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ntrate-Spese_Cons 2014" sheetId="4" r:id="rId1"/>
  </sheets>
  <definedNames>
    <definedName name="_xlnm.Print_Area" localSheetId="0">'Entrate-Spese_Cons 2014'!$A$1:$I$52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F20" i="4" l="1"/>
  <c r="F24" i="4" s="1"/>
  <c r="G20" i="4"/>
  <c r="G24" i="4" s="1"/>
  <c r="H20" i="4"/>
  <c r="H24" i="4" s="1"/>
  <c r="E20" i="4" l="1"/>
  <c r="E24" i="4" s="1"/>
  <c r="D20" i="4"/>
  <c r="D24" i="4" s="1"/>
</calcChain>
</file>

<file path=xl/sharedStrings.xml><?xml version="1.0" encoding="utf-8"?>
<sst xmlns="http://schemas.openxmlformats.org/spreadsheetml/2006/main" count="141" uniqueCount="64">
  <si>
    <t>Sezione</t>
  </si>
  <si>
    <t>Livelli</t>
  </si>
  <si>
    <t>Voce</t>
  </si>
  <si>
    <t>E</t>
  </si>
  <si>
    <t>I</t>
  </si>
  <si>
    <t>Trasferimenti correnti</t>
  </si>
  <si>
    <t>II</t>
  </si>
  <si>
    <t xml:space="preserve">   Trasferimenti correnti</t>
  </si>
  <si>
    <t>III</t>
  </si>
  <si>
    <t xml:space="preserve">      Trasferimenti correnti da Imprese</t>
  </si>
  <si>
    <t>Entrate extratributarie</t>
  </si>
  <si>
    <t xml:space="preserve">   Interessi attivi</t>
  </si>
  <si>
    <t xml:space="preserve">      Altri interessi attivi</t>
  </si>
  <si>
    <t xml:space="preserve">      Rimborsi in entrata</t>
  </si>
  <si>
    <t>Entrate per conto terzi e partite di giro</t>
  </si>
  <si>
    <t xml:space="preserve">   Entrate per partite di giro</t>
  </si>
  <si>
    <t xml:space="preserve">      Ritenute su redditi da lavoro dipendente</t>
  </si>
  <si>
    <t xml:space="preserve">      Altre entrate per partite di giro</t>
  </si>
  <si>
    <t>totale entrate</t>
  </si>
  <si>
    <t>Totale a pareggio</t>
  </si>
  <si>
    <t>U</t>
  </si>
  <si>
    <t>Spese correnti</t>
  </si>
  <si>
    <t xml:space="preserve">   Redditi da lavoro dipendente</t>
  </si>
  <si>
    <t xml:space="preserve">      Retribuzioni lorde</t>
  </si>
  <si>
    <t xml:space="preserve">      Contributi sociali a carico dell'ente</t>
  </si>
  <si>
    <t xml:space="preserve">   Imposte e tasse a carico dell'ente</t>
  </si>
  <si>
    <t xml:space="preserve">      Imposte, tasse e proventi assimilati a carico dell'ente</t>
  </si>
  <si>
    <t xml:space="preserve">   Acquisto di beni e servizi</t>
  </si>
  <si>
    <t xml:space="preserve">      Acquisto di beni</t>
  </si>
  <si>
    <t xml:space="preserve">      Acquisto di servizi</t>
  </si>
  <si>
    <t xml:space="preserve">      Trasferimenti correnti a Amministrazioni Pubbliche</t>
  </si>
  <si>
    <t xml:space="preserve">   Altre spese correnti</t>
  </si>
  <si>
    <t xml:space="preserve">      Fondi di riserva e altri accantonamenti</t>
  </si>
  <si>
    <t>Spese in conto capitale</t>
  </si>
  <si>
    <t xml:space="preserve">   Investimenti fissi lordi e acquisto di terreni</t>
  </si>
  <si>
    <t xml:space="preserve">      Beni materiali</t>
  </si>
  <si>
    <t>Uscite per conto terzi e partite di giro</t>
  </si>
  <si>
    <t xml:space="preserve">   Uscite per partite di giro</t>
  </si>
  <si>
    <t xml:space="preserve">      Versamenti di ritenute su Redditi da lavoro dipendente</t>
  </si>
  <si>
    <t xml:space="preserve">      Altre uscite per partite di giro</t>
  </si>
  <si>
    <t>totale uscite</t>
  </si>
  <si>
    <t xml:space="preserve">      Trasferimenti correnti da Amministrazioni pubbliche</t>
  </si>
  <si>
    <t>Rimborsi e altre entrate correnti</t>
  </si>
  <si>
    <t>Altre ritenute</t>
  </si>
  <si>
    <t xml:space="preserve">      Versamenti di altre ritenute</t>
  </si>
  <si>
    <t xml:space="preserve">   Altre spese in conto capitale</t>
  </si>
  <si>
    <t>Fondi di riserva e altri accantonamenti in c/capitale</t>
  </si>
  <si>
    <t xml:space="preserve">PROSPETTO DI CUI ALL'ALLEGATO 4 DEL DPCM 22 SETTEMBRE 2014 - Alti enti in contabilità finanziaria  </t>
  </si>
  <si>
    <t xml:space="preserve"> AGCOM - CONSUNTIVO 2014</t>
  </si>
  <si>
    <t>Riscosse</t>
  </si>
  <si>
    <t>Da riscuotere</t>
  </si>
  <si>
    <t>Totali accertati</t>
  </si>
  <si>
    <t>Pagate</t>
  </si>
  <si>
    <t>Da pagare</t>
  </si>
  <si>
    <t>Totali impegnati</t>
  </si>
  <si>
    <t>Utilizzo avanzo di amministrazione</t>
  </si>
  <si>
    <t>Rimborsi e poste correttive delle entrate</t>
  </si>
  <si>
    <t>Rimborsi per spese di personale (comando, distacco, fuori ruolo, convenzioni, ecc.)</t>
  </si>
  <si>
    <t>Iniziali</t>
  </si>
  <si>
    <t>Definitive</t>
  </si>
  <si>
    <t>Fondo di cassa       ( € 70.867.220,31)</t>
  </si>
  <si>
    <t>Previsioni (€)</t>
  </si>
  <si>
    <t>Somme accertate (€)</t>
  </si>
  <si>
    <t>Somme impegnate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</si>
</sst>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 val="doubleAccounting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4" fillId="0" borderId="0" xfId="0" applyFont="1"/>
    <xf numFmtId="43" fontId="4" fillId="0" borderId="0" xfId="0" applyNumberFormat="1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3" fontId="3" fillId="2" borderId="1" xfId="1" applyFont="1" applyFill="1" applyBorder="1"/>
    <xf numFmtId="43" fontId="4" fillId="0" borderId="1" xfId="1" applyFont="1" applyBorder="1"/>
    <xf numFmtId="43" fontId="4" fillId="0" borderId="9" xfId="1" applyFont="1" applyBorder="1"/>
    <xf numFmtId="0" fontId="2" fillId="2" borderId="1" xfId="0" applyFont="1" applyFill="1" applyBorder="1" applyAlignment="1">
      <alignment horizontal="center"/>
    </xf>
    <xf numFmtId="43" fontId="3" fillId="2" borderId="8" xfId="1" applyFont="1" applyFill="1" applyBorder="1"/>
    <xf numFmtId="43" fontId="4" fillId="0" borderId="8" xfId="1" applyFont="1" applyBorder="1"/>
    <xf numFmtId="43" fontId="4" fillId="2" borderId="1" xfId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3" fontId="4" fillId="0" borderId="1" xfId="1" applyFont="1" applyFill="1" applyBorder="1"/>
    <xf numFmtId="43" fontId="3" fillId="2" borderId="9" xfId="1" applyFont="1" applyFill="1" applyBorder="1"/>
    <xf numFmtId="43" fontId="4" fillId="2" borderId="8" xfId="1" applyFont="1" applyFill="1" applyBorder="1"/>
    <xf numFmtId="43" fontId="4" fillId="2" borderId="5" xfId="1" applyFont="1" applyFill="1" applyBorder="1"/>
    <xf numFmtId="43" fontId="4" fillId="0" borderId="5" xfId="1" applyFont="1" applyBorder="1"/>
    <xf numFmtId="0" fontId="3" fillId="2" borderId="9" xfId="0" applyFont="1" applyFill="1" applyBorder="1" applyAlignment="1">
      <alignment horizontal="right" wrapText="1"/>
    </xf>
    <xf numFmtId="43" fontId="4" fillId="2" borderId="9" xfId="1" applyFont="1" applyFill="1" applyBorder="1"/>
    <xf numFmtId="0" fontId="3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43" fontId="5" fillId="2" borderId="1" xfId="1" applyFont="1" applyFill="1" applyBorder="1"/>
    <xf numFmtId="0" fontId="2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horizontal="right" wrapText="1"/>
    </xf>
    <xf numFmtId="43" fontId="5" fillId="2" borderId="9" xfId="1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3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view="pageBreakPreview" topLeftCell="A12" zoomScale="70" zoomScaleNormal="100" zoomScaleSheetLayoutView="70" workbookViewId="0">
      <selection activeCell="M11" sqref="M11"/>
    </sheetView>
  </sheetViews>
  <sheetFormatPr defaultRowHeight="15" x14ac:dyDescent="0.25"/>
  <cols>
    <col min="1" max="1" width="10.28515625" customWidth="1"/>
    <col min="2" max="2" width="7.28515625" customWidth="1"/>
    <col min="3" max="3" width="63.42578125" customWidth="1"/>
    <col min="4" max="4" width="28" customWidth="1"/>
    <col min="5" max="5" width="28.42578125" customWidth="1"/>
    <col min="6" max="6" width="19.140625" customWidth="1"/>
    <col min="7" max="7" width="22.5703125" customWidth="1"/>
    <col min="8" max="8" width="23" customWidth="1"/>
  </cols>
  <sheetData>
    <row r="1" spans="1:8" ht="27.95" customHeight="1" x14ac:dyDescent="0.25">
      <c r="A1" s="40" t="s">
        <v>47</v>
      </c>
      <c r="B1" s="40"/>
      <c r="C1" s="40"/>
      <c r="D1" s="40"/>
      <c r="E1" s="40"/>
      <c r="F1" s="6"/>
      <c r="G1" s="6"/>
      <c r="H1" s="6"/>
    </row>
    <row r="2" spans="1:8" ht="27.95" customHeight="1" x14ac:dyDescent="0.25">
      <c r="A2" s="6"/>
      <c r="B2" s="6"/>
      <c r="C2" s="6"/>
      <c r="D2" s="7"/>
      <c r="E2" s="7"/>
      <c r="F2" s="7"/>
      <c r="G2" s="7"/>
      <c r="H2" s="7"/>
    </row>
    <row r="3" spans="1:8" ht="27.95" customHeight="1" x14ac:dyDescent="0.25">
      <c r="A3" s="42" t="s">
        <v>48</v>
      </c>
      <c r="B3" s="43"/>
      <c r="C3" s="43"/>
      <c r="D3" s="43"/>
      <c r="E3" s="43"/>
      <c r="F3" s="43"/>
      <c r="G3" s="43"/>
      <c r="H3" s="43"/>
    </row>
    <row r="4" spans="1:8" ht="27.95" customHeight="1" x14ac:dyDescent="0.25">
      <c r="A4" s="8"/>
      <c r="B4" s="8"/>
      <c r="C4" s="9"/>
      <c r="D4" s="37" t="s">
        <v>61</v>
      </c>
      <c r="E4" s="38"/>
      <c r="F4" s="37" t="s">
        <v>62</v>
      </c>
      <c r="G4" s="41"/>
      <c r="H4" s="38"/>
    </row>
    <row r="5" spans="1:8" ht="27.95" customHeight="1" x14ac:dyDescent="0.25">
      <c r="A5" s="8" t="s">
        <v>0</v>
      </c>
      <c r="B5" s="8" t="s">
        <v>1</v>
      </c>
      <c r="C5" s="9" t="s">
        <v>2</v>
      </c>
      <c r="D5" s="10" t="s">
        <v>58</v>
      </c>
      <c r="E5" s="10" t="s">
        <v>59</v>
      </c>
      <c r="F5" s="10" t="s">
        <v>49</v>
      </c>
      <c r="G5" s="10" t="s">
        <v>50</v>
      </c>
      <c r="H5" s="10" t="s">
        <v>51</v>
      </c>
    </row>
    <row r="6" spans="1:8" ht="27.95" customHeight="1" x14ac:dyDescent="0.25">
      <c r="A6" s="11" t="s">
        <v>3</v>
      </c>
      <c r="B6" s="11" t="s">
        <v>4</v>
      </c>
      <c r="C6" s="12" t="s">
        <v>5</v>
      </c>
      <c r="D6" s="13"/>
      <c r="E6" s="13"/>
      <c r="F6" s="14"/>
      <c r="G6" s="14"/>
      <c r="H6" s="15"/>
    </row>
    <row r="7" spans="1:8" ht="27.95" customHeight="1" x14ac:dyDescent="0.25">
      <c r="A7" s="16" t="s">
        <v>3</v>
      </c>
      <c r="B7" s="16" t="s">
        <v>6</v>
      </c>
      <c r="C7" s="2" t="s">
        <v>7</v>
      </c>
      <c r="D7" s="17"/>
      <c r="E7" s="17"/>
      <c r="F7" s="18"/>
      <c r="G7" s="18"/>
      <c r="H7" s="18"/>
    </row>
    <row r="8" spans="1:8" ht="27.95" customHeight="1" x14ac:dyDescent="0.25">
      <c r="A8" s="16" t="s">
        <v>3</v>
      </c>
      <c r="B8" s="8" t="s">
        <v>8</v>
      </c>
      <c r="C8" s="9" t="s">
        <v>41</v>
      </c>
      <c r="D8" s="13">
        <v>0</v>
      </c>
      <c r="E8" s="19">
        <v>0</v>
      </c>
      <c r="F8" s="14">
        <v>0</v>
      </c>
      <c r="G8" s="14">
        <v>0</v>
      </c>
      <c r="H8" s="14">
        <v>0</v>
      </c>
    </row>
    <row r="9" spans="1:8" ht="27.95" customHeight="1" x14ac:dyDescent="0.25">
      <c r="A9" s="20" t="s">
        <v>3</v>
      </c>
      <c r="B9" s="20" t="s">
        <v>8</v>
      </c>
      <c r="C9" s="21" t="s">
        <v>9</v>
      </c>
      <c r="D9" s="22">
        <v>75840000</v>
      </c>
      <c r="E9" s="22">
        <v>75840000</v>
      </c>
      <c r="F9" s="22">
        <v>56163042.469999999</v>
      </c>
      <c r="G9" s="22">
        <v>2651300</v>
      </c>
      <c r="H9" s="22">
        <v>58814342.469999999</v>
      </c>
    </row>
    <row r="10" spans="1:8" ht="27.95" customHeight="1" x14ac:dyDescent="0.25">
      <c r="A10" s="11" t="s">
        <v>3</v>
      </c>
      <c r="B10" s="11" t="s">
        <v>4</v>
      </c>
      <c r="C10" s="12" t="s">
        <v>10</v>
      </c>
      <c r="D10" s="23"/>
      <c r="E10" s="23"/>
      <c r="F10" s="15"/>
      <c r="G10" s="15"/>
      <c r="H10" s="15"/>
    </row>
    <row r="11" spans="1:8" ht="27.95" customHeight="1" x14ac:dyDescent="0.25">
      <c r="A11" s="16" t="s">
        <v>3</v>
      </c>
      <c r="B11" s="16" t="s">
        <v>6</v>
      </c>
      <c r="C11" s="2" t="s">
        <v>11</v>
      </c>
      <c r="D11" s="24"/>
      <c r="E11" s="24"/>
      <c r="F11" s="18"/>
      <c r="G11" s="18"/>
      <c r="H11" s="18"/>
    </row>
    <row r="12" spans="1:8" ht="27.95" customHeight="1" x14ac:dyDescent="0.25">
      <c r="A12" s="8" t="s">
        <v>3</v>
      </c>
      <c r="B12" s="8" t="s">
        <v>8</v>
      </c>
      <c r="C12" s="9" t="s">
        <v>12</v>
      </c>
      <c r="D12" s="19">
        <v>160000</v>
      </c>
      <c r="E12" s="19">
        <v>160000</v>
      </c>
      <c r="F12" s="14">
        <v>496325.34</v>
      </c>
      <c r="G12" s="14">
        <v>41782.269999999997</v>
      </c>
      <c r="H12" s="14">
        <v>538107.61</v>
      </c>
    </row>
    <row r="13" spans="1:8" ht="27.95" customHeight="1" x14ac:dyDescent="0.25">
      <c r="A13" s="16" t="s">
        <v>3</v>
      </c>
      <c r="B13" s="16" t="s">
        <v>6</v>
      </c>
      <c r="C13" s="2" t="s">
        <v>42</v>
      </c>
      <c r="D13" s="25"/>
      <c r="E13" s="25"/>
      <c r="F13" s="26"/>
      <c r="G13" s="26"/>
      <c r="H13" s="26"/>
    </row>
    <row r="14" spans="1:8" ht="27.95" customHeight="1" x14ac:dyDescent="0.25">
      <c r="A14" s="8" t="s">
        <v>3</v>
      </c>
      <c r="B14" s="8" t="s">
        <v>8</v>
      </c>
      <c r="C14" s="9" t="s">
        <v>13</v>
      </c>
      <c r="D14" s="19">
        <v>200000</v>
      </c>
      <c r="E14" s="19">
        <v>200000</v>
      </c>
      <c r="F14" s="14">
        <v>998572.76</v>
      </c>
      <c r="G14" s="14">
        <v>62399.519999999997</v>
      </c>
      <c r="H14" s="14">
        <v>1060972.28</v>
      </c>
    </row>
    <row r="15" spans="1:8" ht="27.95" customHeight="1" x14ac:dyDescent="0.25">
      <c r="A15" s="11" t="s">
        <v>3</v>
      </c>
      <c r="B15" s="11" t="s">
        <v>4</v>
      </c>
      <c r="C15" s="12" t="s">
        <v>14</v>
      </c>
      <c r="D15" s="23"/>
      <c r="E15" s="23"/>
      <c r="F15" s="15"/>
      <c r="G15" s="15"/>
      <c r="H15" s="15"/>
    </row>
    <row r="16" spans="1:8" ht="27.95" customHeight="1" x14ac:dyDescent="0.25">
      <c r="A16" s="16" t="s">
        <v>3</v>
      </c>
      <c r="B16" s="16" t="s">
        <v>6</v>
      </c>
      <c r="C16" s="3" t="s">
        <v>15</v>
      </c>
      <c r="D16" s="24"/>
      <c r="E16" s="24"/>
      <c r="F16" s="18"/>
      <c r="G16" s="18"/>
      <c r="H16" s="18"/>
    </row>
    <row r="17" spans="1:8" ht="27.95" customHeight="1" x14ac:dyDescent="0.25">
      <c r="A17" s="8" t="s">
        <v>3</v>
      </c>
      <c r="B17" s="8" t="s">
        <v>8</v>
      </c>
      <c r="C17" s="9" t="s">
        <v>43</v>
      </c>
      <c r="D17" s="19">
        <v>1302000</v>
      </c>
      <c r="E17" s="19">
        <v>1302000</v>
      </c>
      <c r="F17" s="14">
        <v>311560.28999999998</v>
      </c>
      <c r="G17" s="14">
        <v>524.86</v>
      </c>
      <c r="H17" s="14">
        <v>312085.15000000002</v>
      </c>
    </row>
    <row r="18" spans="1:8" ht="27.95" customHeight="1" x14ac:dyDescent="0.25">
      <c r="A18" s="8" t="s">
        <v>3</v>
      </c>
      <c r="B18" s="8" t="s">
        <v>8</v>
      </c>
      <c r="C18" s="9" t="s">
        <v>16</v>
      </c>
      <c r="D18" s="19">
        <v>16698000</v>
      </c>
      <c r="E18" s="19">
        <v>16698000</v>
      </c>
      <c r="F18" s="14">
        <v>15089616.73</v>
      </c>
      <c r="G18" s="14">
        <v>0</v>
      </c>
      <c r="H18" s="14">
        <v>15089616.73</v>
      </c>
    </row>
    <row r="19" spans="1:8" ht="27.95" customHeight="1" x14ac:dyDescent="0.25">
      <c r="A19" s="8" t="s">
        <v>3</v>
      </c>
      <c r="B19" s="8" t="s">
        <v>8</v>
      </c>
      <c r="C19" s="9" t="s">
        <v>17</v>
      </c>
      <c r="D19" s="19">
        <v>103300</v>
      </c>
      <c r="E19" s="19">
        <v>103300</v>
      </c>
      <c r="F19" s="14">
        <v>68600</v>
      </c>
      <c r="G19" s="14">
        <v>0</v>
      </c>
      <c r="H19" s="14">
        <v>68600</v>
      </c>
    </row>
    <row r="20" spans="1:8" ht="27.95" customHeight="1" x14ac:dyDescent="0.25">
      <c r="A20" s="8"/>
      <c r="B20" s="8"/>
      <c r="C20" s="27" t="s">
        <v>18</v>
      </c>
      <c r="D20" s="28">
        <f>SUM(D6:D19)</f>
        <v>94303300</v>
      </c>
      <c r="E20" s="28">
        <f>SUM(E6:E19)</f>
        <v>94303300</v>
      </c>
      <c r="F20" s="28">
        <f>SUM(F6:F19)</f>
        <v>73127717.590000004</v>
      </c>
      <c r="G20" s="28">
        <f>SUM(G6:G19)</f>
        <v>2756006.65</v>
      </c>
      <c r="H20" s="28">
        <f>SUM(H6:H19)</f>
        <v>75883724.239999995</v>
      </c>
    </row>
    <row r="21" spans="1:8" ht="27.95" customHeight="1" x14ac:dyDescent="0.25">
      <c r="A21" s="8"/>
      <c r="B21" s="8"/>
      <c r="C21" s="29" t="s">
        <v>55</v>
      </c>
      <c r="D21" s="19">
        <v>7625000</v>
      </c>
      <c r="E21" s="19">
        <v>7625000</v>
      </c>
      <c r="F21" s="14"/>
      <c r="G21" s="14"/>
      <c r="H21" s="14"/>
    </row>
    <row r="22" spans="1:8" ht="27.95" customHeight="1" x14ac:dyDescent="0.25">
      <c r="A22" s="8"/>
      <c r="B22" s="8"/>
      <c r="C22" s="29" t="s">
        <v>60</v>
      </c>
      <c r="D22" s="13"/>
      <c r="E22" s="13"/>
      <c r="F22" s="14"/>
      <c r="G22" s="14"/>
      <c r="H22" s="14"/>
    </row>
    <row r="23" spans="1:8" ht="27.95" customHeight="1" x14ac:dyDescent="0.25">
      <c r="A23" s="8"/>
      <c r="B23" s="8"/>
      <c r="C23" s="29"/>
      <c r="D23" s="13"/>
      <c r="E23" s="13"/>
      <c r="F23" s="14"/>
      <c r="G23" s="14"/>
      <c r="H23" s="14"/>
    </row>
    <row r="24" spans="1:8" ht="27.95" customHeight="1" x14ac:dyDescent="0.4">
      <c r="A24" s="8"/>
      <c r="B24" s="8"/>
      <c r="C24" s="30" t="s">
        <v>19</v>
      </c>
      <c r="D24" s="31">
        <f>D20+D21</f>
        <v>101928300</v>
      </c>
      <c r="E24" s="31">
        <f>SUM(E20:E22)</f>
        <v>101928300</v>
      </c>
      <c r="F24" s="31">
        <f t="shared" ref="F24:G24" si="0">SUM(F20:F22)</f>
        <v>73127717.590000004</v>
      </c>
      <c r="G24" s="31">
        <f t="shared" si="0"/>
        <v>2756006.65</v>
      </c>
      <c r="H24" s="31">
        <f>SUM(H20:H22)</f>
        <v>75883724.239999995</v>
      </c>
    </row>
    <row r="25" spans="1:8" ht="27.95" customHeight="1" x14ac:dyDescent="0.4">
      <c r="A25" s="8"/>
      <c r="B25" s="8"/>
      <c r="C25" s="30"/>
      <c r="D25" s="37" t="s">
        <v>61</v>
      </c>
      <c r="E25" s="38"/>
      <c r="F25" s="39" t="s">
        <v>63</v>
      </c>
      <c r="G25" s="39"/>
      <c r="H25" s="39"/>
    </row>
    <row r="26" spans="1:8" ht="27.95" customHeight="1" x14ac:dyDescent="0.4">
      <c r="A26" s="8"/>
      <c r="B26" s="8"/>
      <c r="C26" s="30"/>
      <c r="D26" s="10" t="s">
        <v>58</v>
      </c>
      <c r="E26" s="10" t="s">
        <v>59</v>
      </c>
      <c r="F26" s="10" t="s">
        <v>52</v>
      </c>
      <c r="G26" s="10" t="s">
        <v>53</v>
      </c>
      <c r="H26" s="10" t="s">
        <v>54</v>
      </c>
    </row>
    <row r="27" spans="1:8" ht="27.95" customHeight="1" x14ac:dyDescent="0.25">
      <c r="A27" s="11" t="s">
        <v>20</v>
      </c>
      <c r="B27" s="11" t="s">
        <v>4</v>
      </c>
      <c r="C27" s="12" t="s">
        <v>21</v>
      </c>
      <c r="D27" s="13"/>
      <c r="E27" s="13"/>
      <c r="F27" s="14"/>
      <c r="G27" s="14"/>
      <c r="H27" s="14"/>
    </row>
    <row r="28" spans="1:8" ht="27.95" customHeight="1" x14ac:dyDescent="0.25">
      <c r="A28" s="16" t="s">
        <v>20</v>
      </c>
      <c r="B28" s="16" t="s">
        <v>6</v>
      </c>
      <c r="C28" s="3" t="s">
        <v>22</v>
      </c>
      <c r="D28" s="17"/>
      <c r="E28" s="17"/>
      <c r="F28" s="18"/>
      <c r="G28" s="18"/>
      <c r="H28" s="18"/>
    </row>
    <row r="29" spans="1:8" ht="27.95" customHeight="1" x14ac:dyDescent="0.25">
      <c r="A29" s="8" t="s">
        <v>20</v>
      </c>
      <c r="B29" s="8" t="s">
        <v>8</v>
      </c>
      <c r="C29" s="9" t="s">
        <v>23</v>
      </c>
      <c r="D29" s="22">
        <v>34450000</v>
      </c>
      <c r="E29" s="22">
        <v>34560000</v>
      </c>
      <c r="F29" s="22">
        <v>28895320.710000001</v>
      </c>
      <c r="G29" s="22">
        <v>2972652.94</v>
      </c>
      <c r="H29" s="22">
        <v>31867973.649999999</v>
      </c>
    </row>
    <row r="30" spans="1:8" ht="27.95" customHeight="1" x14ac:dyDescent="0.25">
      <c r="A30" s="8" t="s">
        <v>20</v>
      </c>
      <c r="B30" s="8" t="s">
        <v>8</v>
      </c>
      <c r="C30" s="9" t="s">
        <v>24</v>
      </c>
      <c r="D30" s="19">
        <v>8420000</v>
      </c>
      <c r="E30" s="19">
        <v>8420000</v>
      </c>
      <c r="F30" s="14">
        <v>8396860.1699999999</v>
      </c>
      <c r="G30" s="14">
        <v>12935.21</v>
      </c>
      <c r="H30" s="14">
        <v>8409795.3800000008</v>
      </c>
    </row>
    <row r="31" spans="1:8" ht="27.95" customHeight="1" x14ac:dyDescent="0.25">
      <c r="A31" s="16" t="s">
        <v>20</v>
      </c>
      <c r="B31" s="16" t="s">
        <v>6</v>
      </c>
      <c r="C31" s="4" t="s">
        <v>25</v>
      </c>
      <c r="D31" s="25"/>
      <c r="E31" s="25"/>
      <c r="F31" s="26"/>
      <c r="G31" s="26"/>
      <c r="H31" s="26"/>
    </row>
    <row r="32" spans="1:8" ht="27.95" customHeight="1" x14ac:dyDescent="0.25">
      <c r="A32" s="8" t="s">
        <v>20</v>
      </c>
      <c r="B32" s="8" t="s">
        <v>8</v>
      </c>
      <c r="C32" s="9" t="s">
        <v>26</v>
      </c>
      <c r="D32" s="19">
        <v>3125000</v>
      </c>
      <c r="E32" s="19">
        <v>3125000</v>
      </c>
      <c r="F32" s="14">
        <v>2885698.66</v>
      </c>
      <c r="G32" s="14">
        <v>0</v>
      </c>
      <c r="H32" s="14">
        <v>2885698.66</v>
      </c>
    </row>
    <row r="33" spans="1:8" ht="27.95" customHeight="1" x14ac:dyDescent="0.25">
      <c r="A33" s="16" t="s">
        <v>20</v>
      </c>
      <c r="B33" s="16" t="s">
        <v>6</v>
      </c>
      <c r="C33" s="4" t="s">
        <v>27</v>
      </c>
      <c r="D33" s="25"/>
      <c r="E33" s="25"/>
      <c r="F33" s="26"/>
      <c r="G33" s="26"/>
      <c r="H33" s="26"/>
    </row>
    <row r="34" spans="1:8" ht="27.95" customHeight="1" x14ac:dyDescent="0.25">
      <c r="A34" s="8" t="s">
        <v>20</v>
      </c>
      <c r="B34" s="8" t="s">
        <v>8</v>
      </c>
      <c r="C34" s="9" t="s">
        <v>28</v>
      </c>
      <c r="D34" s="19">
        <v>370000</v>
      </c>
      <c r="E34" s="19">
        <v>380000</v>
      </c>
      <c r="F34" s="14">
        <v>149475.41</v>
      </c>
      <c r="G34" s="14">
        <v>81965.009999999995</v>
      </c>
      <c r="H34" s="14">
        <v>231440.42</v>
      </c>
    </row>
    <row r="35" spans="1:8" ht="27.95" customHeight="1" x14ac:dyDescent="0.25">
      <c r="A35" s="8" t="s">
        <v>20</v>
      </c>
      <c r="B35" s="8" t="s">
        <v>8</v>
      </c>
      <c r="C35" s="9" t="s">
        <v>29</v>
      </c>
      <c r="D35" s="22">
        <v>25998700</v>
      </c>
      <c r="E35" s="22">
        <v>25928700</v>
      </c>
      <c r="F35" s="22">
        <v>10858932.970000001</v>
      </c>
      <c r="G35" s="22">
        <v>8920345.7400000002</v>
      </c>
      <c r="H35" s="22">
        <v>19779278.710000001</v>
      </c>
    </row>
    <row r="36" spans="1:8" ht="27.95" customHeight="1" x14ac:dyDescent="0.25">
      <c r="A36" s="16" t="s">
        <v>20</v>
      </c>
      <c r="B36" s="16" t="s">
        <v>6</v>
      </c>
      <c r="C36" s="5" t="s">
        <v>7</v>
      </c>
      <c r="D36" s="28"/>
      <c r="E36" s="28"/>
      <c r="F36" s="15"/>
      <c r="G36" s="15"/>
      <c r="H36" s="15"/>
    </row>
    <row r="37" spans="1:8" ht="27.95" customHeight="1" x14ac:dyDescent="0.25">
      <c r="A37" s="8" t="s">
        <v>20</v>
      </c>
      <c r="B37" s="8" t="s">
        <v>8</v>
      </c>
      <c r="C37" s="9" t="s">
        <v>30</v>
      </c>
      <c r="D37" s="19">
        <v>3900000</v>
      </c>
      <c r="E37" s="19">
        <v>3850000</v>
      </c>
      <c r="F37" s="14">
        <v>0</v>
      </c>
      <c r="G37" s="14">
        <v>0</v>
      </c>
      <c r="H37" s="14">
        <v>0</v>
      </c>
    </row>
    <row r="38" spans="1:8" ht="27.95" customHeight="1" x14ac:dyDescent="0.25">
      <c r="A38" s="32" t="s">
        <v>20</v>
      </c>
      <c r="B38" s="32" t="s">
        <v>6</v>
      </c>
      <c r="C38" s="33" t="s">
        <v>56</v>
      </c>
      <c r="D38" s="24"/>
      <c r="E38" s="24"/>
      <c r="F38" s="18"/>
      <c r="G38" s="18"/>
      <c r="H38" s="18"/>
    </row>
    <row r="39" spans="1:8" ht="27.95" customHeight="1" x14ac:dyDescent="0.25">
      <c r="A39" s="20" t="s">
        <v>20</v>
      </c>
      <c r="B39" s="20" t="s">
        <v>8</v>
      </c>
      <c r="C39" s="21" t="s">
        <v>57</v>
      </c>
      <c r="D39" s="22">
        <v>700000</v>
      </c>
      <c r="E39" s="22">
        <v>700000</v>
      </c>
      <c r="F39" s="22">
        <v>109760.02</v>
      </c>
      <c r="G39" s="22">
        <v>590239.98</v>
      </c>
      <c r="H39" s="22">
        <v>700000</v>
      </c>
    </row>
    <row r="40" spans="1:8" ht="27.95" customHeight="1" x14ac:dyDescent="0.25">
      <c r="A40" s="16" t="s">
        <v>20</v>
      </c>
      <c r="B40" s="16" t="s">
        <v>6</v>
      </c>
      <c r="C40" s="5" t="s">
        <v>31</v>
      </c>
      <c r="D40" s="28"/>
      <c r="E40" s="25"/>
      <c r="F40" s="26"/>
      <c r="G40" s="26"/>
      <c r="H40" s="26"/>
    </row>
    <row r="41" spans="1:8" ht="27.95" customHeight="1" x14ac:dyDescent="0.25">
      <c r="A41" s="8" t="s">
        <v>20</v>
      </c>
      <c r="B41" s="8" t="s">
        <v>8</v>
      </c>
      <c r="C41" s="9" t="s">
        <v>32</v>
      </c>
      <c r="D41" s="19">
        <v>3900000</v>
      </c>
      <c r="E41" s="19">
        <v>3900000</v>
      </c>
      <c r="F41" s="14">
        <v>0</v>
      </c>
      <c r="G41" s="14">
        <v>0</v>
      </c>
      <c r="H41" s="14">
        <v>0</v>
      </c>
    </row>
    <row r="42" spans="1:8" ht="27.95" customHeight="1" x14ac:dyDescent="0.25">
      <c r="A42" s="11" t="s">
        <v>20</v>
      </c>
      <c r="B42" s="11" t="s">
        <v>4</v>
      </c>
      <c r="C42" s="12" t="s">
        <v>33</v>
      </c>
      <c r="D42" s="13"/>
      <c r="E42" s="23"/>
      <c r="F42" s="15"/>
      <c r="G42" s="15"/>
      <c r="H42" s="15"/>
    </row>
    <row r="43" spans="1:8" ht="27.95" customHeight="1" x14ac:dyDescent="0.25">
      <c r="A43" s="16" t="s">
        <v>20</v>
      </c>
      <c r="B43" s="16" t="s">
        <v>6</v>
      </c>
      <c r="C43" s="2" t="s">
        <v>34</v>
      </c>
      <c r="D43" s="19"/>
      <c r="E43" s="24"/>
      <c r="F43" s="18"/>
      <c r="G43" s="18"/>
      <c r="H43" s="18"/>
    </row>
    <row r="44" spans="1:8" ht="27.95" customHeight="1" x14ac:dyDescent="0.25">
      <c r="A44" s="8" t="s">
        <v>20</v>
      </c>
      <c r="B44" s="8" t="s">
        <v>8</v>
      </c>
      <c r="C44" s="9" t="s">
        <v>35</v>
      </c>
      <c r="D44" s="19">
        <v>300000</v>
      </c>
      <c r="E44" s="19">
        <v>300000</v>
      </c>
      <c r="F44" s="14">
        <v>32337.07</v>
      </c>
      <c r="G44" s="14">
        <v>227367.29</v>
      </c>
      <c r="H44" s="14">
        <v>259704.36</v>
      </c>
    </row>
    <row r="45" spans="1:8" ht="27.95" customHeight="1" x14ac:dyDescent="0.25">
      <c r="A45" s="16" t="s">
        <v>20</v>
      </c>
      <c r="B45" s="16" t="s">
        <v>6</v>
      </c>
      <c r="C45" s="3" t="s">
        <v>45</v>
      </c>
      <c r="D45" s="24"/>
      <c r="E45" s="25"/>
      <c r="F45" s="26"/>
      <c r="G45" s="26"/>
      <c r="H45" s="26"/>
    </row>
    <row r="46" spans="1:8" ht="27.95" customHeight="1" x14ac:dyDescent="0.25">
      <c r="A46" s="20" t="s">
        <v>20</v>
      </c>
      <c r="B46" s="20" t="s">
        <v>8</v>
      </c>
      <c r="C46" s="21" t="s">
        <v>46</v>
      </c>
      <c r="D46" s="22">
        <v>2661300</v>
      </c>
      <c r="E46" s="22">
        <v>2661300</v>
      </c>
      <c r="F46" s="22">
        <v>0</v>
      </c>
      <c r="G46" s="22">
        <v>2661300</v>
      </c>
      <c r="H46" s="22">
        <v>2661300</v>
      </c>
    </row>
    <row r="47" spans="1:8" ht="27.95" customHeight="1" x14ac:dyDescent="0.25">
      <c r="A47" s="11" t="s">
        <v>20</v>
      </c>
      <c r="B47" s="11" t="s">
        <v>4</v>
      </c>
      <c r="C47" s="34" t="s">
        <v>36</v>
      </c>
      <c r="D47" s="23"/>
      <c r="E47" s="23"/>
      <c r="F47" s="15"/>
      <c r="G47" s="15"/>
      <c r="H47" s="15"/>
    </row>
    <row r="48" spans="1:8" ht="27.95" customHeight="1" x14ac:dyDescent="0.25">
      <c r="A48" s="16" t="s">
        <v>20</v>
      </c>
      <c r="B48" s="16" t="s">
        <v>6</v>
      </c>
      <c r="C48" s="3" t="s">
        <v>37</v>
      </c>
      <c r="D48" s="24"/>
      <c r="E48" s="24"/>
      <c r="F48" s="18"/>
      <c r="G48" s="18"/>
      <c r="H48" s="18"/>
    </row>
    <row r="49" spans="1:8" ht="27.95" customHeight="1" x14ac:dyDescent="0.25">
      <c r="A49" s="8" t="s">
        <v>20</v>
      </c>
      <c r="B49" s="8" t="s">
        <v>8</v>
      </c>
      <c r="C49" s="9" t="s">
        <v>44</v>
      </c>
      <c r="D49" s="19">
        <v>1302000</v>
      </c>
      <c r="E49" s="19">
        <v>1302000</v>
      </c>
      <c r="F49" s="14">
        <v>311275.2</v>
      </c>
      <c r="G49" s="14">
        <v>809.95</v>
      </c>
      <c r="H49" s="14">
        <v>312085.15000000002</v>
      </c>
    </row>
    <row r="50" spans="1:8" ht="27.95" customHeight="1" x14ac:dyDescent="0.25">
      <c r="A50" s="8" t="s">
        <v>20</v>
      </c>
      <c r="B50" s="8" t="s">
        <v>8</v>
      </c>
      <c r="C50" s="9" t="s">
        <v>38</v>
      </c>
      <c r="D50" s="19">
        <v>16698000</v>
      </c>
      <c r="E50" s="19">
        <v>16698000</v>
      </c>
      <c r="F50" s="14">
        <v>15088650.970000001</v>
      </c>
      <c r="G50" s="14">
        <v>965.76</v>
      </c>
      <c r="H50" s="14">
        <v>15089616.73</v>
      </c>
    </row>
    <row r="51" spans="1:8" ht="27.95" customHeight="1" x14ac:dyDescent="0.25">
      <c r="A51" s="8" t="s">
        <v>20</v>
      </c>
      <c r="B51" s="8" t="s">
        <v>8</v>
      </c>
      <c r="C51" s="9" t="s">
        <v>39</v>
      </c>
      <c r="D51" s="19">
        <v>103300</v>
      </c>
      <c r="E51" s="19">
        <v>103300</v>
      </c>
      <c r="F51" s="14">
        <v>68600</v>
      </c>
      <c r="G51" s="14">
        <v>0</v>
      </c>
      <c r="H51" s="14">
        <v>68600</v>
      </c>
    </row>
    <row r="52" spans="1:8" ht="27.95" customHeight="1" x14ac:dyDescent="0.4">
      <c r="A52" s="8"/>
      <c r="B52" s="8"/>
      <c r="C52" s="35" t="s">
        <v>40</v>
      </c>
      <c r="D52" s="36">
        <f>SUM(D28:D51)</f>
        <v>101928300</v>
      </c>
      <c r="E52" s="36">
        <f>SUM(E28:E51)</f>
        <v>101928300</v>
      </c>
      <c r="F52" s="36">
        <f>SUM(F28:F51)</f>
        <v>66796911.180000007</v>
      </c>
      <c r="G52" s="36">
        <f>SUM(G28:G51)</f>
        <v>15468581.879999999</v>
      </c>
      <c r="H52" s="36">
        <f>SUM(H28:H51)</f>
        <v>82265493.060000002</v>
      </c>
    </row>
    <row r="53" spans="1:8" ht="27.95" customHeight="1" x14ac:dyDescent="0.25"/>
    <row r="54" spans="1:8" x14ac:dyDescent="0.25">
      <c r="D54" s="1"/>
      <c r="E54" s="1"/>
      <c r="F54" s="1"/>
      <c r="G54" s="1"/>
      <c r="H54" s="1"/>
    </row>
    <row r="55" spans="1:8" x14ac:dyDescent="0.25">
      <c r="H55" s="1"/>
    </row>
  </sheetData>
  <mergeCells count="6">
    <mergeCell ref="D25:E25"/>
    <mergeCell ref="F25:H25"/>
    <mergeCell ref="A1:E1"/>
    <mergeCell ref="F4:H4"/>
    <mergeCell ref="D4:E4"/>
    <mergeCell ref="A3:H3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Entrate-Spese_Cons 2014</vt:lpstr>
      <vt:lpstr>'Entrate-Spese_Cons 2014'!Area_stampa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2015-06-24T08:47:27Z</dcterms:modified>
</cp:coreProperties>
</file>