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rev2015-Prosp ex DPCM2292014" sheetId="4" r:id="rId1"/>
  </sheets>
  <definedNames>
    <definedName name="_xlnm.Print_Area" localSheetId="0">'Prev2015-Prosp ex DPCM2292014'!$A$1:$E$51</definedName>
  </definedNames>
  <calcPr calcId="152511"/>
</workbook>
</file>

<file path=xl/calcChain.xml><?xml version="1.0" encoding="utf-8"?>
<calcChain xmlns="http://schemas.openxmlformats.org/spreadsheetml/2006/main">
  <c r="E50" i="4" l="1"/>
  <c r="D50" i="4"/>
  <c r="E20" i="4"/>
  <c r="E23" i="4" s="1"/>
  <c r="D20" i="4"/>
  <c r="D23" i="4" s="1"/>
</calcChain>
</file>

<file path=xl/sharedStrings.xml><?xml version="1.0" encoding="utf-8"?>
<sst xmlns="http://schemas.openxmlformats.org/spreadsheetml/2006/main" count="130" uniqueCount="56">
  <si>
    <t>Sezione</t>
  </si>
  <si>
    <t>Livelli</t>
  </si>
  <si>
    <t>Voce</t>
  </si>
  <si>
    <t>E</t>
  </si>
  <si>
    <t>I</t>
  </si>
  <si>
    <t>Trasferimenti correnti</t>
  </si>
  <si>
    <t>II</t>
  </si>
  <si>
    <t xml:space="preserve">   Trasferimenti correnti</t>
  </si>
  <si>
    <t>III</t>
  </si>
  <si>
    <t xml:space="preserve">      Trasferimenti correnti da Imprese</t>
  </si>
  <si>
    <t>Entrate extratributarie</t>
  </si>
  <si>
    <t xml:space="preserve">   Interessi attivi</t>
  </si>
  <si>
    <t xml:space="preserve">      Altri interessi attivi</t>
  </si>
  <si>
    <t xml:space="preserve">      Rimborsi in entrata</t>
  </si>
  <si>
    <t>Entrate per conto terzi e partite di giro</t>
  </si>
  <si>
    <t xml:space="preserve">   Entrate per partite di giro</t>
  </si>
  <si>
    <t xml:space="preserve">      Ritenute su redditi da lavoro dipendente</t>
  </si>
  <si>
    <t xml:space="preserve">      Altre entrate per partite di giro</t>
  </si>
  <si>
    <t>Totale a pareggio</t>
  </si>
  <si>
    <t xml:space="preserve"> AGCOM - BILANCIO DI PREVISIONE 2015</t>
  </si>
  <si>
    <t>U</t>
  </si>
  <si>
    <t>Spese correnti</t>
  </si>
  <si>
    <t xml:space="preserve">   Redditi da lavoro dipendente</t>
  </si>
  <si>
    <t xml:space="preserve">      Retribuzioni lorde</t>
  </si>
  <si>
    <t xml:space="preserve">      Contributi sociali a carico dell'ente</t>
  </si>
  <si>
    <t xml:space="preserve">   Imposte e tasse a carico dell'ente</t>
  </si>
  <si>
    <t xml:space="preserve">      Imposte, tasse e proventi assimilati a carico dell'ente</t>
  </si>
  <si>
    <t xml:space="preserve">   Acquisto di beni e servizi</t>
  </si>
  <si>
    <t xml:space="preserve">      Acquisto di beni</t>
  </si>
  <si>
    <t xml:space="preserve">      Acquisto di servizi</t>
  </si>
  <si>
    <t xml:space="preserve">      Trasferimenti correnti a Amministrazioni Pubbliche</t>
  </si>
  <si>
    <t xml:space="preserve">   Altre spese correnti</t>
  </si>
  <si>
    <t xml:space="preserve">      Fondi di riserva e altri accantonamenti</t>
  </si>
  <si>
    <t>Spese in conto capitale</t>
  </si>
  <si>
    <t xml:space="preserve">   Investimenti fissi lordi e acquisto di terreni</t>
  </si>
  <si>
    <t xml:space="preserve">      Beni materiali</t>
  </si>
  <si>
    <t>Uscite per conto terzi e partite di giro</t>
  </si>
  <si>
    <t xml:space="preserve">   Uscite per partite di giro</t>
  </si>
  <si>
    <t xml:space="preserve">      Versamenti di ritenute su Redditi da lavoro dipendente</t>
  </si>
  <si>
    <t xml:space="preserve">      Altre uscite per partite di giro</t>
  </si>
  <si>
    <t xml:space="preserve">      Trasferimenti correnti da Amministrazioni pubbliche</t>
  </si>
  <si>
    <t>Rimborsi e altre entrate correnti</t>
  </si>
  <si>
    <t>Altre ritenute</t>
  </si>
  <si>
    <t>Utilizzo avanzo di amministrazione presunto</t>
  </si>
  <si>
    <t xml:space="preserve">      Versamenti di altre ritenute</t>
  </si>
  <si>
    <t xml:space="preserve">   Altre spese in conto capitale</t>
  </si>
  <si>
    <t>Fondi di riserva e altri accantonamenti in c/capitale</t>
  </si>
  <si>
    <t>Fondo di cassa presunto</t>
  </si>
  <si>
    <t>Rimborsi e poste correttive delle entrate</t>
  </si>
  <si>
    <t>Rimborsi per spese di personale (comando, distacco, fuori ruolo, convenzioni, ecc.)</t>
  </si>
  <si>
    <t>Totale entrate</t>
  </si>
  <si>
    <t>Totale uscite</t>
  </si>
  <si>
    <t>Importi in €</t>
  </si>
  <si>
    <t>Competenza</t>
  </si>
  <si>
    <t>Cassa</t>
  </si>
  <si>
    <t>PROSPETTO DI CUI ALL'ALLEGATO 4 DEL DPCM 22 SETTEMBRE 2014 - Alti enti in contabilità finanziaria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</si>
</sst>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2"/>
      <name val="Times New Roman"/>
      <family val="1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 val="doubleAccounting"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name val="Times New Roman"/>
      <family val="1"/>
    </font>
    <font>
      <i/>
      <sz val="16"/>
      <color theme="1"/>
      <name val="Times New Roman"/>
      <family val="1"/>
    </font>
    <font>
      <i/>
      <sz val="16"/>
      <name val="Times New Roman"/>
      <family val="1"/>
    </font>
    <font>
      <sz val="16"/>
      <name val="Times New Roman"/>
      <family val="1"/>
    </font>
    <font>
      <sz val="16"/>
      <color rgb="FFFF0000"/>
      <name val="Times New Roman"/>
      <family val="1"/>
    </font>
    <font>
      <b/>
      <u val="doubleAccounting"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43" fontId="4" fillId="2" borderId="1" xfId="1" applyFont="1" applyFill="1" applyBorder="1"/>
    <xf numFmtId="43" fontId="4" fillId="2" borderId="3" xfId="1" applyFont="1" applyFill="1" applyBorder="1"/>
    <xf numFmtId="0" fontId="6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wrapText="1"/>
    </xf>
    <xf numFmtId="0" fontId="10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/>
    </xf>
    <xf numFmtId="43" fontId="11" fillId="2" borderId="1" xfId="1" applyFont="1" applyFill="1" applyBorder="1"/>
    <xf numFmtId="0" fontId="12" fillId="2" borderId="1" xfId="0" applyFont="1" applyFill="1" applyBorder="1" applyAlignment="1">
      <alignment horizontal="center"/>
    </xf>
    <xf numFmtId="43" fontId="11" fillId="2" borderId="2" xfId="1" applyFont="1" applyFill="1" applyBorder="1"/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43" fontId="11" fillId="0" borderId="1" xfId="1" applyFont="1" applyFill="1" applyBorder="1"/>
    <xf numFmtId="43" fontId="14" fillId="0" borderId="1" xfId="1" applyFont="1" applyFill="1" applyBorder="1"/>
    <xf numFmtId="0" fontId="4" fillId="0" borderId="1" xfId="0" applyFont="1" applyFill="1" applyBorder="1" applyAlignment="1">
      <alignment horizontal="center"/>
    </xf>
    <xf numFmtId="43" fontId="4" fillId="0" borderId="1" xfId="1" applyFont="1" applyFill="1" applyBorder="1"/>
    <xf numFmtId="43" fontId="9" fillId="2" borderId="1" xfId="1" applyFont="1" applyFill="1" applyBorder="1"/>
    <xf numFmtId="43" fontId="9" fillId="2" borderId="3" xfId="1" applyFont="1" applyFill="1" applyBorder="1"/>
    <xf numFmtId="43" fontId="4" fillId="2" borderId="2" xfId="1" applyFont="1" applyFill="1" applyBorder="1"/>
    <xf numFmtId="0" fontId="12" fillId="0" borderId="1" xfId="0" applyFont="1" applyFill="1" applyBorder="1" applyAlignment="1">
      <alignment horizontal="center"/>
    </xf>
    <xf numFmtId="43" fontId="4" fillId="0" borderId="4" xfId="1" applyFont="1" applyFill="1" applyBorder="1"/>
    <xf numFmtId="0" fontId="14" fillId="2" borderId="1" xfId="0" applyFont="1" applyFill="1" applyBorder="1" applyAlignment="1">
      <alignment horizontal="center"/>
    </xf>
    <xf numFmtId="43" fontId="14" fillId="2" borderId="1" xfId="1" applyFont="1" applyFill="1" applyBorder="1"/>
    <xf numFmtId="0" fontId="15" fillId="2" borderId="1" xfId="0" applyFont="1" applyFill="1" applyBorder="1" applyAlignment="1">
      <alignment horizontal="center"/>
    </xf>
    <xf numFmtId="43" fontId="16" fillId="2" borderId="1" xfId="1" applyFont="1" applyFill="1" applyBorder="1"/>
    <xf numFmtId="0" fontId="12" fillId="2" borderId="2" xfId="0" applyFont="1" applyFill="1" applyBorder="1" applyAlignment="1">
      <alignment horizontal="center"/>
    </xf>
    <xf numFmtId="43" fontId="9" fillId="2" borderId="2" xfId="1" applyFont="1" applyFill="1" applyBorder="1"/>
    <xf numFmtId="43" fontId="10" fillId="0" borderId="0" xfId="0" applyNumberFormat="1" applyFont="1"/>
    <xf numFmtId="0" fontId="12" fillId="2" borderId="3" xfId="0" applyFont="1" applyFill="1" applyBorder="1" applyAlignment="1">
      <alignment horizontal="center"/>
    </xf>
    <xf numFmtId="43" fontId="4" fillId="2" borderId="4" xfId="1" applyFont="1" applyFill="1" applyBorder="1"/>
    <xf numFmtId="0" fontId="13" fillId="2" borderId="1" xfId="0" applyFont="1" applyFill="1" applyBorder="1" applyAlignment="1">
      <alignment horizontal="center"/>
    </xf>
    <xf numFmtId="43" fontId="14" fillId="2" borderId="4" xfId="1" applyFont="1" applyFill="1" applyBorder="1"/>
    <xf numFmtId="0" fontId="4" fillId="2" borderId="3" xfId="0" applyFont="1" applyFill="1" applyBorder="1" applyAlignment="1">
      <alignment horizontal="center"/>
    </xf>
    <xf numFmtId="43" fontId="16" fillId="2" borderId="3" xfId="1" applyFont="1" applyFill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view="pageBreakPreview" zoomScale="70" zoomScaleNormal="100" zoomScaleSheetLayoutView="70" workbookViewId="0">
      <selection sqref="A1:E1"/>
    </sheetView>
  </sheetViews>
  <sheetFormatPr defaultRowHeight="21" x14ac:dyDescent="0.35"/>
  <cols>
    <col min="1" max="1" width="10.28515625" style="18" customWidth="1"/>
    <col min="2" max="2" width="9.5703125" style="18" customWidth="1"/>
    <col min="3" max="3" width="94.28515625" style="18" customWidth="1"/>
    <col min="4" max="4" width="32.7109375" style="18" customWidth="1"/>
    <col min="5" max="5" width="30.85546875" style="18" customWidth="1"/>
    <col min="6" max="6" width="17.28515625" style="18" customWidth="1"/>
    <col min="7" max="16384" width="9.140625" style="18"/>
  </cols>
  <sheetData>
    <row r="1" spans="1:5" ht="24.95" customHeight="1" x14ac:dyDescent="0.35">
      <c r="A1" s="50" t="s">
        <v>55</v>
      </c>
      <c r="B1" s="50"/>
      <c r="C1" s="50"/>
      <c r="D1" s="50"/>
      <c r="E1" s="50"/>
    </row>
    <row r="2" spans="1:5" ht="24.95" customHeight="1" x14ac:dyDescent="0.35">
      <c r="A2" s="19"/>
      <c r="B2" s="19"/>
      <c r="C2" s="19"/>
      <c r="D2" s="19"/>
      <c r="E2" s="19"/>
    </row>
    <row r="3" spans="1:5" ht="24.95" customHeight="1" x14ac:dyDescent="0.35">
      <c r="A3" s="51" t="s">
        <v>19</v>
      </c>
      <c r="B3" s="51"/>
      <c r="C3" s="51"/>
      <c r="D3" s="51"/>
      <c r="E3" s="51"/>
    </row>
    <row r="4" spans="1:5" ht="24.95" customHeight="1" x14ac:dyDescent="0.35">
      <c r="A4" s="19"/>
      <c r="B4" s="19"/>
      <c r="C4" s="19"/>
      <c r="D4" s="52" t="s">
        <v>52</v>
      </c>
      <c r="E4" s="52"/>
    </row>
    <row r="5" spans="1:5" ht="24.95" customHeight="1" x14ac:dyDescent="0.35">
      <c r="A5" s="20" t="s">
        <v>0</v>
      </c>
      <c r="B5" s="20" t="s">
        <v>1</v>
      </c>
      <c r="C5" s="21" t="s">
        <v>2</v>
      </c>
      <c r="D5" s="20" t="s">
        <v>53</v>
      </c>
      <c r="E5" s="20" t="s">
        <v>54</v>
      </c>
    </row>
    <row r="6" spans="1:5" ht="24.95" customHeight="1" x14ac:dyDescent="0.35">
      <c r="A6" s="22" t="s">
        <v>3</v>
      </c>
      <c r="B6" s="22" t="s">
        <v>4</v>
      </c>
      <c r="C6" s="10" t="s">
        <v>5</v>
      </c>
      <c r="D6" s="23"/>
      <c r="E6" s="23"/>
    </row>
    <row r="7" spans="1:5" ht="24.95" customHeight="1" x14ac:dyDescent="0.35">
      <c r="A7" s="24" t="s">
        <v>3</v>
      </c>
      <c r="B7" s="24" t="s">
        <v>6</v>
      </c>
      <c r="C7" s="1" t="s">
        <v>7</v>
      </c>
      <c r="D7" s="23"/>
      <c r="E7" s="25"/>
    </row>
    <row r="8" spans="1:5" ht="24.95" customHeight="1" x14ac:dyDescent="0.35">
      <c r="A8" s="26" t="s">
        <v>3</v>
      </c>
      <c r="B8" s="27" t="s">
        <v>8</v>
      </c>
      <c r="C8" s="11" t="s">
        <v>40</v>
      </c>
      <c r="D8" s="28">
        <v>0</v>
      </c>
      <c r="E8" s="29">
        <v>18595.25</v>
      </c>
    </row>
    <row r="9" spans="1:5" ht="24.95" customHeight="1" x14ac:dyDescent="0.35">
      <c r="A9" s="30" t="s">
        <v>3</v>
      </c>
      <c r="B9" s="30" t="s">
        <v>8</v>
      </c>
      <c r="C9" s="12" t="s">
        <v>9</v>
      </c>
      <c r="D9" s="31">
        <v>69030000</v>
      </c>
      <c r="E9" s="31">
        <v>71681300</v>
      </c>
    </row>
    <row r="10" spans="1:5" ht="24.95" customHeight="1" x14ac:dyDescent="0.35">
      <c r="A10" s="22" t="s">
        <v>3</v>
      </c>
      <c r="B10" s="22" t="s">
        <v>4</v>
      </c>
      <c r="C10" s="10" t="s">
        <v>10</v>
      </c>
      <c r="D10" s="32"/>
      <c r="E10" s="33"/>
    </row>
    <row r="11" spans="1:5" ht="24.95" customHeight="1" x14ac:dyDescent="0.35">
      <c r="A11" s="24" t="s">
        <v>3</v>
      </c>
      <c r="B11" s="24" t="s">
        <v>6</v>
      </c>
      <c r="C11" s="1" t="s">
        <v>11</v>
      </c>
      <c r="D11" s="7"/>
      <c r="E11" s="34"/>
    </row>
    <row r="12" spans="1:5" ht="24.95" customHeight="1" x14ac:dyDescent="0.35">
      <c r="A12" s="30" t="s">
        <v>3</v>
      </c>
      <c r="B12" s="30" t="s">
        <v>8</v>
      </c>
      <c r="C12" s="12" t="s">
        <v>12</v>
      </c>
      <c r="D12" s="31">
        <v>300000</v>
      </c>
      <c r="E12" s="31">
        <v>341782.27</v>
      </c>
    </row>
    <row r="13" spans="1:5" ht="24.95" customHeight="1" x14ac:dyDescent="0.35">
      <c r="A13" s="35" t="s">
        <v>3</v>
      </c>
      <c r="B13" s="35" t="s">
        <v>6</v>
      </c>
      <c r="C13" s="2" t="s">
        <v>41</v>
      </c>
      <c r="D13" s="31"/>
      <c r="E13" s="36"/>
    </row>
    <row r="14" spans="1:5" ht="24.95" customHeight="1" x14ac:dyDescent="0.35">
      <c r="A14" s="30" t="s">
        <v>3</v>
      </c>
      <c r="B14" s="30" t="s">
        <v>8</v>
      </c>
      <c r="C14" s="12" t="s">
        <v>13</v>
      </c>
      <c r="D14" s="31">
        <v>1300000</v>
      </c>
      <c r="E14" s="31">
        <v>2045347.94</v>
      </c>
    </row>
    <row r="15" spans="1:5" ht="24.95" customHeight="1" x14ac:dyDescent="0.35">
      <c r="A15" s="22" t="s">
        <v>3</v>
      </c>
      <c r="B15" s="22" t="s">
        <v>4</v>
      </c>
      <c r="C15" s="10" t="s">
        <v>14</v>
      </c>
      <c r="D15" s="32"/>
      <c r="E15" s="33"/>
    </row>
    <row r="16" spans="1:5" ht="24.95" customHeight="1" x14ac:dyDescent="0.35">
      <c r="A16" s="24" t="s">
        <v>3</v>
      </c>
      <c r="B16" s="24" t="s">
        <v>6</v>
      </c>
      <c r="C16" s="1" t="s">
        <v>15</v>
      </c>
      <c r="D16" s="7"/>
      <c r="E16" s="34"/>
    </row>
    <row r="17" spans="1:6" ht="24.95" customHeight="1" x14ac:dyDescent="0.35">
      <c r="A17" s="37" t="s">
        <v>3</v>
      </c>
      <c r="B17" s="37" t="s">
        <v>8</v>
      </c>
      <c r="C17" s="13" t="s">
        <v>42</v>
      </c>
      <c r="D17" s="38">
        <v>1302000</v>
      </c>
      <c r="E17" s="38">
        <v>1302524.8600000001</v>
      </c>
    </row>
    <row r="18" spans="1:6" ht="24.95" customHeight="1" x14ac:dyDescent="0.35">
      <c r="A18" s="20" t="s">
        <v>3</v>
      </c>
      <c r="B18" s="20" t="s">
        <v>8</v>
      </c>
      <c r="C18" s="9" t="s">
        <v>16</v>
      </c>
      <c r="D18" s="7">
        <v>16698000</v>
      </c>
      <c r="E18" s="7">
        <v>16704225.1</v>
      </c>
    </row>
    <row r="19" spans="1:6" ht="24.95" customHeight="1" x14ac:dyDescent="0.35">
      <c r="A19" s="20" t="s">
        <v>3</v>
      </c>
      <c r="B19" s="20" t="s">
        <v>8</v>
      </c>
      <c r="C19" s="9" t="s">
        <v>17</v>
      </c>
      <c r="D19" s="7">
        <v>103300</v>
      </c>
      <c r="E19" s="7">
        <v>103300</v>
      </c>
    </row>
    <row r="20" spans="1:6" ht="24.95" customHeight="1" x14ac:dyDescent="0.35">
      <c r="A20" s="39"/>
      <c r="B20" s="39"/>
      <c r="C20" s="14" t="s">
        <v>50</v>
      </c>
      <c r="D20" s="7">
        <f>SUM(D6:D19)</f>
        <v>88733300</v>
      </c>
      <c r="E20" s="8">
        <f>SUM(E6:E19)</f>
        <v>92197075.419999987</v>
      </c>
    </row>
    <row r="21" spans="1:6" ht="24.95" customHeight="1" x14ac:dyDescent="0.35">
      <c r="A21" s="39"/>
      <c r="B21" s="39"/>
      <c r="C21" s="14" t="s">
        <v>43</v>
      </c>
      <c r="D21" s="7">
        <v>8336700</v>
      </c>
      <c r="E21" s="7"/>
    </row>
    <row r="22" spans="1:6" ht="24.95" customHeight="1" x14ac:dyDescent="0.35">
      <c r="A22" s="39"/>
      <c r="B22" s="39"/>
      <c r="C22" s="14" t="s">
        <v>47</v>
      </c>
      <c r="D22" s="7"/>
      <c r="E22" s="7">
        <v>58404572.170000002</v>
      </c>
    </row>
    <row r="23" spans="1:6" ht="24.95" customHeight="1" x14ac:dyDescent="0.45">
      <c r="A23" s="39"/>
      <c r="B23" s="39"/>
      <c r="C23" s="15" t="s">
        <v>18</v>
      </c>
      <c r="D23" s="40">
        <f>D20+D21</f>
        <v>97070000</v>
      </c>
      <c r="E23" s="40">
        <f>SUM(E20:E22)</f>
        <v>150601647.58999997</v>
      </c>
    </row>
    <row r="24" spans="1:6" ht="24.95" customHeight="1" x14ac:dyDescent="0.45">
      <c r="A24" s="39"/>
      <c r="B24" s="39"/>
      <c r="C24" s="15"/>
      <c r="D24" s="40"/>
      <c r="E24" s="40"/>
    </row>
    <row r="25" spans="1:6" ht="24.95" customHeight="1" x14ac:dyDescent="0.35">
      <c r="A25" s="22" t="s">
        <v>20</v>
      </c>
      <c r="B25" s="22" t="s">
        <v>4</v>
      </c>
      <c r="C25" s="10" t="s">
        <v>21</v>
      </c>
      <c r="D25" s="32"/>
      <c r="E25" s="32"/>
    </row>
    <row r="26" spans="1:6" ht="24.95" customHeight="1" x14ac:dyDescent="0.35">
      <c r="A26" s="41" t="s">
        <v>20</v>
      </c>
      <c r="B26" s="41" t="s">
        <v>6</v>
      </c>
      <c r="C26" s="3" t="s">
        <v>22</v>
      </c>
      <c r="D26" s="42"/>
      <c r="E26" s="42"/>
    </row>
    <row r="27" spans="1:6" ht="24.95" customHeight="1" x14ac:dyDescent="0.35">
      <c r="A27" s="20" t="s">
        <v>20</v>
      </c>
      <c r="B27" s="20" t="s">
        <v>8</v>
      </c>
      <c r="C27" s="9" t="s">
        <v>23</v>
      </c>
      <c r="D27" s="7">
        <v>35335000</v>
      </c>
      <c r="E27" s="7">
        <v>42645997.439999998</v>
      </c>
      <c r="F27" s="43"/>
    </row>
    <row r="28" spans="1:6" ht="24.95" customHeight="1" x14ac:dyDescent="0.35">
      <c r="A28" s="20" t="s">
        <v>20</v>
      </c>
      <c r="B28" s="20" t="s">
        <v>8</v>
      </c>
      <c r="C28" s="9" t="s">
        <v>24</v>
      </c>
      <c r="D28" s="7">
        <v>8905000</v>
      </c>
      <c r="E28" s="7">
        <v>8973064.2699999996</v>
      </c>
    </row>
    <row r="29" spans="1:6" ht="24.95" customHeight="1" x14ac:dyDescent="0.35">
      <c r="A29" s="44" t="s">
        <v>20</v>
      </c>
      <c r="B29" s="44" t="s">
        <v>6</v>
      </c>
      <c r="C29" s="4" t="s">
        <v>25</v>
      </c>
      <c r="D29" s="45"/>
      <c r="E29" s="45"/>
    </row>
    <row r="30" spans="1:6" ht="24.95" customHeight="1" x14ac:dyDescent="0.35">
      <c r="A30" s="20" t="s">
        <v>20</v>
      </c>
      <c r="B30" s="20" t="s">
        <v>8</v>
      </c>
      <c r="C30" s="9" t="s">
        <v>26</v>
      </c>
      <c r="D30" s="7">
        <v>3155000</v>
      </c>
      <c r="E30" s="7">
        <v>3155000</v>
      </c>
    </row>
    <row r="31" spans="1:6" ht="24.95" customHeight="1" x14ac:dyDescent="0.35">
      <c r="A31" s="24" t="s">
        <v>20</v>
      </c>
      <c r="B31" s="24" t="s">
        <v>6</v>
      </c>
      <c r="C31" s="4" t="s">
        <v>27</v>
      </c>
      <c r="D31" s="45"/>
      <c r="E31" s="45"/>
    </row>
    <row r="32" spans="1:6" ht="24.95" customHeight="1" x14ac:dyDescent="0.35">
      <c r="A32" s="20" t="s">
        <v>20</v>
      </c>
      <c r="B32" s="20" t="s">
        <v>8</v>
      </c>
      <c r="C32" s="9" t="s">
        <v>28</v>
      </c>
      <c r="D32" s="7">
        <v>340000</v>
      </c>
      <c r="E32" s="7">
        <v>536261.65</v>
      </c>
    </row>
    <row r="33" spans="1:5" ht="24.95" customHeight="1" x14ac:dyDescent="0.35">
      <c r="A33" s="20" t="s">
        <v>20</v>
      </c>
      <c r="B33" s="20" t="s">
        <v>8</v>
      </c>
      <c r="C33" s="9" t="s">
        <v>29</v>
      </c>
      <c r="D33" s="7">
        <v>23022700</v>
      </c>
      <c r="E33" s="7">
        <v>42114950.469999999</v>
      </c>
    </row>
    <row r="34" spans="1:5" ht="24.95" customHeight="1" x14ac:dyDescent="0.35">
      <c r="A34" s="44" t="s">
        <v>20</v>
      </c>
      <c r="B34" s="44" t="s">
        <v>6</v>
      </c>
      <c r="C34" s="4" t="s">
        <v>7</v>
      </c>
      <c r="D34" s="45"/>
      <c r="E34" s="45"/>
    </row>
    <row r="35" spans="1:5" ht="24.95" customHeight="1" x14ac:dyDescent="0.35">
      <c r="A35" s="20" t="s">
        <v>20</v>
      </c>
      <c r="B35" s="20" t="s">
        <v>8</v>
      </c>
      <c r="C35" s="9" t="s">
        <v>30</v>
      </c>
      <c r="D35" s="7">
        <v>0</v>
      </c>
      <c r="E35" s="7">
        <v>1165251.6599999999</v>
      </c>
    </row>
    <row r="36" spans="1:5" ht="24.95" customHeight="1" x14ac:dyDescent="0.35">
      <c r="A36" s="35" t="s">
        <v>20</v>
      </c>
      <c r="B36" s="35" t="s">
        <v>6</v>
      </c>
      <c r="C36" s="16" t="s">
        <v>48</v>
      </c>
      <c r="D36" s="36"/>
      <c r="E36" s="36"/>
    </row>
    <row r="37" spans="1:5" ht="24.95" customHeight="1" x14ac:dyDescent="0.35">
      <c r="A37" s="30" t="s">
        <v>20</v>
      </c>
      <c r="B37" s="30" t="s">
        <v>8</v>
      </c>
      <c r="C37" s="12" t="s">
        <v>49</v>
      </c>
      <c r="D37" s="31">
        <v>800000</v>
      </c>
      <c r="E37" s="31">
        <v>1775083.29</v>
      </c>
    </row>
    <row r="38" spans="1:5" ht="24.95" customHeight="1" x14ac:dyDescent="0.35">
      <c r="A38" s="24" t="s">
        <v>20</v>
      </c>
      <c r="B38" s="24" t="s">
        <v>6</v>
      </c>
      <c r="C38" s="5" t="s">
        <v>31</v>
      </c>
      <c r="D38" s="45"/>
      <c r="E38" s="45"/>
    </row>
    <row r="39" spans="1:5" ht="24.95" customHeight="1" x14ac:dyDescent="0.35">
      <c r="A39" s="20" t="s">
        <v>20</v>
      </c>
      <c r="B39" s="20" t="s">
        <v>8</v>
      </c>
      <c r="C39" s="9" t="s">
        <v>32</v>
      </c>
      <c r="D39" s="7">
        <v>3430000</v>
      </c>
      <c r="E39" s="7">
        <v>3430000</v>
      </c>
    </row>
    <row r="40" spans="1:5" ht="24.95" customHeight="1" x14ac:dyDescent="0.35">
      <c r="A40" s="22" t="s">
        <v>20</v>
      </c>
      <c r="B40" s="22" t="s">
        <v>4</v>
      </c>
      <c r="C40" s="10" t="s">
        <v>33</v>
      </c>
      <c r="D40" s="33"/>
      <c r="E40" s="33"/>
    </row>
    <row r="41" spans="1:5" ht="24.95" customHeight="1" x14ac:dyDescent="0.35">
      <c r="A41" s="24" t="s">
        <v>20</v>
      </c>
      <c r="B41" s="24" t="s">
        <v>6</v>
      </c>
      <c r="C41" s="1" t="s">
        <v>34</v>
      </c>
      <c r="D41" s="34"/>
      <c r="E41" s="34"/>
    </row>
    <row r="42" spans="1:5" ht="24.95" customHeight="1" x14ac:dyDescent="0.35">
      <c r="A42" s="20" t="s">
        <v>20</v>
      </c>
      <c r="B42" s="20" t="s">
        <v>8</v>
      </c>
      <c r="C42" s="12" t="s">
        <v>35</v>
      </c>
      <c r="D42" s="7">
        <v>300000</v>
      </c>
      <c r="E42" s="7">
        <v>655653.26</v>
      </c>
    </row>
    <row r="43" spans="1:5" ht="24.95" customHeight="1" x14ac:dyDescent="0.35">
      <c r="A43" s="46" t="s">
        <v>20</v>
      </c>
      <c r="B43" s="46" t="s">
        <v>6</v>
      </c>
      <c r="C43" s="6" t="s">
        <v>45</v>
      </c>
      <c r="D43" s="47"/>
      <c r="E43" s="47"/>
    </row>
    <row r="44" spans="1:5" ht="24.95" customHeight="1" x14ac:dyDescent="0.35">
      <c r="A44" s="27" t="s">
        <v>20</v>
      </c>
      <c r="B44" s="27" t="s">
        <v>8</v>
      </c>
      <c r="C44" s="11" t="s">
        <v>46</v>
      </c>
      <c r="D44" s="29">
        <v>3679000</v>
      </c>
      <c r="E44" s="29">
        <v>28034381.940000001</v>
      </c>
    </row>
    <row r="45" spans="1:5" ht="24.95" customHeight="1" x14ac:dyDescent="0.35">
      <c r="A45" s="22" t="s">
        <v>20</v>
      </c>
      <c r="B45" s="22" t="s">
        <v>4</v>
      </c>
      <c r="C45" s="10" t="s">
        <v>36</v>
      </c>
      <c r="D45" s="33"/>
      <c r="E45" s="33"/>
    </row>
    <row r="46" spans="1:5" ht="24.95" customHeight="1" x14ac:dyDescent="0.35">
      <c r="A46" s="41" t="s">
        <v>20</v>
      </c>
      <c r="B46" s="41" t="s">
        <v>6</v>
      </c>
      <c r="C46" s="3" t="s">
        <v>37</v>
      </c>
      <c r="D46" s="34"/>
      <c r="E46" s="34"/>
    </row>
    <row r="47" spans="1:5" ht="24.95" customHeight="1" x14ac:dyDescent="0.35">
      <c r="A47" s="37" t="s">
        <v>20</v>
      </c>
      <c r="B47" s="37" t="s">
        <v>8</v>
      </c>
      <c r="C47" s="13" t="s">
        <v>44</v>
      </c>
      <c r="D47" s="38">
        <v>1302000</v>
      </c>
      <c r="E47" s="38">
        <v>1304362.57</v>
      </c>
    </row>
    <row r="48" spans="1:5" ht="24.95" customHeight="1" x14ac:dyDescent="0.35">
      <c r="A48" s="37" t="s">
        <v>20</v>
      </c>
      <c r="B48" s="37" t="s">
        <v>8</v>
      </c>
      <c r="C48" s="13" t="s">
        <v>38</v>
      </c>
      <c r="D48" s="38">
        <v>16698000</v>
      </c>
      <c r="E48" s="38">
        <v>16708341.039999999</v>
      </c>
    </row>
    <row r="49" spans="1:5" ht="24.95" customHeight="1" x14ac:dyDescent="0.35">
      <c r="A49" s="37" t="s">
        <v>20</v>
      </c>
      <c r="B49" s="37" t="s">
        <v>8</v>
      </c>
      <c r="C49" s="13" t="s">
        <v>39</v>
      </c>
      <c r="D49" s="38">
        <v>103300</v>
      </c>
      <c r="E49" s="38">
        <v>103300</v>
      </c>
    </row>
    <row r="50" spans="1:5" ht="24.95" customHeight="1" x14ac:dyDescent="0.45">
      <c r="A50" s="48"/>
      <c r="B50" s="48"/>
      <c r="C50" s="17" t="s">
        <v>51</v>
      </c>
      <c r="D50" s="49">
        <f>SUM(D26:D49)</f>
        <v>97070000</v>
      </c>
      <c r="E50" s="49">
        <f>SUM(E26:E49)</f>
        <v>150601647.58999997</v>
      </c>
    </row>
  </sheetData>
  <mergeCells count="3">
    <mergeCell ref="A1:E1"/>
    <mergeCell ref="A3:E3"/>
    <mergeCell ref="D4:E4"/>
  </mergeCells>
  <pageMargins left="0.7" right="0.7" top="0.75" bottom="0.75" header="0.3" footer="0.3"/>
  <pageSetup paperSize="9" scale="49" orientation="portrait" r:id="rId1"/>
  <rowBreaks count="1" manualBreakCount="1">
    <brk id="2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Prev2015-Prosp ex DPCM2292014</vt:lpstr>
      <vt:lpstr>'Prev2015-Prosp ex DPCM2292014'!Area_stampa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2015-06-15T07:49:16Z</dcterms:modified>
</cp:coreProperties>
</file>