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reventivo 2018 - Prosp. Comp." sheetId="6" r:id="rId1"/>
  </sheets>
  <definedNames>
    <definedName name="_xlnm.Print_Area" localSheetId="0">'Preventivo 2018 - Prosp. Comp.'!$A$1:$F$130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F129" i="6"/>
  <c r="I130" i="6" s="1"/>
</calcChain>
</file>

<file path=xl/sharedStrings.xml><?xml version="1.0" encoding="utf-8"?>
<sst xmlns="http://schemas.openxmlformats.org/spreadsheetml/2006/main" count="267" uniqueCount="148">
  <si>
    <t>ENTRATE</t>
  </si>
  <si>
    <t>TOTALE ENTRATE</t>
  </si>
  <si>
    <t>USCITE</t>
  </si>
  <si>
    <t>ART.</t>
  </si>
  <si>
    <t>FONDO DI RISERVA</t>
  </si>
  <si>
    <t>DESCRIZIONE CAPITOLO</t>
  </si>
  <si>
    <t>RECUPERI, RIMBORSI E PROVENTI DIVERSI</t>
  </si>
  <si>
    <t>RIMBORSI PER MISSIONI</t>
  </si>
  <si>
    <t>INTERESSI ATTIVI E RENDITE FINANZIARIE</t>
  </si>
  <si>
    <t>ANTICIPAZIONI AL CASSIERE PER LE PICCOLE SPESE E PER LA CORRESPONSIONE DI ANTICIPI AL PERSONALE INVIATO IN MISSIONE</t>
  </si>
  <si>
    <t>CAP.</t>
  </si>
  <si>
    <t>STIPENDI, RETRIBUZIONI AL PERSONALE AL TEMPO INDETERMINATO</t>
  </si>
  <si>
    <t>STIPENDI, RETRIBUZIONI AL PERSONALE AL TEMPO DETERMINATO</t>
  </si>
  <si>
    <t>INDENNITA' ED ALTRI COMPENSI AL PERSONALE AL TEMPO INDETERMINATO (ESCLUSI RIMBORSI SPESE DOCUMENTATI PER MISSIONE)</t>
  </si>
  <si>
    <t>INDENNITA' ED ALTRI COMPENSI AL PERSONALE AL TEMPO DETERMINATO, (ESCLUSI RIMBORSI SPESE DOCUMENTATI PER MISSIONE)</t>
  </si>
  <si>
    <t>ARRETRATI PER ANNI PRECEDENTI CORRISPOSTI AL PERSONALE A TEMPO INDETERMINATO</t>
  </si>
  <si>
    <t>ARRETRATI PER ANNI PRECEDENTI CORRISPOSTI AL PERSONALE A TEMPO DETERMINATO</t>
  </si>
  <si>
    <t>BUONI PASTO</t>
  </si>
  <si>
    <t>ACCANTONAMENTO CONTENZIOSO CON IL PERSONALE</t>
  </si>
  <si>
    <t>ONERI PREVIDENZIALI A CARICO DELL'AUTORITA'</t>
  </si>
  <si>
    <t>ONERI FISCALI A CARICO DELL'AUTORITA' (IRAP)</t>
  </si>
  <si>
    <t>COMPENSI PER LAVORO STRAORDINARIO PER IL PERSONALE A TEMPO INDETERMINATO</t>
  </si>
  <si>
    <t>COMPENSI PER LAVORO STRAORDINARIO PER IL PERSONALE A TEMPO DETERMINATO</t>
  </si>
  <si>
    <t>VALORIZZAZIONE DELLA PERFORMANCE</t>
  </si>
  <si>
    <t>SPESE PER I SERVIZI RESI ALL'AUTORITA'(DA AMM.PUBBL.EX L. 249/97 E DA ALTRE AMMINISTRAZIONI) E SPESE CONNESSE AL RECLUTAMENTO DEL PERSONALE</t>
  </si>
  <si>
    <t>SERVIZI AUSILIARI A BENEFICIO DEL PERSONALE</t>
  </si>
  <si>
    <t>ACQUISTO DI SERVIZI PER ADDESTRAMENTO DEL PERSONALE PER LA SICUREZZA SUL LAVORO</t>
  </si>
  <si>
    <t>SPESE PER LA FORMAZIONE</t>
  </si>
  <si>
    <t>SPESE PER STAGES E PRATICANTATO</t>
  </si>
  <si>
    <t>RIMBORSI PER SPESE DI PERSONALE, COMANDI, DISTACCO, FUORI RUOLO, CONVENZIONI ECC.</t>
  </si>
  <si>
    <t>INDENNITA' DI LIQUDAZIONE, TFR E SIMILARI AL PERSONALE CESSATO DAL SERVIZIO</t>
  </si>
  <si>
    <t>COMPENSI E RIMBORSI PER INCARICHI DI CONSULENZA</t>
  </si>
  <si>
    <t>CANONI DI LOCAZIONE E ONERI CONDOMINIALI</t>
  </si>
  <si>
    <t>MANUTENZIONE ORDINARIA E RIPARAZIONE BENI IMMOBILI</t>
  </si>
  <si>
    <t>MANUTENZIONE ORDINARIA E RIPARAZIONE BENI MOBILI</t>
  </si>
  <si>
    <t>CANONI DI NOLEGGIO ATTREZZATURE D'UFFICIO E DEL MATERIALE TECNICO</t>
  </si>
  <si>
    <t>GIORNALI E RIVISTE</t>
  </si>
  <si>
    <t>STAMPA E RILEGATURE</t>
  </si>
  <si>
    <t>PUBBLICAZIONE BANDI DI GARA</t>
  </si>
  <si>
    <t>CARTA, CANCELLERIA E STAMPATI</t>
  </si>
  <si>
    <t>IMPOSTA DI REGISTRO E DI BOLLO</t>
  </si>
  <si>
    <t>ENERGIA ELETTRICA</t>
  </si>
  <si>
    <t>ACQUA</t>
  </si>
  <si>
    <t>UTENZE E CANONI PER ALTRI SERVIZI N.A.C..</t>
  </si>
  <si>
    <t>SPESE POSTALI</t>
  </si>
  <si>
    <t>SERVIZI DI PULIZIA,FACCHINAGGIO E TRASLOCHI</t>
  </si>
  <si>
    <t>TASSA E/O TARIFFA SMALTIMENTO RIFIUTI SOLIDI URBANI</t>
  </si>
  <si>
    <t>SPESE PER NOLEGGIO, ESERCIZIO E MANUTENZIONE AUTO E ACQUISTO BUONI TAXI</t>
  </si>
  <si>
    <t>SERVIZI DI SORVEGLIANZA, CUSTODIA E PORTIERATO</t>
  </si>
  <si>
    <t>ASSICURAZIONI PER SPESE SANITARIE, MORTE E INVALIDITA' PERMANENTE DA MALATTIA E DA INFORTUNIO</t>
  </si>
  <si>
    <t>PREMI DI ASSICURAZIONI SU BENI IMMOBILI E MOBILI</t>
  </si>
  <si>
    <t>PREMI DI ASSICURAZIONE PER RESPONSABILITA' CIVILE VERSO TERZI</t>
  </si>
  <si>
    <t>RIMBORSI DI IMPOSTE E TASSE DI NATURA CORRENTE</t>
  </si>
  <si>
    <t>TELEFONIA FISSA</t>
  </si>
  <si>
    <t>TELEFONIA MOBILE</t>
  </si>
  <si>
    <t>ONERI PER TESORERIA</t>
  </si>
  <si>
    <t>RIMBORSI DI PARTE CORRENTE A IMPRESE PER SOMME NON DOVUTE O INCASSATE IN ECCESSO</t>
  </si>
  <si>
    <t>LICENZE D'USO PER SOFTWARE</t>
  </si>
  <si>
    <t>SERVIZI DI RETE PER TRASMISSIONE DATI E VOIP E RELATIVA MANUTENZIONE</t>
  </si>
  <si>
    <t>SERVIZI DI SICUREZZA</t>
  </si>
  <si>
    <t>SERVIZI DI GESTIONE DOCUMENTALE</t>
  </si>
  <si>
    <t>ALTRI SERVIZI DI ASSISTENZA INFORMATICA</t>
  </si>
  <si>
    <t>SPESE PER L'ACQUISTO DI BENI MOBILI ARREDI PER UFFICIO</t>
  </si>
  <si>
    <t>MACCHINE PER UFFICIO</t>
  </si>
  <si>
    <t>POSTAZIONI DI LAVORO</t>
  </si>
  <si>
    <t>APPARATI DI TELECOMUNICAZIONI</t>
  </si>
  <si>
    <t>SPESE PER LA RASSEGNA STAMPA,ACCESSO A BANCHE DATI E PUBBLICAZIONI ON LINE</t>
  </si>
  <si>
    <t>PATROCINIO LEGALE DELL'AUTORITA'</t>
  </si>
  <si>
    <t>SPESE PER ONERI GIUDIZIARI, LITI, ARBITRATI, NOTIFICAZIONI ED ONERI ACCESSORI</t>
  </si>
  <si>
    <t>MISSIONI NAZIONALI</t>
  </si>
  <si>
    <t>MISSIONI NAZIONALI ISPETTIVE DEL PERSONALE NON APPARTENENTE AL SERVIZIO ISPETTIVO</t>
  </si>
  <si>
    <t>ONERI PER LA PARTECIPAZIONE AL BEREC E RELAZIONI CON LE AMMINISTRAZIONI DEGLI STATI ESTERI ED ORGANIZZAZIONI COMUNITARIE E INTERNAZIONALI</t>
  </si>
  <si>
    <t>QUOTE ASSOCIATIVE</t>
  </si>
  <si>
    <t>TRATTAMENTO DI MISSIONE ALL'ESTERO</t>
  </si>
  <si>
    <t>SPESE PER I SERVIZI RESI DAGLI ORGANI DI POLIZIA E DELLA GUARDIA DI FINANZA</t>
  </si>
  <si>
    <t>SPESE PER LA GESTIONE DEL REGISTRO OPERATORI DI COMUNICAZIONE, COMPRESI ONERI ACCESSORI</t>
  </si>
  <si>
    <t>MISSIONI DEL SERVIZIO ISPETTIVO E ATTIVITA' ISTITUZIONALI E DI VERIFICA PRESSO I CORECOM</t>
  </si>
  <si>
    <t>SPESE PER LE ATTIVITA' DELEGATE AI COMITATI REGIONALI PER LE COMUNICAZIONI</t>
  </si>
  <si>
    <t>SPESE ISTITUZIONALI DELLA DIREZIONE INFRASTRUTTURE E SERVIZI MEDIA(FREQUENZE AUTORIZZAZIONI PLURALISMO E CONCORRENZA NEI MEDIA)</t>
  </si>
  <si>
    <t>ONERI RELATIVI A RADIOSPETTRO E CATASTO FREQUENZE</t>
  </si>
  <si>
    <t>SPESE PER LA VERIFICA DELLA CONTABILITA' REGOLATORIA E SERVIZIO UNIVERSALE</t>
  </si>
  <si>
    <t>SPESE ISTITUZIONALI DELLA DIREZIONE RETI (REGOLAMENTAZIONE DEI MERCATI E DELLE RETI DEI SERVIZI DI COM.ELETTRONICA)</t>
  </si>
  <si>
    <t>SPESE PER L'ATTIVITA' ISTRUTTORIA SU PARERI, RECLAMI, CONTROVERSIE, RICORSI E SANZIONI</t>
  </si>
  <si>
    <t>SPESE CONNESSE ALLA GESTIONE DEI RAPPORTI CON LE ASSOCIAZIONI DEI CONSUMATORI</t>
  </si>
  <si>
    <t>SPESE CONNESSE ALLA GESTIONE DI CONTROVERSIE E SANZIONI</t>
  </si>
  <si>
    <t>SPESE ISTITUZIONALI DELLA DIREZIONE TUTELA DEI CONSUMATORI</t>
  </si>
  <si>
    <t>SPESE ISTITUZIONALI DEL SERVIZIO ECONOMICO E STATISTICO (MANUTENZIONE IES E SIC,ACQUISTO SW STATISTICO ECONOMETRICI ETC)</t>
  </si>
  <si>
    <t>SPESE PER L'ACQUISTO DI PRODOTTI EDITORIALI DESTINATI ALLA BIBLIOTECA DELL'AUTORITA' E ALL'UFFICIO</t>
  </si>
  <si>
    <t>SPESE PER PROGETTI, COLLABORAZIONI E CONVENZIONI CON UNIVERSITA' ED ENTI DI RICERCA NAZIONALI ED INTERNAZ.</t>
  </si>
  <si>
    <t>SPESE ISTITUZIONALI DELLA DIREZIONE SERVIZI DIGITALI E DELLA RETE</t>
  </si>
  <si>
    <t>SPESE PER LE ELEZIONI POLITICHE ED AMMINISTRATIVE (PAR CONDICIO) E CONFLITTO DI INTERESSI</t>
  </si>
  <si>
    <t>SPESE ISTITUZIONALI DELLA DIREZIONE CONTENUTI AUDIOVISIVI</t>
  </si>
  <si>
    <t>SPESE PER MONITORAGGIO DELLE TRASMISSIONI TELEVISIVE E RADIOFONICHE</t>
  </si>
  <si>
    <t>SPESE PER ATTIVITA'DI REGOLAMENTAZIONE DEI SERVIZI POSTALI (SEPARAZIONE CONTABILE, DETERMINAZIONE MODELLO DI COSTO, COSTO DELL'U.S.O.)</t>
  </si>
  <si>
    <t>ATTIVITA' DI VIGILANZA E DI TUTELA UTENZA DEI SERVIZI POSTALI</t>
  </si>
  <si>
    <t>SPESE ISTITUZIONALI DELLA DIREZIONE SERVIZI POSTALI</t>
  </si>
  <si>
    <t>INDENNITA' PER I MEMBRI DEL CONSIGLIO DELL'AUTORITA'</t>
  </si>
  <si>
    <t>ONERI PREVIDENZIALI PER I MEMBRI DEL CONSIGLIO DELL'AUTORITA'</t>
  </si>
  <si>
    <t>ONERI FISCALI PER I MEMBRI DEL CONSIGLIO DELL'AUTORITA'</t>
  </si>
  <si>
    <t>RIMBORSO SPESE E CORRESPONSIONE DI ARRETRATI PER I MEMBRI DEL CONSIGLIO DELL'AUTORITA'</t>
  </si>
  <si>
    <t>SPESE PER COMITATI E COMMISSIONI - CONSIGLIO NAZIONALE UTENTI</t>
  </si>
  <si>
    <t>COMPENSI AGLI ORGANI ISTITUZIONALI DI REVISIONE E DI CONTROLLO - COMMISSIONE DI GARANZIA, COMITATO ETICO, SERVIZIO CONTROLLO INTERNO</t>
  </si>
  <si>
    <t>SPESE ISTITUZIONALI DEL SEGRETARIATO GENERALE</t>
  </si>
  <si>
    <t>SPESE PER STUDI RICERCA</t>
  </si>
  <si>
    <t>SPESE DI RAPPRESENTANZA</t>
  </si>
  <si>
    <t>ACQUISTO DI BANCHE DATI E DI PUBBLICAZIONI ON LINE PER IL SERVIZIO GIURIDICO</t>
  </si>
  <si>
    <t>SPESE ISTITUZIONALI DEL SERVIZIO SISTEMA DEI CONTROLLI INTERNI</t>
  </si>
  <si>
    <t>MISSIONI RSL</t>
  </si>
  <si>
    <t>STANZIAMENTI COMPETENZA</t>
  </si>
  <si>
    <t>TITOLO</t>
  </si>
  <si>
    <t>1 - TITOLO I - ENTRATE DERIVANTI DA TRASFERIMENTI CORRENTI E DA ENTRATE CONTRIBUTIVE</t>
  </si>
  <si>
    <t>CONTRIBUTO OPERATORI COMUNICAZIONI ELETTRONICHE(LEGGE N.481/95, ART.2, COMMA 38, LEGGE N.249/97 E LEGGE N. 266/05,COD.COM.ELET. ART. 34)</t>
  </si>
  <si>
    <t>CONTRIBUTO OPERATORI SERVIZI MEDIA (LEGGE N.481/95, ART.2, COMMA 38, LEGGE N.249/97 E LEGGE N. 266/05)</t>
  </si>
  <si>
    <t>CONTRIBUTO VENDITA DIRITTI SPORTIVI (D.L.vo 09/1/2008 n° 9)</t>
  </si>
  <si>
    <t>CONTRIBUTO OPERATORI SERVIZI POSTALI (D.LEGISLATIVO N.58 DEL 31/3/2011 E AL DL N. 201 DEL 6/12/2011)</t>
  </si>
  <si>
    <t>CORRISPETTIVI AUTORIZZAZIONI DIFFUSIONE VIA SATELLITE E DISTRIBUZIONE VIA CAVO PROGRAMMI TV (DEL.405/02/CONS)</t>
  </si>
  <si>
    <t>4 - TITOLO IV - PARTITE DI GIRO E CONTABILITA' SPECIALI</t>
  </si>
  <si>
    <t>RECUPERO ANTICIPAZIONI AL CASSIERE</t>
  </si>
  <si>
    <t>RITENUTE PREVIDENZIALI ED ERARIALI</t>
  </si>
  <si>
    <t>RITENUTE ASSISTENZIALI</t>
  </si>
  <si>
    <t>RITENUTE INAIL</t>
  </si>
  <si>
    <t>ALTRE RITENUTE</t>
  </si>
  <si>
    <t>Ritenuta per scissione contabile IVA (split payment)</t>
  </si>
  <si>
    <t> </t>
  </si>
  <si>
    <t>UTILIZZO AVANZO DI AMMINISTRAZIONE PRESUNTO</t>
  </si>
  <si>
    <t>CAT.</t>
  </si>
  <si>
    <t>1 - TITOLO I - SPESE CORRENTI</t>
  </si>
  <si>
    <t>1 -</t>
  </si>
  <si>
    <t>3 -</t>
  </si>
  <si>
    <t>4 -</t>
  </si>
  <si>
    <t>5 -</t>
  </si>
  <si>
    <t>6 -</t>
  </si>
  <si>
    <t>7 -</t>
  </si>
  <si>
    <t>8 -</t>
  </si>
  <si>
    <t>9 -</t>
  </si>
  <si>
    <t>10 -</t>
  </si>
  <si>
    <t>11 -</t>
  </si>
  <si>
    <t>13 -</t>
  </si>
  <si>
    <t>14 -</t>
  </si>
  <si>
    <t>15 -</t>
  </si>
  <si>
    <t>16 -</t>
  </si>
  <si>
    <t>17 -</t>
  </si>
  <si>
    <t>2 - TITOLO II - SPESE IN CONTO CAPITALE</t>
  </si>
  <si>
    <t>2 -</t>
  </si>
  <si>
    <t>4 - TITOLO IV - PARTITE DI GIRO E CONTABILITA' SPECIALE</t>
  </si>
  <si>
    <t>Versamento delle ritenute per scissione contabile IVA (split payment)</t>
  </si>
  <si>
    <t>TOTALE SPESE</t>
  </si>
  <si>
    <t xml:space="preserve">AUTORITA' PER LE GARANZIE NELLE COMUNICAZIONI - BILANCIO DI PREVISIONE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</si>
</sst>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"/>
      <family val="1"/>
    </font>
    <font>
      <b/>
      <sz val="12"/>
      <name val="Times"/>
      <family val="1"/>
    </font>
    <font>
      <b/>
      <sz val="10"/>
      <name val="Times"/>
      <family val="1"/>
    </font>
    <font>
      <sz val="10"/>
      <name val="Times"/>
      <family val="1"/>
    </font>
    <font>
      <sz val="10"/>
      <color theme="1"/>
      <name val="Times"/>
      <family val="1"/>
    </font>
    <font>
      <b/>
      <sz val="18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164" fontId="4" fillId="3" borderId="0" xfId="2" applyFont="1" applyFill="1" applyAlignment="1">
      <alignment horizontal="center" vertical="center"/>
    </xf>
    <xf numFmtId="164" fontId="5" fillId="0" borderId="0" xfId="2" applyFont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8" xfId="1" applyFont="1" applyBorder="1" applyAlignment="1"/>
    <xf numFmtId="0" fontId="5" fillId="0" borderId="19" xfId="1" applyFont="1" applyBorder="1" applyAlignment="1">
      <alignment wrapText="1"/>
    </xf>
    <xf numFmtId="0" fontId="5" fillId="2" borderId="2" xfId="1" applyFont="1" applyFill="1" applyBorder="1" applyAlignment="1">
      <alignment wrapText="1"/>
    </xf>
    <xf numFmtId="0" fontId="5" fillId="2" borderId="2" xfId="1" applyFont="1" applyFill="1" applyBorder="1" applyAlignment="1"/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24" xfId="1" applyFont="1" applyBorder="1" applyAlignment="1">
      <alignment wrapText="1"/>
    </xf>
    <xf numFmtId="0" fontId="5" fillId="0" borderId="22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164" fontId="2" fillId="0" borderId="22" xfId="2" applyFont="1" applyBorder="1" applyAlignment="1">
      <alignment horizontal="center" vertical="center"/>
    </xf>
    <xf numFmtId="164" fontId="2" fillId="0" borderId="17" xfId="2" applyFont="1" applyBorder="1" applyAlignment="1">
      <alignment horizontal="center" vertical="center"/>
    </xf>
    <xf numFmtId="164" fontId="2" fillId="0" borderId="20" xfId="2" applyFont="1" applyBorder="1" applyAlignment="1">
      <alignment horizontal="center" vertical="center"/>
    </xf>
    <xf numFmtId="164" fontId="3" fillId="2" borderId="11" xfId="2" applyFont="1" applyFill="1" applyBorder="1" applyAlignment="1">
      <alignment vertical="center"/>
    </xf>
    <xf numFmtId="164" fontId="2" fillId="0" borderId="23" xfId="2" applyFont="1" applyBorder="1" applyAlignment="1">
      <alignment horizontal="center" vertical="center"/>
    </xf>
    <xf numFmtId="164" fontId="2" fillId="0" borderId="15" xfId="2" applyFont="1" applyBorder="1" applyAlignment="1">
      <alignment horizontal="center" vertical="center"/>
    </xf>
    <xf numFmtId="164" fontId="2" fillId="0" borderId="24" xfId="2" applyFont="1" applyBorder="1" applyAlignment="1">
      <alignment horizontal="center" vertical="center"/>
    </xf>
    <xf numFmtId="164" fontId="3" fillId="2" borderId="3" xfId="2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164" fontId="2" fillId="0" borderId="0" xfId="2" applyFont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11" xfId="2" applyFont="1" applyFill="1" applyBorder="1" applyAlignment="1">
      <alignment horizontal="center" vertical="center" wrapText="1"/>
    </xf>
    <xf numFmtId="164" fontId="3" fillId="2" borderId="3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</cellXfs>
  <cellStyles count="3">
    <cellStyle name="Migliaia 2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tabSelected="1" view="pageBreakPreview" zoomScaleNormal="100" zoomScaleSheetLayoutView="100" workbookViewId="0">
      <selection sqref="A1:F1"/>
    </sheetView>
  </sheetViews>
  <sheetFormatPr defaultRowHeight="30" customHeight="1" x14ac:dyDescent="0.25"/>
  <cols>
    <col min="1" max="1" width="55.140625" style="2" customWidth="1"/>
    <col min="2" max="2" width="12" style="2" customWidth="1"/>
    <col min="3" max="3" width="10.140625" style="2" customWidth="1"/>
    <col min="4" max="4" width="12" style="2" customWidth="1"/>
    <col min="5" max="5" width="90.42578125" style="3" customWidth="1"/>
    <col min="6" max="6" width="25.7109375" style="5" customWidth="1"/>
    <col min="7" max="7" width="13.85546875" style="2" customWidth="1"/>
    <col min="8" max="256" width="9.140625" style="2"/>
    <col min="257" max="257" width="32" style="2" customWidth="1"/>
    <col min="258" max="258" width="10.85546875" style="2" customWidth="1"/>
    <col min="259" max="259" width="13.7109375" style="2" customWidth="1"/>
    <col min="260" max="260" width="12" style="2" customWidth="1"/>
    <col min="261" max="261" width="41.42578125" style="2" customWidth="1"/>
    <col min="262" max="262" width="16.7109375" style="2" customWidth="1"/>
    <col min="263" max="263" width="12.140625" style="2" customWidth="1"/>
    <col min="264" max="512" width="9.140625" style="2"/>
    <col min="513" max="513" width="32" style="2" customWidth="1"/>
    <col min="514" max="514" width="10.85546875" style="2" customWidth="1"/>
    <col min="515" max="515" width="13.7109375" style="2" customWidth="1"/>
    <col min="516" max="516" width="12" style="2" customWidth="1"/>
    <col min="517" max="517" width="41.42578125" style="2" customWidth="1"/>
    <col min="518" max="518" width="16.7109375" style="2" customWidth="1"/>
    <col min="519" max="519" width="12.140625" style="2" customWidth="1"/>
    <col min="520" max="768" width="9.140625" style="2"/>
    <col min="769" max="769" width="32" style="2" customWidth="1"/>
    <col min="770" max="770" width="10.85546875" style="2" customWidth="1"/>
    <col min="771" max="771" width="13.7109375" style="2" customWidth="1"/>
    <col min="772" max="772" width="12" style="2" customWidth="1"/>
    <col min="773" max="773" width="41.42578125" style="2" customWidth="1"/>
    <col min="774" max="774" width="16.7109375" style="2" customWidth="1"/>
    <col min="775" max="775" width="12.140625" style="2" customWidth="1"/>
    <col min="776" max="1024" width="9.140625" style="2"/>
    <col min="1025" max="1025" width="32" style="2" customWidth="1"/>
    <col min="1026" max="1026" width="10.85546875" style="2" customWidth="1"/>
    <col min="1027" max="1027" width="13.7109375" style="2" customWidth="1"/>
    <col min="1028" max="1028" width="12" style="2" customWidth="1"/>
    <col min="1029" max="1029" width="41.42578125" style="2" customWidth="1"/>
    <col min="1030" max="1030" width="16.7109375" style="2" customWidth="1"/>
    <col min="1031" max="1031" width="12.140625" style="2" customWidth="1"/>
    <col min="1032" max="1280" width="9.140625" style="2"/>
    <col min="1281" max="1281" width="32" style="2" customWidth="1"/>
    <col min="1282" max="1282" width="10.85546875" style="2" customWidth="1"/>
    <col min="1283" max="1283" width="13.7109375" style="2" customWidth="1"/>
    <col min="1284" max="1284" width="12" style="2" customWidth="1"/>
    <col min="1285" max="1285" width="41.42578125" style="2" customWidth="1"/>
    <col min="1286" max="1286" width="16.7109375" style="2" customWidth="1"/>
    <col min="1287" max="1287" width="12.140625" style="2" customWidth="1"/>
    <col min="1288" max="1536" width="9.140625" style="2"/>
    <col min="1537" max="1537" width="32" style="2" customWidth="1"/>
    <col min="1538" max="1538" width="10.85546875" style="2" customWidth="1"/>
    <col min="1539" max="1539" width="13.7109375" style="2" customWidth="1"/>
    <col min="1540" max="1540" width="12" style="2" customWidth="1"/>
    <col min="1541" max="1541" width="41.42578125" style="2" customWidth="1"/>
    <col min="1542" max="1542" width="16.7109375" style="2" customWidth="1"/>
    <col min="1543" max="1543" width="12.140625" style="2" customWidth="1"/>
    <col min="1544" max="1792" width="9.140625" style="2"/>
    <col min="1793" max="1793" width="32" style="2" customWidth="1"/>
    <col min="1794" max="1794" width="10.85546875" style="2" customWidth="1"/>
    <col min="1795" max="1795" width="13.7109375" style="2" customWidth="1"/>
    <col min="1796" max="1796" width="12" style="2" customWidth="1"/>
    <col min="1797" max="1797" width="41.42578125" style="2" customWidth="1"/>
    <col min="1798" max="1798" width="16.7109375" style="2" customWidth="1"/>
    <col min="1799" max="1799" width="12.140625" style="2" customWidth="1"/>
    <col min="1800" max="2048" width="9.140625" style="2"/>
    <col min="2049" max="2049" width="32" style="2" customWidth="1"/>
    <col min="2050" max="2050" width="10.85546875" style="2" customWidth="1"/>
    <col min="2051" max="2051" width="13.7109375" style="2" customWidth="1"/>
    <col min="2052" max="2052" width="12" style="2" customWidth="1"/>
    <col min="2053" max="2053" width="41.42578125" style="2" customWidth="1"/>
    <col min="2054" max="2054" width="16.7109375" style="2" customWidth="1"/>
    <col min="2055" max="2055" width="12.140625" style="2" customWidth="1"/>
    <col min="2056" max="2304" width="9.140625" style="2"/>
    <col min="2305" max="2305" width="32" style="2" customWidth="1"/>
    <col min="2306" max="2306" width="10.85546875" style="2" customWidth="1"/>
    <col min="2307" max="2307" width="13.7109375" style="2" customWidth="1"/>
    <col min="2308" max="2308" width="12" style="2" customWidth="1"/>
    <col min="2309" max="2309" width="41.42578125" style="2" customWidth="1"/>
    <col min="2310" max="2310" width="16.7109375" style="2" customWidth="1"/>
    <col min="2311" max="2311" width="12.140625" style="2" customWidth="1"/>
    <col min="2312" max="2560" width="9.140625" style="2"/>
    <col min="2561" max="2561" width="32" style="2" customWidth="1"/>
    <col min="2562" max="2562" width="10.85546875" style="2" customWidth="1"/>
    <col min="2563" max="2563" width="13.7109375" style="2" customWidth="1"/>
    <col min="2564" max="2564" width="12" style="2" customWidth="1"/>
    <col min="2565" max="2565" width="41.42578125" style="2" customWidth="1"/>
    <col min="2566" max="2566" width="16.7109375" style="2" customWidth="1"/>
    <col min="2567" max="2567" width="12.140625" style="2" customWidth="1"/>
    <col min="2568" max="2816" width="9.140625" style="2"/>
    <col min="2817" max="2817" width="32" style="2" customWidth="1"/>
    <col min="2818" max="2818" width="10.85546875" style="2" customWidth="1"/>
    <col min="2819" max="2819" width="13.7109375" style="2" customWidth="1"/>
    <col min="2820" max="2820" width="12" style="2" customWidth="1"/>
    <col min="2821" max="2821" width="41.42578125" style="2" customWidth="1"/>
    <col min="2822" max="2822" width="16.7109375" style="2" customWidth="1"/>
    <col min="2823" max="2823" width="12.140625" style="2" customWidth="1"/>
    <col min="2824" max="3072" width="9.140625" style="2"/>
    <col min="3073" max="3073" width="32" style="2" customWidth="1"/>
    <col min="3074" max="3074" width="10.85546875" style="2" customWidth="1"/>
    <col min="3075" max="3075" width="13.7109375" style="2" customWidth="1"/>
    <col min="3076" max="3076" width="12" style="2" customWidth="1"/>
    <col min="3077" max="3077" width="41.42578125" style="2" customWidth="1"/>
    <col min="3078" max="3078" width="16.7109375" style="2" customWidth="1"/>
    <col min="3079" max="3079" width="12.140625" style="2" customWidth="1"/>
    <col min="3080" max="3328" width="9.140625" style="2"/>
    <col min="3329" max="3329" width="32" style="2" customWidth="1"/>
    <col min="3330" max="3330" width="10.85546875" style="2" customWidth="1"/>
    <col min="3331" max="3331" width="13.7109375" style="2" customWidth="1"/>
    <col min="3332" max="3332" width="12" style="2" customWidth="1"/>
    <col min="3333" max="3333" width="41.42578125" style="2" customWidth="1"/>
    <col min="3334" max="3334" width="16.7109375" style="2" customWidth="1"/>
    <col min="3335" max="3335" width="12.140625" style="2" customWidth="1"/>
    <col min="3336" max="3584" width="9.140625" style="2"/>
    <col min="3585" max="3585" width="32" style="2" customWidth="1"/>
    <col min="3586" max="3586" width="10.85546875" style="2" customWidth="1"/>
    <col min="3587" max="3587" width="13.7109375" style="2" customWidth="1"/>
    <col min="3588" max="3588" width="12" style="2" customWidth="1"/>
    <col min="3589" max="3589" width="41.42578125" style="2" customWidth="1"/>
    <col min="3590" max="3590" width="16.7109375" style="2" customWidth="1"/>
    <col min="3591" max="3591" width="12.140625" style="2" customWidth="1"/>
    <col min="3592" max="3840" width="9.140625" style="2"/>
    <col min="3841" max="3841" width="32" style="2" customWidth="1"/>
    <col min="3842" max="3842" width="10.85546875" style="2" customWidth="1"/>
    <col min="3843" max="3843" width="13.7109375" style="2" customWidth="1"/>
    <col min="3844" max="3844" width="12" style="2" customWidth="1"/>
    <col min="3845" max="3845" width="41.42578125" style="2" customWidth="1"/>
    <col min="3846" max="3846" width="16.7109375" style="2" customWidth="1"/>
    <col min="3847" max="3847" width="12.140625" style="2" customWidth="1"/>
    <col min="3848" max="4096" width="9.140625" style="2"/>
    <col min="4097" max="4097" width="32" style="2" customWidth="1"/>
    <col min="4098" max="4098" width="10.85546875" style="2" customWidth="1"/>
    <col min="4099" max="4099" width="13.7109375" style="2" customWidth="1"/>
    <col min="4100" max="4100" width="12" style="2" customWidth="1"/>
    <col min="4101" max="4101" width="41.42578125" style="2" customWidth="1"/>
    <col min="4102" max="4102" width="16.7109375" style="2" customWidth="1"/>
    <col min="4103" max="4103" width="12.140625" style="2" customWidth="1"/>
    <col min="4104" max="4352" width="9.140625" style="2"/>
    <col min="4353" max="4353" width="32" style="2" customWidth="1"/>
    <col min="4354" max="4354" width="10.85546875" style="2" customWidth="1"/>
    <col min="4355" max="4355" width="13.7109375" style="2" customWidth="1"/>
    <col min="4356" max="4356" width="12" style="2" customWidth="1"/>
    <col min="4357" max="4357" width="41.42578125" style="2" customWidth="1"/>
    <col min="4358" max="4358" width="16.7109375" style="2" customWidth="1"/>
    <col min="4359" max="4359" width="12.140625" style="2" customWidth="1"/>
    <col min="4360" max="4608" width="9.140625" style="2"/>
    <col min="4609" max="4609" width="32" style="2" customWidth="1"/>
    <col min="4610" max="4610" width="10.85546875" style="2" customWidth="1"/>
    <col min="4611" max="4611" width="13.7109375" style="2" customWidth="1"/>
    <col min="4612" max="4612" width="12" style="2" customWidth="1"/>
    <col min="4613" max="4613" width="41.42578125" style="2" customWidth="1"/>
    <col min="4614" max="4614" width="16.7109375" style="2" customWidth="1"/>
    <col min="4615" max="4615" width="12.140625" style="2" customWidth="1"/>
    <col min="4616" max="4864" width="9.140625" style="2"/>
    <col min="4865" max="4865" width="32" style="2" customWidth="1"/>
    <col min="4866" max="4866" width="10.85546875" style="2" customWidth="1"/>
    <col min="4867" max="4867" width="13.7109375" style="2" customWidth="1"/>
    <col min="4868" max="4868" width="12" style="2" customWidth="1"/>
    <col min="4869" max="4869" width="41.42578125" style="2" customWidth="1"/>
    <col min="4870" max="4870" width="16.7109375" style="2" customWidth="1"/>
    <col min="4871" max="4871" width="12.140625" style="2" customWidth="1"/>
    <col min="4872" max="5120" width="9.140625" style="2"/>
    <col min="5121" max="5121" width="32" style="2" customWidth="1"/>
    <col min="5122" max="5122" width="10.85546875" style="2" customWidth="1"/>
    <col min="5123" max="5123" width="13.7109375" style="2" customWidth="1"/>
    <col min="5124" max="5124" width="12" style="2" customWidth="1"/>
    <col min="5125" max="5125" width="41.42578125" style="2" customWidth="1"/>
    <col min="5126" max="5126" width="16.7109375" style="2" customWidth="1"/>
    <col min="5127" max="5127" width="12.140625" style="2" customWidth="1"/>
    <col min="5128" max="5376" width="9.140625" style="2"/>
    <col min="5377" max="5377" width="32" style="2" customWidth="1"/>
    <col min="5378" max="5378" width="10.85546875" style="2" customWidth="1"/>
    <col min="5379" max="5379" width="13.7109375" style="2" customWidth="1"/>
    <col min="5380" max="5380" width="12" style="2" customWidth="1"/>
    <col min="5381" max="5381" width="41.42578125" style="2" customWidth="1"/>
    <col min="5382" max="5382" width="16.7109375" style="2" customWidth="1"/>
    <col min="5383" max="5383" width="12.140625" style="2" customWidth="1"/>
    <col min="5384" max="5632" width="9.140625" style="2"/>
    <col min="5633" max="5633" width="32" style="2" customWidth="1"/>
    <col min="5634" max="5634" width="10.85546875" style="2" customWidth="1"/>
    <col min="5635" max="5635" width="13.7109375" style="2" customWidth="1"/>
    <col min="5636" max="5636" width="12" style="2" customWidth="1"/>
    <col min="5637" max="5637" width="41.42578125" style="2" customWidth="1"/>
    <col min="5638" max="5638" width="16.7109375" style="2" customWidth="1"/>
    <col min="5639" max="5639" width="12.140625" style="2" customWidth="1"/>
    <col min="5640" max="5888" width="9.140625" style="2"/>
    <col min="5889" max="5889" width="32" style="2" customWidth="1"/>
    <col min="5890" max="5890" width="10.85546875" style="2" customWidth="1"/>
    <col min="5891" max="5891" width="13.7109375" style="2" customWidth="1"/>
    <col min="5892" max="5892" width="12" style="2" customWidth="1"/>
    <col min="5893" max="5893" width="41.42578125" style="2" customWidth="1"/>
    <col min="5894" max="5894" width="16.7109375" style="2" customWidth="1"/>
    <col min="5895" max="5895" width="12.140625" style="2" customWidth="1"/>
    <col min="5896" max="6144" width="9.140625" style="2"/>
    <col min="6145" max="6145" width="32" style="2" customWidth="1"/>
    <col min="6146" max="6146" width="10.85546875" style="2" customWidth="1"/>
    <col min="6147" max="6147" width="13.7109375" style="2" customWidth="1"/>
    <col min="6148" max="6148" width="12" style="2" customWidth="1"/>
    <col min="6149" max="6149" width="41.42578125" style="2" customWidth="1"/>
    <col min="6150" max="6150" width="16.7109375" style="2" customWidth="1"/>
    <col min="6151" max="6151" width="12.140625" style="2" customWidth="1"/>
    <col min="6152" max="6400" width="9.140625" style="2"/>
    <col min="6401" max="6401" width="32" style="2" customWidth="1"/>
    <col min="6402" max="6402" width="10.85546875" style="2" customWidth="1"/>
    <col min="6403" max="6403" width="13.7109375" style="2" customWidth="1"/>
    <col min="6404" max="6404" width="12" style="2" customWidth="1"/>
    <col min="6405" max="6405" width="41.42578125" style="2" customWidth="1"/>
    <col min="6406" max="6406" width="16.7109375" style="2" customWidth="1"/>
    <col min="6407" max="6407" width="12.140625" style="2" customWidth="1"/>
    <col min="6408" max="6656" width="9.140625" style="2"/>
    <col min="6657" max="6657" width="32" style="2" customWidth="1"/>
    <col min="6658" max="6658" width="10.85546875" style="2" customWidth="1"/>
    <col min="6659" max="6659" width="13.7109375" style="2" customWidth="1"/>
    <col min="6660" max="6660" width="12" style="2" customWidth="1"/>
    <col min="6661" max="6661" width="41.42578125" style="2" customWidth="1"/>
    <col min="6662" max="6662" width="16.7109375" style="2" customWidth="1"/>
    <col min="6663" max="6663" width="12.140625" style="2" customWidth="1"/>
    <col min="6664" max="6912" width="9.140625" style="2"/>
    <col min="6913" max="6913" width="32" style="2" customWidth="1"/>
    <col min="6914" max="6914" width="10.85546875" style="2" customWidth="1"/>
    <col min="6915" max="6915" width="13.7109375" style="2" customWidth="1"/>
    <col min="6916" max="6916" width="12" style="2" customWidth="1"/>
    <col min="6917" max="6917" width="41.42578125" style="2" customWidth="1"/>
    <col min="6918" max="6918" width="16.7109375" style="2" customWidth="1"/>
    <col min="6919" max="6919" width="12.140625" style="2" customWidth="1"/>
    <col min="6920" max="7168" width="9.140625" style="2"/>
    <col min="7169" max="7169" width="32" style="2" customWidth="1"/>
    <col min="7170" max="7170" width="10.85546875" style="2" customWidth="1"/>
    <col min="7171" max="7171" width="13.7109375" style="2" customWidth="1"/>
    <col min="7172" max="7172" width="12" style="2" customWidth="1"/>
    <col min="7173" max="7173" width="41.42578125" style="2" customWidth="1"/>
    <col min="7174" max="7174" width="16.7109375" style="2" customWidth="1"/>
    <col min="7175" max="7175" width="12.140625" style="2" customWidth="1"/>
    <col min="7176" max="7424" width="9.140625" style="2"/>
    <col min="7425" max="7425" width="32" style="2" customWidth="1"/>
    <col min="7426" max="7426" width="10.85546875" style="2" customWidth="1"/>
    <col min="7427" max="7427" width="13.7109375" style="2" customWidth="1"/>
    <col min="7428" max="7428" width="12" style="2" customWidth="1"/>
    <col min="7429" max="7429" width="41.42578125" style="2" customWidth="1"/>
    <col min="7430" max="7430" width="16.7109375" style="2" customWidth="1"/>
    <col min="7431" max="7431" width="12.140625" style="2" customWidth="1"/>
    <col min="7432" max="7680" width="9.140625" style="2"/>
    <col min="7681" max="7681" width="32" style="2" customWidth="1"/>
    <col min="7682" max="7682" width="10.85546875" style="2" customWidth="1"/>
    <col min="7683" max="7683" width="13.7109375" style="2" customWidth="1"/>
    <col min="7684" max="7684" width="12" style="2" customWidth="1"/>
    <col min="7685" max="7685" width="41.42578125" style="2" customWidth="1"/>
    <col min="7686" max="7686" width="16.7109375" style="2" customWidth="1"/>
    <col min="7687" max="7687" width="12.140625" style="2" customWidth="1"/>
    <col min="7688" max="7936" width="9.140625" style="2"/>
    <col min="7937" max="7937" width="32" style="2" customWidth="1"/>
    <col min="7938" max="7938" width="10.85546875" style="2" customWidth="1"/>
    <col min="7939" max="7939" width="13.7109375" style="2" customWidth="1"/>
    <col min="7940" max="7940" width="12" style="2" customWidth="1"/>
    <col min="7941" max="7941" width="41.42578125" style="2" customWidth="1"/>
    <col min="7942" max="7942" width="16.7109375" style="2" customWidth="1"/>
    <col min="7943" max="7943" width="12.140625" style="2" customWidth="1"/>
    <col min="7944" max="8192" width="9.140625" style="2"/>
    <col min="8193" max="8193" width="32" style="2" customWidth="1"/>
    <col min="8194" max="8194" width="10.85546875" style="2" customWidth="1"/>
    <col min="8195" max="8195" width="13.7109375" style="2" customWidth="1"/>
    <col min="8196" max="8196" width="12" style="2" customWidth="1"/>
    <col min="8197" max="8197" width="41.42578125" style="2" customWidth="1"/>
    <col min="8198" max="8198" width="16.7109375" style="2" customWidth="1"/>
    <col min="8199" max="8199" width="12.140625" style="2" customWidth="1"/>
    <col min="8200" max="8448" width="9.140625" style="2"/>
    <col min="8449" max="8449" width="32" style="2" customWidth="1"/>
    <col min="8450" max="8450" width="10.85546875" style="2" customWidth="1"/>
    <col min="8451" max="8451" width="13.7109375" style="2" customWidth="1"/>
    <col min="8452" max="8452" width="12" style="2" customWidth="1"/>
    <col min="8453" max="8453" width="41.42578125" style="2" customWidth="1"/>
    <col min="8454" max="8454" width="16.7109375" style="2" customWidth="1"/>
    <col min="8455" max="8455" width="12.140625" style="2" customWidth="1"/>
    <col min="8456" max="8704" width="9.140625" style="2"/>
    <col min="8705" max="8705" width="32" style="2" customWidth="1"/>
    <col min="8706" max="8706" width="10.85546875" style="2" customWidth="1"/>
    <col min="8707" max="8707" width="13.7109375" style="2" customWidth="1"/>
    <col min="8708" max="8708" width="12" style="2" customWidth="1"/>
    <col min="8709" max="8709" width="41.42578125" style="2" customWidth="1"/>
    <col min="8710" max="8710" width="16.7109375" style="2" customWidth="1"/>
    <col min="8711" max="8711" width="12.140625" style="2" customWidth="1"/>
    <col min="8712" max="8960" width="9.140625" style="2"/>
    <col min="8961" max="8961" width="32" style="2" customWidth="1"/>
    <col min="8962" max="8962" width="10.85546875" style="2" customWidth="1"/>
    <col min="8963" max="8963" width="13.7109375" style="2" customWidth="1"/>
    <col min="8964" max="8964" width="12" style="2" customWidth="1"/>
    <col min="8965" max="8965" width="41.42578125" style="2" customWidth="1"/>
    <col min="8966" max="8966" width="16.7109375" style="2" customWidth="1"/>
    <col min="8967" max="8967" width="12.140625" style="2" customWidth="1"/>
    <col min="8968" max="9216" width="9.140625" style="2"/>
    <col min="9217" max="9217" width="32" style="2" customWidth="1"/>
    <col min="9218" max="9218" width="10.85546875" style="2" customWidth="1"/>
    <col min="9219" max="9219" width="13.7109375" style="2" customWidth="1"/>
    <col min="9220" max="9220" width="12" style="2" customWidth="1"/>
    <col min="9221" max="9221" width="41.42578125" style="2" customWidth="1"/>
    <col min="9222" max="9222" width="16.7109375" style="2" customWidth="1"/>
    <col min="9223" max="9223" width="12.140625" style="2" customWidth="1"/>
    <col min="9224" max="9472" width="9.140625" style="2"/>
    <col min="9473" max="9473" width="32" style="2" customWidth="1"/>
    <col min="9474" max="9474" width="10.85546875" style="2" customWidth="1"/>
    <col min="9475" max="9475" width="13.7109375" style="2" customWidth="1"/>
    <col min="9476" max="9476" width="12" style="2" customWidth="1"/>
    <col min="9477" max="9477" width="41.42578125" style="2" customWidth="1"/>
    <col min="9478" max="9478" width="16.7109375" style="2" customWidth="1"/>
    <col min="9479" max="9479" width="12.140625" style="2" customWidth="1"/>
    <col min="9480" max="9728" width="9.140625" style="2"/>
    <col min="9729" max="9729" width="32" style="2" customWidth="1"/>
    <col min="9730" max="9730" width="10.85546875" style="2" customWidth="1"/>
    <col min="9731" max="9731" width="13.7109375" style="2" customWidth="1"/>
    <col min="9732" max="9732" width="12" style="2" customWidth="1"/>
    <col min="9733" max="9733" width="41.42578125" style="2" customWidth="1"/>
    <col min="9734" max="9734" width="16.7109375" style="2" customWidth="1"/>
    <col min="9735" max="9735" width="12.140625" style="2" customWidth="1"/>
    <col min="9736" max="9984" width="9.140625" style="2"/>
    <col min="9985" max="9985" width="32" style="2" customWidth="1"/>
    <col min="9986" max="9986" width="10.85546875" style="2" customWidth="1"/>
    <col min="9987" max="9987" width="13.7109375" style="2" customWidth="1"/>
    <col min="9988" max="9988" width="12" style="2" customWidth="1"/>
    <col min="9989" max="9989" width="41.42578125" style="2" customWidth="1"/>
    <col min="9990" max="9990" width="16.7109375" style="2" customWidth="1"/>
    <col min="9991" max="9991" width="12.140625" style="2" customWidth="1"/>
    <col min="9992" max="10240" width="9.140625" style="2"/>
    <col min="10241" max="10241" width="32" style="2" customWidth="1"/>
    <col min="10242" max="10242" width="10.85546875" style="2" customWidth="1"/>
    <col min="10243" max="10243" width="13.7109375" style="2" customWidth="1"/>
    <col min="10244" max="10244" width="12" style="2" customWidth="1"/>
    <col min="10245" max="10245" width="41.42578125" style="2" customWidth="1"/>
    <col min="10246" max="10246" width="16.7109375" style="2" customWidth="1"/>
    <col min="10247" max="10247" width="12.140625" style="2" customWidth="1"/>
    <col min="10248" max="10496" width="9.140625" style="2"/>
    <col min="10497" max="10497" width="32" style="2" customWidth="1"/>
    <col min="10498" max="10498" width="10.85546875" style="2" customWidth="1"/>
    <col min="10499" max="10499" width="13.7109375" style="2" customWidth="1"/>
    <col min="10500" max="10500" width="12" style="2" customWidth="1"/>
    <col min="10501" max="10501" width="41.42578125" style="2" customWidth="1"/>
    <col min="10502" max="10502" width="16.7109375" style="2" customWidth="1"/>
    <col min="10503" max="10503" width="12.140625" style="2" customWidth="1"/>
    <col min="10504" max="10752" width="9.140625" style="2"/>
    <col min="10753" max="10753" width="32" style="2" customWidth="1"/>
    <col min="10754" max="10754" width="10.85546875" style="2" customWidth="1"/>
    <col min="10755" max="10755" width="13.7109375" style="2" customWidth="1"/>
    <col min="10756" max="10756" width="12" style="2" customWidth="1"/>
    <col min="10757" max="10757" width="41.42578125" style="2" customWidth="1"/>
    <col min="10758" max="10758" width="16.7109375" style="2" customWidth="1"/>
    <col min="10759" max="10759" width="12.140625" style="2" customWidth="1"/>
    <col min="10760" max="11008" width="9.140625" style="2"/>
    <col min="11009" max="11009" width="32" style="2" customWidth="1"/>
    <col min="11010" max="11010" width="10.85546875" style="2" customWidth="1"/>
    <col min="11011" max="11011" width="13.7109375" style="2" customWidth="1"/>
    <col min="11012" max="11012" width="12" style="2" customWidth="1"/>
    <col min="11013" max="11013" width="41.42578125" style="2" customWidth="1"/>
    <col min="11014" max="11014" width="16.7109375" style="2" customWidth="1"/>
    <col min="11015" max="11015" width="12.140625" style="2" customWidth="1"/>
    <col min="11016" max="11264" width="9.140625" style="2"/>
    <col min="11265" max="11265" width="32" style="2" customWidth="1"/>
    <col min="11266" max="11266" width="10.85546875" style="2" customWidth="1"/>
    <col min="11267" max="11267" width="13.7109375" style="2" customWidth="1"/>
    <col min="11268" max="11268" width="12" style="2" customWidth="1"/>
    <col min="11269" max="11269" width="41.42578125" style="2" customWidth="1"/>
    <col min="11270" max="11270" width="16.7109375" style="2" customWidth="1"/>
    <col min="11271" max="11271" width="12.140625" style="2" customWidth="1"/>
    <col min="11272" max="11520" width="9.140625" style="2"/>
    <col min="11521" max="11521" width="32" style="2" customWidth="1"/>
    <col min="11522" max="11522" width="10.85546875" style="2" customWidth="1"/>
    <col min="11523" max="11523" width="13.7109375" style="2" customWidth="1"/>
    <col min="11524" max="11524" width="12" style="2" customWidth="1"/>
    <col min="11525" max="11525" width="41.42578125" style="2" customWidth="1"/>
    <col min="11526" max="11526" width="16.7109375" style="2" customWidth="1"/>
    <col min="11527" max="11527" width="12.140625" style="2" customWidth="1"/>
    <col min="11528" max="11776" width="9.140625" style="2"/>
    <col min="11777" max="11777" width="32" style="2" customWidth="1"/>
    <col min="11778" max="11778" width="10.85546875" style="2" customWidth="1"/>
    <col min="11779" max="11779" width="13.7109375" style="2" customWidth="1"/>
    <col min="11780" max="11780" width="12" style="2" customWidth="1"/>
    <col min="11781" max="11781" width="41.42578125" style="2" customWidth="1"/>
    <col min="11782" max="11782" width="16.7109375" style="2" customWidth="1"/>
    <col min="11783" max="11783" width="12.140625" style="2" customWidth="1"/>
    <col min="11784" max="12032" width="9.140625" style="2"/>
    <col min="12033" max="12033" width="32" style="2" customWidth="1"/>
    <col min="12034" max="12034" width="10.85546875" style="2" customWidth="1"/>
    <col min="12035" max="12035" width="13.7109375" style="2" customWidth="1"/>
    <col min="12036" max="12036" width="12" style="2" customWidth="1"/>
    <col min="12037" max="12037" width="41.42578125" style="2" customWidth="1"/>
    <col min="12038" max="12038" width="16.7109375" style="2" customWidth="1"/>
    <col min="12039" max="12039" width="12.140625" style="2" customWidth="1"/>
    <col min="12040" max="12288" width="9.140625" style="2"/>
    <col min="12289" max="12289" width="32" style="2" customWidth="1"/>
    <col min="12290" max="12290" width="10.85546875" style="2" customWidth="1"/>
    <col min="12291" max="12291" width="13.7109375" style="2" customWidth="1"/>
    <col min="12292" max="12292" width="12" style="2" customWidth="1"/>
    <col min="12293" max="12293" width="41.42578125" style="2" customWidth="1"/>
    <col min="12294" max="12294" width="16.7109375" style="2" customWidth="1"/>
    <col min="12295" max="12295" width="12.140625" style="2" customWidth="1"/>
    <col min="12296" max="12544" width="9.140625" style="2"/>
    <col min="12545" max="12545" width="32" style="2" customWidth="1"/>
    <col min="12546" max="12546" width="10.85546875" style="2" customWidth="1"/>
    <col min="12547" max="12547" width="13.7109375" style="2" customWidth="1"/>
    <col min="12548" max="12548" width="12" style="2" customWidth="1"/>
    <col min="12549" max="12549" width="41.42578125" style="2" customWidth="1"/>
    <col min="12550" max="12550" width="16.7109375" style="2" customWidth="1"/>
    <col min="12551" max="12551" width="12.140625" style="2" customWidth="1"/>
    <col min="12552" max="12800" width="9.140625" style="2"/>
    <col min="12801" max="12801" width="32" style="2" customWidth="1"/>
    <col min="12802" max="12802" width="10.85546875" style="2" customWidth="1"/>
    <col min="12803" max="12803" width="13.7109375" style="2" customWidth="1"/>
    <col min="12804" max="12804" width="12" style="2" customWidth="1"/>
    <col min="12805" max="12805" width="41.42578125" style="2" customWidth="1"/>
    <col min="12806" max="12806" width="16.7109375" style="2" customWidth="1"/>
    <col min="12807" max="12807" width="12.140625" style="2" customWidth="1"/>
    <col min="12808" max="13056" width="9.140625" style="2"/>
    <col min="13057" max="13057" width="32" style="2" customWidth="1"/>
    <col min="13058" max="13058" width="10.85546875" style="2" customWidth="1"/>
    <col min="13059" max="13059" width="13.7109375" style="2" customWidth="1"/>
    <col min="13060" max="13060" width="12" style="2" customWidth="1"/>
    <col min="13061" max="13061" width="41.42578125" style="2" customWidth="1"/>
    <col min="13062" max="13062" width="16.7109375" style="2" customWidth="1"/>
    <col min="13063" max="13063" width="12.140625" style="2" customWidth="1"/>
    <col min="13064" max="13312" width="9.140625" style="2"/>
    <col min="13313" max="13313" width="32" style="2" customWidth="1"/>
    <col min="13314" max="13314" width="10.85546875" style="2" customWidth="1"/>
    <col min="13315" max="13315" width="13.7109375" style="2" customWidth="1"/>
    <col min="13316" max="13316" width="12" style="2" customWidth="1"/>
    <col min="13317" max="13317" width="41.42578125" style="2" customWidth="1"/>
    <col min="13318" max="13318" width="16.7109375" style="2" customWidth="1"/>
    <col min="13319" max="13319" width="12.140625" style="2" customWidth="1"/>
    <col min="13320" max="13568" width="9.140625" style="2"/>
    <col min="13569" max="13569" width="32" style="2" customWidth="1"/>
    <col min="13570" max="13570" width="10.85546875" style="2" customWidth="1"/>
    <col min="13571" max="13571" width="13.7109375" style="2" customWidth="1"/>
    <col min="13572" max="13572" width="12" style="2" customWidth="1"/>
    <col min="13573" max="13573" width="41.42578125" style="2" customWidth="1"/>
    <col min="13574" max="13574" width="16.7109375" style="2" customWidth="1"/>
    <col min="13575" max="13575" width="12.140625" style="2" customWidth="1"/>
    <col min="13576" max="13824" width="9.140625" style="2"/>
    <col min="13825" max="13825" width="32" style="2" customWidth="1"/>
    <col min="13826" max="13826" width="10.85546875" style="2" customWidth="1"/>
    <col min="13827" max="13827" width="13.7109375" style="2" customWidth="1"/>
    <col min="13828" max="13828" width="12" style="2" customWidth="1"/>
    <col min="13829" max="13829" width="41.42578125" style="2" customWidth="1"/>
    <col min="13830" max="13830" width="16.7109375" style="2" customWidth="1"/>
    <col min="13831" max="13831" width="12.140625" style="2" customWidth="1"/>
    <col min="13832" max="14080" width="9.140625" style="2"/>
    <col min="14081" max="14081" width="32" style="2" customWidth="1"/>
    <col min="14082" max="14082" width="10.85546875" style="2" customWidth="1"/>
    <col min="14083" max="14083" width="13.7109375" style="2" customWidth="1"/>
    <col min="14084" max="14084" width="12" style="2" customWidth="1"/>
    <col min="14085" max="14085" width="41.42578125" style="2" customWidth="1"/>
    <col min="14086" max="14086" width="16.7109375" style="2" customWidth="1"/>
    <col min="14087" max="14087" width="12.140625" style="2" customWidth="1"/>
    <col min="14088" max="14336" width="9.140625" style="2"/>
    <col min="14337" max="14337" width="32" style="2" customWidth="1"/>
    <col min="14338" max="14338" width="10.85546875" style="2" customWidth="1"/>
    <col min="14339" max="14339" width="13.7109375" style="2" customWidth="1"/>
    <col min="14340" max="14340" width="12" style="2" customWidth="1"/>
    <col min="14341" max="14341" width="41.42578125" style="2" customWidth="1"/>
    <col min="14342" max="14342" width="16.7109375" style="2" customWidth="1"/>
    <col min="14343" max="14343" width="12.140625" style="2" customWidth="1"/>
    <col min="14344" max="14592" width="9.140625" style="2"/>
    <col min="14593" max="14593" width="32" style="2" customWidth="1"/>
    <col min="14594" max="14594" width="10.85546875" style="2" customWidth="1"/>
    <col min="14595" max="14595" width="13.7109375" style="2" customWidth="1"/>
    <col min="14596" max="14596" width="12" style="2" customWidth="1"/>
    <col min="14597" max="14597" width="41.42578125" style="2" customWidth="1"/>
    <col min="14598" max="14598" width="16.7109375" style="2" customWidth="1"/>
    <col min="14599" max="14599" width="12.140625" style="2" customWidth="1"/>
    <col min="14600" max="14848" width="9.140625" style="2"/>
    <col min="14849" max="14849" width="32" style="2" customWidth="1"/>
    <col min="14850" max="14850" width="10.85546875" style="2" customWidth="1"/>
    <col min="14851" max="14851" width="13.7109375" style="2" customWidth="1"/>
    <col min="14852" max="14852" width="12" style="2" customWidth="1"/>
    <col min="14853" max="14853" width="41.42578125" style="2" customWidth="1"/>
    <col min="14854" max="14854" width="16.7109375" style="2" customWidth="1"/>
    <col min="14855" max="14855" width="12.140625" style="2" customWidth="1"/>
    <col min="14856" max="15104" width="9.140625" style="2"/>
    <col min="15105" max="15105" width="32" style="2" customWidth="1"/>
    <col min="15106" max="15106" width="10.85546875" style="2" customWidth="1"/>
    <col min="15107" max="15107" width="13.7109375" style="2" customWidth="1"/>
    <col min="15108" max="15108" width="12" style="2" customWidth="1"/>
    <col min="15109" max="15109" width="41.42578125" style="2" customWidth="1"/>
    <col min="15110" max="15110" width="16.7109375" style="2" customWidth="1"/>
    <col min="15111" max="15111" width="12.140625" style="2" customWidth="1"/>
    <col min="15112" max="15360" width="9.140625" style="2"/>
    <col min="15361" max="15361" width="32" style="2" customWidth="1"/>
    <col min="15362" max="15362" width="10.85546875" style="2" customWidth="1"/>
    <col min="15363" max="15363" width="13.7109375" style="2" customWidth="1"/>
    <col min="15364" max="15364" width="12" style="2" customWidth="1"/>
    <col min="15365" max="15365" width="41.42578125" style="2" customWidth="1"/>
    <col min="15366" max="15366" width="16.7109375" style="2" customWidth="1"/>
    <col min="15367" max="15367" width="12.140625" style="2" customWidth="1"/>
    <col min="15368" max="15616" width="9.140625" style="2"/>
    <col min="15617" max="15617" width="32" style="2" customWidth="1"/>
    <col min="15618" max="15618" width="10.85546875" style="2" customWidth="1"/>
    <col min="15619" max="15619" width="13.7109375" style="2" customWidth="1"/>
    <col min="15620" max="15620" width="12" style="2" customWidth="1"/>
    <col min="15621" max="15621" width="41.42578125" style="2" customWidth="1"/>
    <col min="15622" max="15622" width="16.7109375" style="2" customWidth="1"/>
    <col min="15623" max="15623" width="12.140625" style="2" customWidth="1"/>
    <col min="15624" max="15872" width="9.140625" style="2"/>
    <col min="15873" max="15873" width="32" style="2" customWidth="1"/>
    <col min="15874" max="15874" width="10.85546875" style="2" customWidth="1"/>
    <col min="15875" max="15875" width="13.7109375" style="2" customWidth="1"/>
    <col min="15876" max="15876" width="12" style="2" customWidth="1"/>
    <col min="15877" max="15877" width="41.42578125" style="2" customWidth="1"/>
    <col min="15878" max="15878" width="16.7109375" style="2" customWidth="1"/>
    <col min="15879" max="15879" width="12.140625" style="2" customWidth="1"/>
    <col min="15880" max="16128" width="9.140625" style="2"/>
    <col min="16129" max="16129" width="32" style="2" customWidth="1"/>
    <col min="16130" max="16130" width="10.85546875" style="2" customWidth="1"/>
    <col min="16131" max="16131" width="13.7109375" style="2" customWidth="1"/>
    <col min="16132" max="16132" width="12" style="2" customWidth="1"/>
    <col min="16133" max="16133" width="41.42578125" style="2" customWidth="1"/>
    <col min="16134" max="16134" width="16.7109375" style="2" customWidth="1"/>
    <col min="16135" max="16135" width="12.140625" style="2" customWidth="1"/>
    <col min="16136" max="16384" width="9.140625" style="2"/>
  </cols>
  <sheetData>
    <row r="1" spans="1:6" ht="30" customHeight="1" x14ac:dyDescent="0.25">
      <c r="A1" s="55" t="s">
        <v>147</v>
      </c>
      <c r="B1" s="55"/>
      <c r="C1" s="55"/>
      <c r="D1" s="55"/>
      <c r="E1" s="55"/>
      <c r="F1" s="55"/>
    </row>
    <row r="2" spans="1:6" ht="30" customHeight="1" thickBot="1" x14ac:dyDescent="0.3"/>
    <row r="3" spans="1:6" ht="39.950000000000003" customHeight="1" thickBot="1" x14ac:dyDescent="0.3">
      <c r="A3" s="46" t="s">
        <v>0</v>
      </c>
      <c r="B3" s="47"/>
      <c r="C3" s="47"/>
      <c r="D3" s="47"/>
      <c r="E3" s="48"/>
      <c r="F3" s="49"/>
    </row>
    <row r="4" spans="1:6" ht="39.950000000000003" customHeight="1" thickBot="1" x14ac:dyDescent="0.3">
      <c r="A4" s="46" t="s">
        <v>109</v>
      </c>
      <c r="B4" s="50" t="s">
        <v>125</v>
      </c>
      <c r="C4" s="51" t="s">
        <v>10</v>
      </c>
      <c r="D4" s="51" t="s">
        <v>3</v>
      </c>
      <c r="E4" s="52" t="s">
        <v>5</v>
      </c>
      <c r="F4" s="53" t="s">
        <v>108</v>
      </c>
    </row>
    <row r="5" spans="1:6" ht="30" customHeight="1" x14ac:dyDescent="0.25">
      <c r="A5" s="35" t="s">
        <v>110</v>
      </c>
      <c r="B5" s="32" t="s">
        <v>127</v>
      </c>
      <c r="C5" s="18">
        <v>1011103</v>
      </c>
      <c r="D5" s="18">
        <v>0</v>
      </c>
      <c r="E5" s="19" t="s">
        <v>111</v>
      </c>
      <c r="F5" s="38">
        <v>42150000</v>
      </c>
    </row>
    <row r="6" spans="1:6" ht="30" customHeight="1" x14ac:dyDescent="0.25">
      <c r="A6" s="36"/>
      <c r="B6" s="33" t="s">
        <v>127</v>
      </c>
      <c r="C6" s="1">
        <v>1011103</v>
      </c>
      <c r="D6" s="1">
        <v>1</v>
      </c>
      <c r="E6" s="9" t="s">
        <v>112</v>
      </c>
      <c r="F6" s="39">
        <v>22800000</v>
      </c>
    </row>
    <row r="7" spans="1:6" ht="30" customHeight="1" x14ac:dyDescent="0.25">
      <c r="A7" s="36"/>
      <c r="B7" s="33" t="s">
        <v>127</v>
      </c>
      <c r="C7" s="1">
        <v>1011105</v>
      </c>
      <c r="D7" s="1">
        <v>0</v>
      </c>
      <c r="E7" s="9" t="s">
        <v>113</v>
      </c>
      <c r="F7" s="39">
        <v>320000</v>
      </c>
    </row>
    <row r="8" spans="1:6" ht="30" customHeight="1" x14ac:dyDescent="0.25">
      <c r="A8" s="36"/>
      <c r="B8" s="33" t="s">
        <v>127</v>
      </c>
      <c r="C8" s="1">
        <v>1011106</v>
      </c>
      <c r="D8" s="1">
        <v>0</v>
      </c>
      <c r="E8" s="9" t="s">
        <v>114</v>
      </c>
      <c r="F8" s="39">
        <v>9300000</v>
      </c>
    </row>
    <row r="9" spans="1:6" ht="30" customHeight="1" x14ac:dyDescent="0.25">
      <c r="A9" s="36"/>
      <c r="B9" s="33" t="s">
        <v>127</v>
      </c>
      <c r="C9" s="1">
        <v>1011107</v>
      </c>
      <c r="D9" s="1">
        <v>0</v>
      </c>
      <c r="E9" s="9" t="s">
        <v>115</v>
      </c>
      <c r="F9" s="39">
        <v>90000</v>
      </c>
    </row>
    <row r="10" spans="1:6" ht="30" customHeight="1" x14ac:dyDescent="0.25">
      <c r="A10" s="36"/>
      <c r="B10" s="33" t="s">
        <v>143</v>
      </c>
      <c r="C10" s="1">
        <v>1022201</v>
      </c>
      <c r="D10" s="1">
        <v>0</v>
      </c>
      <c r="E10" s="9" t="s">
        <v>6</v>
      </c>
      <c r="F10" s="39">
        <v>1440000</v>
      </c>
    </row>
    <row r="11" spans="1:6" ht="30" customHeight="1" x14ac:dyDescent="0.25">
      <c r="A11" s="36"/>
      <c r="B11" s="33" t="s">
        <v>143</v>
      </c>
      <c r="C11" s="1">
        <v>1022201</v>
      </c>
      <c r="D11" s="1">
        <v>1</v>
      </c>
      <c r="E11" s="9" t="s">
        <v>7</v>
      </c>
      <c r="F11" s="39">
        <v>40000</v>
      </c>
    </row>
    <row r="12" spans="1:6" ht="30" customHeight="1" x14ac:dyDescent="0.25">
      <c r="A12" s="36"/>
      <c r="B12" s="33" t="s">
        <v>128</v>
      </c>
      <c r="C12" s="16">
        <v>1032210</v>
      </c>
      <c r="D12" s="16">
        <v>0</v>
      </c>
      <c r="E12" s="17" t="s">
        <v>8</v>
      </c>
      <c r="F12" s="39">
        <v>30000</v>
      </c>
    </row>
    <row r="13" spans="1:6" ht="30" customHeight="1" x14ac:dyDescent="0.25">
      <c r="A13" s="36" t="s">
        <v>116</v>
      </c>
      <c r="B13" s="33" t="s">
        <v>127</v>
      </c>
      <c r="C13" s="1">
        <v>4014401</v>
      </c>
      <c r="D13" s="1">
        <v>0</v>
      </c>
      <c r="E13" s="9" t="s">
        <v>117</v>
      </c>
      <c r="F13" s="39">
        <v>103300</v>
      </c>
    </row>
    <row r="14" spans="1:6" ht="30" customHeight="1" x14ac:dyDescent="0.25">
      <c r="A14" s="36"/>
      <c r="B14" s="33" t="s">
        <v>127</v>
      </c>
      <c r="C14" s="1">
        <v>4014402</v>
      </c>
      <c r="D14" s="1">
        <v>0</v>
      </c>
      <c r="E14" s="9" t="s">
        <v>118</v>
      </c>
      <c r="F14" s="39">
        <v>19000000</v>
      </c>
    </row>
    <row r="15" spans="1:6" ht="30" customHeight="1" x14ac:dyDescent="0.25">
      <c r="A15" s="36"/>
      <c r="B15" s="33" t="s">
        <v>127</v>
      </c>
      <c r="C15" s="1">
        <v>4014402</v>
      </c>
      <c r="D15" s="1">
        <v>1</v>
      </c>
      <c r="E15" s="9" t="s">
        <v>119</v>
      </c>
      <c r="F15" s="39">
        <v>80000</v>
      </c>
    </row>
    <row r="16" spans="1:6" ht="30" customHeight="1" x14ac:dyDescent="0.25">
      <c r="A16" s="36"/>
      <c r="B16" s="33" t="s">
        <v>127</v>
      </c>
      <c r="C16" s="1">
        <v>4014402</v>
      </c>
      <c r="D16" s="1">
        <v>2</v>
      </c>
      <c r="E16" s="9" t="s">
        <v>120</v>
      </c>
      <c r="F16" s="39">
        <v>1500</v>
      </c>
    </row>
    <row r="17" spans="1:6" ht="30" customHeight="1" x14ac:dyDescent="0.25">
      <c r="A17" s="36"/>
      <c r="B17" s="33" t="s">
        <v>127</v>
      </c>
      <c r="C17" s="1">
        <v>4014402</v>
      </c>
      <c r="D17" s="1">
        <v>3</v>
      </c>
      <c r="E17" s="9" t="s">
        <v>121</v>
      </c>
      <c r="F17" s="39">
        <v>250000</v>
      </c>
    </row>
    <row r="18" spans="1:6" ht="30" customHeight="1" x14ac:dyDescent="0.25">
      <c r="A18" s="36"/>
      <c r="B18" s="33" t="s">
        <v>127</v>
      </c>
      <c r="C18" s="1">
        <v>4014403</v>
      </c>
      <c r="D18" s="1">
        <v>0</v>
      </c>
      <c r="E18" s="9" t="s">
        <v>122</v>
      </c>
      <c r="F18" s="39">
        <v>2000000</v>
      </c>
    </row>
    <row r="19" spans="1:6" ht="30" customHeight="1" thickBot="1" x14ac:dyDescent="0.25">
      <c r="A19" s="37" t="s">
        <v>124</v>
      </c>
      <c r="B19" s="34" t="s">
        <v>123</v>
      </c>
      <c r="C19" s="10" t="s">
        <v>123</v>
      </c>
      <c r="D19" s="10" t="s">
        <v>123</v>
      </c>
      <c r="E19" s="11" t="s">
        <v>123</v>
      </c>
      <c r="F19" s="40">
        <v>7469124</v>
      </c>
    </row>
    <row r="20" spans="1:6" ht="30" customHeight="1" thickBot="1" x14ac:dyDescent="0.25">
      <c r="A20" s="7" t="s">
        <v>1</v>
      </c>
      <c r="B20" s="12"/>
      <c r="C20" s="13"/>
      <c r="D20" s="13"/>
      <c r="E20" s="12"/>
      <c r="F20" s="41">
        <f>SUM(F5:F19)</f>
        <v>105073924</v>
      </c>
    </row>
    <row r="22" spans="1:6" ht="30" customHeight="1" thickBot="1" x14ac:dyDescent="0.3"/>
    <row r="23" spans="1:6" ht="39.950000000000003" customHeight="1" thickBot="1" x14ac:dyDescent="0.3">
      <c r="A23" s="46" t="s">
        <v>2</v>
      </c>
      <c r="B23" s="47"/>
      <c r="C23" s="47"/>
      <c r="D23" s="47"/>
      <c r="E23" s="48"/>
      <c r="F23" s="49"/>
    </row>
    <row r="24" spans="1:6" ht="39.950000000000003" customHeight="1" thickBot="1" x14ac:dyDescent="0.3">
      <c r="A24" s="46" t="s">
        <v>109</v>
      </c>
      <c r="B24" s="50" t="s">
        <v>125</v>
      </c>
      <c r="C24" s="46" t="s">
        <v>10</v>
      </c>
      <c r="D24" s="46" t="s">
        <v>3</v>
      </c>
      <c r="E24" s="46" t="s">
        <v>5</v>
      </c>
      <c r="F24" s="54" t="s">
        <v>108</v>
      </c>
    </row>
    <row r="25" spans="1:6" ht="30" customHeight="1" x14ac:dyDescent="0.25">
      <c r="A25" s="27" t="s">
        <v>126</v>
      </c>
      <c r="B25" s="24" t="s">
        <v>127</v>
      </c>
      <c r="C25" s="6">
        <v>1011001</v>
      </c>
      <c r="D25" s="6">
        <v>0</v>
      </c>
      <c r="E25" s="20" t="s">
        <v>96</v>
      </c>
      <c r="F25" s="42">
        <v>1200000</v>
      </c>
    </row>
    <row r="26" spans="1:6" ht="30" customHeight="1" x14ac:dyDescent="0.25">
      <c r="A26" s="28"/>
      <c r="B26" s="25" t="s">
        <v>127</v>
      </c>
      <c r="C26" s="1">
        <v>1011002</v>
      </c>
      <c r="D26" s="1">
        <v>0</v>
      </c>
      <c r="E26" s="21" t="s">
        <v>97</v>
      </c>
      <c r="F26" s="43">
        <v>119234</v>
      </c>
    </row>
    <row r="27" spans="1:6" ht="30" customHeight="1" x14ac:dyDescent="0.25">
      <c r="A27" s="28"/>
      <c r="B27" s="25" t="s">
        <v>127</v>
      </c>
      <c r="C27" s="1">
        <v>1011004</v>
      </c>
      <c r="D27" s="1">
        <v>0</v>
      </c>
      <c r="E27" s="21" t="s">
        <v>98</v>
      </c>
      <c r="F27" s="43">
        <v>102000</v>
      </c>
    </row>
    <row r="28" spans="1:6" ht="30" customHeight="1" x14ac:dyDescent="0.25">
      <c r="A28" s="28"/>
      <c r="B28" s="25" t="s">
        <v>127</v>
      </c>
      <c r="C28" s="1">
        <v>1011005</v>
      </c>
      <c r="D28" s="1">
        <v>0</v>
      </c>
      <c r="E28" s="21" t="s">
        <v>99</v>
      </c>
      <c r="F28" s="43">
        <v>120000</v>
      </c>
    </row>
    <row r="29" spans="1:6" ht="30" customHeight="1" x14ac:dyDescent="0.25">
      <c r="A29" s="28"/>
      <c r="B29" s="25" t="s">
        <v>128</v>
      </c>
      <c r="C29" s="1">
        <v>1031023</v>
      </c>
      <c r="D29" s="1">
        <v>0</v>
      </c>
      <c r="E29" s="21" t="s">
        <v>100</v>
      </c>
      <c r="F29" s="43">
        <v>15000</v>
      </c>
    </row>
    <row r="30" spans="1:6" ht="30" customHeight="1" x14ac:dyDescent="0.25">
      <c r="A30" s="28"/>
      <c r="B30" s="25" t="s">
        <v>128</v>
      </c>
      <c r="C30" s="1">
        <v>1031024</v>
      </c>
      <c r="D30" s="1">
        <v>0</v>
      </c>
      <c r="E30" s="21" t="s">
        <v>101</v>
      </c>
      <c r="F30" s="43">
        <v>160000</v>
      </c>
    </row>
    <row r="31" spans="1:6" ht="30" customHeight="1" x14ac:dyDescent="0.25">
      <c r="A31" s="28"/>
      <c r="B31" s="25" t="s">
        <v>128</v>
      </c>
      <c r="C31" s="1">
        <v>1031025</v>
      </c>
      <c r="D31" s="1">
        <v>0</v>
      </c>
      <c r="E31" s="21" t="s">
        <v>66</v>
      </c>
      <c r="F31" s="43">
        <v>150000</v>
      </c>
    </row>
    <row r="32" spans="1:6" ht="30" customHeight="1" x14ac:dyDescent="0.25">
      <c r="A32" s="28"/>
      <c r="B32" s="25" t="s">
        <v>128</v>
      </c>
      <c r="C32" s="1">
        <v>1031029</v>
      </c>
      <c r="D32" s="1">
        <v>1</v>
      </c>
      <c r="E32" s="21" t="s">
        <v>102</v>
      </c>
      <c r="F32" s="43">
        <v>400000</v>
      </c>
    </row>
    <row r="33" spans="1:6" ht="30" customHeight="1" x14ac:dyDescent="0.25">
      <c r="A33" s="28"/>
      <c r="B33" s="25" t="s">
        <v>128</v>
      </c>
      <c r="C33" s="1">
        <v>1031029</v>
      </c>
      <c r="D33" s="1">
        <v>2</v>
      </c>
      <c r="E33" s="21" t="s">
        <v>103</v>
      </c>
      <c r="F33" s="43">
        <v>110000</v>
      </c>
    </row>
    <row r="34" spans="1:6" ht="30" customHeight="1" x14ac:dyDescent="0.25">
      <c r="A34" s="28"/>
      <c r="B34" s="25" t="s">
        <v>128</v>
      </c>
      <c r="C34" s="1">
        <v>1031032</v>
      </c>
      <c r="D34" s="1">
        <v>0</v>
      </c>
      <c r="E34" s="21" t="s">
        <v>104</v>
      </c>
      <c r="F34" s="43">
        <v>16000</v>
      </c>
    </row>
    <row r="35" spans="1:6" ht="30" customHeight="1" x14ac:dyDescent="0.25">
      <c r="A35" s="28"/>
      <c r="B35" s="25" t="s">
        <v>129</v>
      </c>
      <c r="C35" s="1">
        <v>1041033</v>
      </c>
      <c r="D35" s="1">
        <v>0</v>
      </c>
      <c r="E35" s="21" t="s">
        <v>67</v>
      </c>
      <c r="F35" s="43">
        <v>80000</v>
      </c>
    </row>
    <row r="36" spans="1:6" ht="30" customHeight="1" x14ac:dyDescent="0.25">
      <c r="A36" s="28"/>
      <c r="B36" s="25" t="s">
        <v>129</v>
      </c>
      <c r="C36" s="1">
        <v>1041035</v>
      </c>
      <c r="D36" s="1">
        <v>0</v>
      </c>
      <c r="E36" s="21" t="s">
        <v>105</v>
      </c>
      <c r="F36" s="43">
        <v>7000</v>
      </c>
    </row>
    <row r="37" spans="1:6" ht="30" customHeight="1" x14ac:dyDescent="0.25">
      <c r="A37" s="28"/>
      <c r="B37" s="25" t="s">
        <v>129</v>
      </c>
      <c r="C37" s="1">
        <v>1041036</v>
      </c>
      <c r="D37" s="1">
        <v>0</v>
      </c>
      <c r="E37" s="21" t="s">
        <v>68</v>
      </c>
      <c r="F37" s="43">
        <v>270000</v>
      </c>
    </row>
    <row r="38" spans="1:6" ht="30" customHeight="1" x14ac:dyDescent="0.25">
      <c r="A38" s="28"/>
      <c r="B38" s="25" t="s">
        <v>130</v>
      </c>
      <c r="C38" s="1">
        <v>1051069</v>
      </c>
      <c r="D38" s="1">
        <v>0</v>
      </c>
      <c r="E38" s="21" t="s">
        <v>11</v>
      </c>
      <c r="F38" s="43">
        <v>31870215</v>
      </c>
    </row>
    <row r="39" spans="1:6" ht="30" customHeight="1" x14ac:dyDescent="0.25">
      <c r="A39" s="28"/>
      <c r="B39" s="25" t="s">
        <v>130</v>
      </c>
      <c r="C39" s="1">
        <v>1051069</v>
      </c>
      <c r="D39" s="1">
        <v>1</v>
      </c>
      <c r="E39" s="21" t="s">
        <v>12</v>
      </c>
      <c r="F39" s="43">
        <v>2230345</v>
      </c>
    </row>
    <row r="40" spans="1:6" ht="30" customHeight="1" x14ac:dyDescent="0.25">
      <c r="A40" s="28"/>
      <c r="B40" s="25" t="s">
        <v>130</v>
      </c>
      <c r="C40" s="1">
        <v>1051069</v>
      </c>
      <c r="D40" s="1">
        <v>2</v>
      </c>
      <c r="E40" s="21" t="s">
        <v>13</v>
      </c>
      <c r="F40" s="43">
        <v>526706</v>
      </c>
    </row>
    <row r="41" spans="1:6" ht="30" customHeight="1" x14ac:dyDescent="0.25">
      <c r="A41" s="28"/>
      <c r="B41" s="25" t="s">
        <v>130</v>
      </c>
      <c r="C41" s="1">
        <v>1051069</v>
      </c>
      <c r="D41" s="1">
        <v>3</v>
      </c>
      <c r="E41" s="21" t="s">
        <v>14</v>
      </c>
      <c r="F41" s="43">
        <v>77459</v>
      </c>
    </row>
    <row r="42" spans="1:6" ht="30" customHeight="1" x14ac:dyDescent="0.25">
      <c r="A42" s="28"/>
      <c r="B42" s="25" t="s">
        <v>130</v>
      </c>
      <c r="C42" s="1">
        <v>1051069</v>
      </c>
      <c r="D42" s="1">
        <v>4</v>
      </c>
      <c r="E42" s="21" t="s">
        <v>15</v>
      </c>
      <c r="F42" s="43">
        <v>450000</v>
      </c>
    </row>
    <row r="43" spans="1:6" ht="30" customHeight="1" x14ac:dyDescent="0.25">
      <c r="A43" s="28"/>
      <c r="B43" s="25" t="s">
        <v>130</v>
      </c>
      <c r="C43" s="1">
        <v>1051069</v>
      </c>
      <c r="D43" s="1">
        <v>5</v>
      </c>
      <c r="E43" s="21" t="s">
        <v>16</v>
      </c>
      <c r="F43" s="43">
        <v>20000</v>
      </c>
    </row>
    <row r="44" spans="1:6" ht="30" customHeight="1" x14ac:dyDescent="0.25">
      <c r="A44" s="28"/>
      <c r="B44" s="25" t="s">
        <v>130</v>
      </c>
      <c r="C44" s="1">
        <v>1051069</v>
      </c>
      <c r="D44" s="1">
        <v>6</v>
      </c>
      <c r="E44" s="21" t="s">
        <v>17</v>
      </c>
      <c r="F44" s="43">
        <v>450000</v>
      </c>
    </row>
    <row r="45" spans="1:6" ht="30" customHeight="1" x14ac:dyDescent="0.25">
      <c r="A45" s="28"/>
      <c r="B45" s="25" t="s">
        <v>130</v>
      </c>
      <c r="C45" s="1">
        <v>1051069</v>
      </c>
      <c r="D45" s="1">
        <v>7</v>
      </c>
      <c r="E45" s="21" t="s">
        <v>18</v>
      </c>
      <c r="F45" s="43">
        <v>100000</v>
      </c>
    </row>
    <row r="46" spans="1:6" ht="30" customHeight="1" x14ac:dyDescent="0.25">
      <c r="A46" s="28"/>
      <c r="B46" s="25" t="s">
        <v>130</v>
      </c>
      <c r="C46" s="1">
        <v>1051070</v>
      </c>
      <c r="D46" s="1">
        <v>0</v>
      </c>
      <c r="E46" s="21" t="s">
        <v>19</v>
      </c>
      <c r="F46" s="43">
        <v>9514014</v>
      </c>
    </row>
    <row r="47" spans="1:6" ht="30" customHeight="1" x14ac:dyDescent="0.25">
      <c r="A47" s="28"/>
      <c r="B47" s="25" t="s">
        <v>130</v>
      </c>
      <c r="C47" s="1">
        <v>1051071</v>
      </c>
      <c r="D47" s="1">
        <v>0</v>
      </c>
      <c r="E47" s="21" t="s">
        <v>20</v>
      </c>
      <c r="F47" s="43">
        <v>3144252</v>
      </c>
    </row>
    <row r="48" spans="1:6" ht="30" customHeight="1" x14ac:dyDescent="0.25">
      <c r="A48" s="28"/>
      <c r="B48" s="25" t="s">
        <v>130</v>
      </c>
      <c r="C48" s="1">
        <v>1051072</v>
      </c>
      <c r="D48" s="1">
        <v>0</v>
      </c>
      <c r="E48" s="21" t="s">
        <v>21</v>
      </c>
      <c r="F48" s="43">
        <v>453589</v>
      </c>
    </row>
    <row r="49" spans="1:6" ht="30" customHeight="1" x14ac:dyDescent="0.25">
      <c r="A49" s="28"/>
      <c r="B49" s="25" t="s">
        <v>130</v>
      </c>
      <c r="C49" s="1">
        <v>1051072</v>
      </c>
      <c r="D49" s="1">
        <v>1</v>
      </c>
      <c r="E49" s="21" t="s">
        <v>22</v>
      </c>
      <c r="F49" s="43">
        <v>2534</v>
      </c>
    </row>
    <row r="50" spans="1:6" ht="30" customHeight="1" x14ac:dyDescent="0.25">
      <c r="A50" s="28"/>
      <c r="B50" s="25" t="s">
        <v>130</v>
      </c>
      <c r="C50" s="1">
        <v>1051073</v>
      </c>
      <c r="D50" s="1">
        <v>0</v>
      </c>
      <c r="E50" s="21" t="s">
        <v>69</v>
      </c>
      <c r="F50" s="43">
        <v>180000</v>
      </c>
    </row>
    <row r="51" spans="1:6" ht="30" customHeight="1" x14ac:dyDescent="0.25">
      <c r="A51" s="28"/>
      <c r="B51" s="25" t="s">
        <v>130</v>
      </c>
      <c r="C51" s="1">
        <v>1051073</v>
      </c>
      <c r="D51" s="1">
        <v>2</v>
      </c>
      <c r="E51" s="21" t="s">
        <v>70</v>
      </c>
      <c r="F51" s="43">
        <v>30000</v>
      </c>
    </row>
    <row r="52" spans="1:6" ht="30" customHeight="1" x14ac:dyDescent="0.25">
      <c r="A52" s="28"/>
      <c r="B52" s="25" t="s">
        <v>130</v>
      </c>
      <c r="C52" s="1">
        <v>1051074</v>
      </c>
      <c r="D52" s="1">
        <v>0</v>
      </c>
      <c r="E52" s="21" t="s">
        <v>23</v>
      </c>
      <c r="F52" s="43">
        <v>1000000</v>
      </c>
    </row>
    <row r="53" spans="1:6" ht="30" customHeight="1" x14ac:dyDescent="0.25">
      <c r="A53" s="28"/>
      <c r="B53" s="25" t="s">
        <v>130</v>
      </c>
      <c r="C53" s="1">
        <v>1051081</v>
      </c>
      <c r="D53" s="1">
        <v>0</v>
      </c>
      <c r="E53" s="21" t="s">
        <v>24</v>
      </c>
      <c r="F53" s="43">
        <v>60000</v>
      </c>
    </row>
    <row r="54" spans="1:6" ht="30" customHeight="1" x14ac:dyDescent="0.25">
      <c r="A54" s="28"/>
      <c r="B54" s="25" t="s">
        <v>130</v>
      </c>
      <c r="C54" s="1">
        <v>1051083</v>
      </c>
      <c r="D54" s="1">
        <v>0</v>
      </c>
      <c r="E54" s="21" t="s">
        <v>25</v>
      </c>
      <c r="F54" s="43">
        <v>290000</v>
      </c>
    </row>
    <row r="55" spans="1:6" ht="30" customHeight="1" x14ac:dyDescent="0.25">
      <c r="A55" s="28"/>
      <c r="B55" s="25" t="s">
        <v>130</v>
      </c>
      <c r="C55" s="1">
        <v>1051083</v>
      </c>
      <c r="D55" s="1">
        <v>1</v>
      </c>
      <c r="E55" s="21" t="s">
        <v>26</v>
      </c>
      <c r="F55" s="43">
        <v>5000</v>
      </c>
    </row>
    <row r="56" spans="1:6" ht="30" customHeight="1" x14ac:dyDescent="0.25">
      <c r="A56" s="28"/>
      <c r="B56" s="25" t="s">
        <v>130</v>
      </c>
      <c r="C56" s="1">
        <v>1051083</v>
      </c>
      <c r="D56" s="1">
        <v>2</v>
      </c>
      <c r="E56" s="21" t="s">
        <v>107</v>
      </c>
      <c r="F56" s="43">
        <v>10000</v>
      </c>
    </row>
    <row r="57" spans="1:6" ht="30" customHeight="1" x14ac:dyDescent="0.25">
      <c r="A57" s="28"/>
      <c r="B57" s="25" t="s">
        <v>130</v>
      </c>
      <c r="C57" s="1">
        <v>1051095</v>
      </c>
      <c r="D57" s="1">
        <v>0</v>
      </c>
      <c r="E57" s="21" t="s">
        <v>27</v>
      </c>
      <c r="F57" s="43">
        <v>34815</v>
      </c>
    </row>
    <row r="58" spans="1:6" ht="30" customHeight="1" x14ac:dyDescent="0.25">
      <c r="A58" s="28"/>
      <c r="B58" s="25" t="s">
        <v>130</v>
      </c>
      <c r="C58" s="1">
        <v>1051096</v>
      </c>
      <c r="D58" s="1">
        <v>0</v>
      </c>
      <c r="E58" s="21" t="s">
        <v>28</v>
      </c>
      <c r="F58" s="43">
        <v>144545</v>
      </c>
    </row>
    <row r="59" spans="1:6" ht="30" customHeight="1" x14ac:dyDescent="0.25">
      <c r="A59" s="28"/>
      <c r="B59" s="25" t="s">
        <v>130</v>
      </c>
      <c r="C59" s="1">
        <v>1051102</v>
      </c>
      <c r="D59" s="1">
        <v>0</v>
      </c>
      <c r="E59" s="21" t="s">
        <v>29</v>
      </c>
      <c r="F59" s="43">
        <v>333082</v>
      </c>
    </row>
    <row r="60" spans="1:6" ht="30" customHeight="1" x14ac:dyDescent="0.25">
      <c r="A60" s="28"/>
      <c r="B60" s="25" t="s">
        <v>130</v>
      </c>
      <c r="C60" s="1">
        <v>1051085</v>
      </c>
      <c r="D60" s="1">
        <v>0</v>
      </c>
      <c r="E60" s="21" t="s">
        <v>31</v>
      </c>
      <c r="F60" s="43">
        <v>45680</v>
      </c>
    </row>
    <row r="61" spans="1:6" ht="30" customHeight="1" x14ac:dyDescent="0.25">
      <c r="A61" s="28"/>
      <c r="B61" s="25" t="s">
        <v>130</v>
      </c>
      <c r="C61" s="1">
        <v>1051086</v>
      </c>
      <c r="D61" s="1">
        <v>0</v>
      </c>
      <c r="E61" s="21" t="s">
        <v>32</v>
      </c>
      <c r="F61" s="43">
        <v>3950000</v>
      </c>
    </row>
    <row r="62" spans="1:6" ht="30" customHeight="1" x14ac:dyDescent="0.25">
      <c r="A62" s="28"/>
      <c r="B62" s="25" t="s">
        <v>130</v>
      </c>
      <c r="C62" s="1">
        <v>1051087</v>
      </c>
      <c r="D62" s="1">
        <v>0</v>
      </c>
      <c r="E62" s="21" t="s">
        <v>33</v>
      </c>
      <c r="F62" s="43">
        <v>303000</v>
      </c>
    </row>
    <row r="63" spans="1:6" ht="30" customHeight="1" x14ac:dyDescent="0.25">
      <c r="A63" s="28"/>
      <c r="B63" s="25" t="s">
        <v>130</v>
      </c>
      <c r="C63" s="1">
        <v>1051087</v>
      </c>
      <c r="D63" s="1">
        <v>1</v>
      </c>
      <c r="E63" s="21" t="s">
        <v>34</v>
      </c>
      <c r="F63" s="43">
        <v>11000</v>
      </c>
    </row>
    <row r="64" spans="1:6" ht="30" customHeight="1" x14ac:dyDescent="0.25">
      <c r="A64" s="28"/>
      <c r="B64" s="25" t="s">
        <v>130</v>
      </c>
      <c r="C64" s="1">
        <v>1051088</v>
      </c>
      <c r="D64" s="1">
        <v>0</v>
      </c>
      <c r="E64" s="21" t="s">
        <v>35</v>
      </c>
      <c r="F64" s="43">
        <v>50000</v>
      </c>
    </row>
    <row r="65" spans="1:6" ht="30" customHeight="1" x14ac:dyDescent="0.25">
      <c r="A65" s="28"/>
      <c r="B65" s="25" t="s">
        <v>130</v>
      </c>
      <c r="C65" s="1">
        <v>1051089</v>
      </c>
      <c r="D65" s="1">
        <v>0</v>
      </c>
      <c r="E65" s="21" t="s">
        <v>36</v>
      </c>
      <c r="F65" s="43">
        <v>20000</v>
      </c>
    </row>
    <row r="66" spans="1:6" ht="30" customHeight="1" x14ac:dyDescent="0.25">
      <c r="A66" s="28"/>
      <c r="B66" s="25" t="s">
        <v>130</v>
      </c>
      <c r="C66" s="1">
        <v>1051089</v>
      </c>
      <c r="D66" s="1">
        <v>1</v>
      </c>
      <c r="E66" s="21" t="s">
        <v>37</v>
      </c>
      <c r="F66" s="43">
        <v>50000</v>
      </c>
    </row>
    <row r="67" spans="1:6" ht="30" customHeight="1" x14ac:dyDescent="0.25">
      <c r="A67" s="28"/>
      <c r="B67" s="25" t="s">
        <v>130</v>
      </c>
      <c r="C67" s="1">
        <v>1051089</v>
      </c>
      <c r="D67" s="1">
        <v>2</v>
      </c>
      <c r="E67" s="21" t="s">
        <v>38</v>
      </c>
      <c r="F67" s="43">
        <v>60000</v>
      </c>
    </row>
    <row r="68" spans="1:6" ht="30" customHeight="1" x14ac:dyDescent="0.25">
      <c r="A68" s="28"/>
      <c r="B68" s="25" t="s">
        <v>130</v>
      </c>
      <c r="C68" s="1">
        <v>1051090</v>
      </c>
      <c r="D68" s="1">
        <v>0</v>
      </c>
      <c r="E68" s="21" t="s">
        <v>39</v>
      </c>
      <c r="F68" s="43">
        <v>40000</v>
      </c>
    </row>
    <row r="69" spans="1:6" ht="30" customHeight="1" x14ac:dyDescent="0.25">
      <c r="A69" s="28"/>
      <c r="B69" s="25" t="s">
        <v>130</v>
      </c>
      <c r="C69" s="1">
        <v>1051090</v>
      </c>
      <c r="D69" s="1">
        <v>1</v>
      </c>
      <c r="E69" s="21" t="s">
        <v>40</v>
      </c>
      <c r="F69" s="43">
        <v>10000</v>
      </c>
    </row>
    <row r="70" spans="1:6" ht="30" customHeight="1" x14ac:dyDescent="0.25">
      <c r="A70" s="28"/>
      <c r="B70" s="25" t="s">
        <v>130</v>
      </c>
      <c r="C70" s="1">
        <v>1051091</v>
      </c>
      <c r="D70" s="1">
        <v>2</v>
      </c>
      <c r="E70" s="21" t="s">
        <v>41</v>
      </c>
      <c r="F70" s="43">
        <v>310000</v>
      </c>
    </row>
    <row r="71" spans="1:6" ht="30" customHeight="1" x14ac:dyDescent="0.25">
      <c r="A71" s="28"/>
      <c r="B71" s="25" t="s">
        <v>130</v>
      </c>
      <c r="C71" s="1">
        <v>1051091</v>
      </c>
      <c r="D71" s="1">
        <v>3</v>
      </c>
      <c r="E71" s="21" t="s">
        <v>42</v>
      </c>
      <c r="F71" s="43">
        <v>5000</v>
      </c>
    </row>
    <row r="72" spans="1:6" ht="30" customHeight="1" x14ac:dyDescent="0.25">
      <c r="A72" s="28"/>
      <c r="B72" s="25" t="s">
        <v>130</v>
      </c>
      <c r="C72" s="1">
        <v>1051091</v>
      </c>
      <c r="D72" s="1">
        <v>4</v>
      </c>
      <c r="E72" s="21" t="s">
        <v>43</v>
      </c>
      <c r="F72" s="43">
        <v>3000</v>
      </c>
    </row>
    <row r="73" spans="1:6" ht="30" customHeight="1" x14ac:dyDescent="0.25">
      <c r="A73" s="28"/>
      <c r="B73" s="25" t="s">
        <v>130</v>
      </c>
      <c r="C73" s="1">
        <v>1051091</v>
      </c>
      <c r="D73" s="1">
        <v>5</v>
      </c>
      <c r="E73" s="21" t="s">
        <v>44</v>
      </c>
      <c r="F73" s="43">
        <v>8000</v>
      </c>
    </row>
    <row r="74" spans="1:6" ht="30" customHeight="1" x14ac:dyDescent="0.25">
      <c r="A74" s="28"/>
      <c r="B74" s="25" t="s">
        <v>130</v>
      </c>
      <c r="C74" s="1">
        <v>1051092</v>
      </c>
      <c r="D74" s="1">
        <v>0</v>
      </c>
      <c r="E74" s="21" t="s">
        <v>45</v>
      </c>
      <c r="F74" s="43">
        <v>480000</v>
      </c>
    </row>
    <row r="75" spans="1:6" ht="30" customHeight="1" x14ac:dyDescent="0.25">
      <c r="A75" s="28"/>
      <c r="B75" s="25" t="s">
        <v>130</v>
      </c>
      <c r="C75" s="1">
        <v>1051092</v>
      </c>
      <c r="D75" s="1">
        <v>1</v>
      </c>
      <c r="E75" s="21" t="s">
        <v>46</v>
      </c>
      <c r="F75" s="43">
        <v>190000</v>
      </c>
    </row>
    <row r="76" spans="1:6" ht="30" customHeight="1" x14ac:dyDescent="0.25">
      <c r="A76" s="28"/>
      <c r="B76" s="25" t="s">
        <v>130</v>
      </c>
      <c r="C76" s="1">
        <v>1051094</v>
      </c>
      <c r="D76" s="1">
        <v>0</v>
      </c>
      <c r="E76" s="21" t="s">
        <v>47</v>
      </c>
      <c r="F76" s="43">
        <v>42050</v>
      </c>
    </row>
    <row r="77" spans="1:6" ht="30" customHeight="1" x14ac:dyDescent="0.25">
      <c r="A77" s="28"/>
      <c r="B77" s="25" t="s">
        <v>130</v>
      </c>
      <c r="C77" s="1">
        <v>1051097</v>
      </c>
      <c r="D77" s="1">
        <v>0</v>
      </c>
      <c r="E77" s="21" t="s">
        <v>48</v>
      </c>
      <c r="F77" s="43">
        <v>438000</v>
      </c>
    </row>
    <row r="78" spans="1:6" ht="30" customHeight="1" x14ac:dyDescent="0.25">
      <c r="A78" s="28"/>
      <c r="B78" s="25" t="s">
        <v>130</v>
      </c>
      <c r="C78" s="1">
        <v>1051098</v>
      </c>
      <c r="D78" s="1">
        <v>0</v>
      </c>
      <c r="E78" s="21" t="s">
        <v>49</v>
      </c>
      <c r="F78" s="43">
        <v>1000000</v>
      </c>
    </row>
    <row r="79" spans="1:6" ht="30" customHeight="1" x14ac:dyDescent="0.25">
      <c r="A79" s="28"/>
      <c r="B79" s="25" t="s">
        <v>130</v>
      </c>
      <c r="C79" s="1">
        <v>1051098</v>
      </c>
      <c r="D79" s="1">
        <v>1</v>
      </c>
      <c r="E79" s="21" t="s">
        <v>50</v>
      </c>
      <c r="F79" s="43">
        <v>60600</v>
      </c>
    </row>
    <row r="80" spans="1:6" ht="30" customHeight="1" x14ac:dyDescent="0.25">
      <c r="A80" s="28"/>
      <c r="B80" s="25" t="s">
        <v>130</v>
      </c>
      <c r="C80" s="1">
        <v>1051098</v>
      </c>
      <c r="D80" s="1">
        <v>2</v>
      </c>
      <c r="E80" s="21" t="s">
        <v>51</v>
      </c>
      <c r="F80" s="43">
        <v>80000</v>
      </c>
    </row>
    <row r="81" spans="1:6" ht="30" customHeight="1" x14ac:dyDescent="0.25">
      <c r="A81" s="28"/>
      <c r="B81" s="25" t="s">
        <v>130</v>
      </c>
      <c r="C81" s="1">
        <v>1051102</v>
      </c>
      <c r="D81" s="1">
        <v>2</v>
      </c>
      <c r="E81" s="21" t="s">
        <v>52</v>
      </c>
      <c r="F81" s="43">
        <v>10070</v>
      </c>
    </row>
    <row r="82" spans="1:6" ht="30" customHeight="1" x14ac:dyDescent="0.25">
      <c r="A82" s="28"/>
      <c r="B82" s="25" t="s">
        <v>130</v>
      </c>
      <c r="C82" s="1">
        <v>1051091</v>
      </c>
      <c r="D82" s="1">
        <v>0</v>
      </c>
      <c r="E82" s="21" t="s">
        <v>53</v>
      </c>
      <c r="F82" s="43">
        <v>91500</v>
      </c>
    </row>
    <row r="83" spans="1:6" ht="30" customHeight="1" x14ac:dyDescent="0.25">
      <c r="A83" s="28"/>
      <c r="B83" s="25" t="s">
        <v>130</v>
      </c>
      <c r="C83" s="1">
        <v>1051091</v>
      </c>
      <c r="D83" s="1">
        <v>1</v>
      </c>
      <c r="E83" s="21" t="s">
        <v>54</v>
      </c>
      <c r="F83" s="43">
        <v>53200</v>
      </c>
    </row>
    <row r="84" spans="1:6" ht="30" customHeight="1" x14ac:dyDescent="0.25">
      <c r="A84" s="28"/>
      <c r="B84" s="25" t="s">
        <v>130</v>
      </c>
      <c r="C84" s="1">
        <v>1051099</v>
      </c>
      <c r="D84" s="1">
        <v>0</v>
      </c>
      <c r="E84" s="21" t="s">
        <v>55</v>
      </c>
      <c r="F84" s="43">
        <v>73200</v>
      </c>
    </row>
    <row r="85" spans="1:6" ht="30" customHeight="1" x14ac:dyDescent="0.25">
      <c r="A85" s="28"/>
      <c r="B85" s="25" t="s">
        <v>130</v>
      </c>
      <c r="C85" s="1">
        <v>1051102</v>
      </c>
      <c r="D85" s="1">
        <v>1</v>
      </c>
      <c r="E85" s="21" t="s">
        <v>56</v>
      </c>
      <c r="F85" s="43">
        <v>625000</v>
      </c>
    </row>
    <row r="86" spans="1:6" ht="30" customHeight="1" x14ac:dyDescent="0.25">
      <c r="A86" s="28"/>
      <c r="B86" s="25" t="s">
        <v>130</v>
      </c>
      <c r="C86" s="1">
        <v>1051103</v>
      </c>
      <c r="D86" s="1">
        <v>0</v>
      </c>
      <c r="E86" s="21" t="s">
        <v>57</v>
      </c>
      <c r="F86" s="43">
        <v>470900</v>
      </c>
    </row>
    <row r="87" spans="1:6" ht="30" customHeight="1" x14ac:dyDescent="0.25">
      <c r="A87" s="28"/>
      <c r="B87" s="25" t="s">
        <v>130</v>
      </c>
      <c r="C87" s="1">
        <v>1051103</v>
      </c>
      <c r="D87" s="1">
        <v>1</v>
      </c>
      <c r="E87" s="21" t="s">
        <v>58</v>
      </c>
      <c r="F87" s="43">
        <v>146400</v>
      </c>
    </row>
    <row r="88" spans="1:6" ht="30" customHeight="1" x14ac:dyDescent="0.25">
      <c r="A88" s="28"/>
      <c r="B88" s="25" t="s">
        <v>130</v>
      </c>
      <c r="C88" s="1">
        <v>1051103</v>
      </c>
      <c r="D88" s="1">
        <v>2</v>
      </c>
      <c r="E88" s="21" t="s">
        <v>59</v>
      </c>
      <c r="F88" s="43">
        <v>182900</v>
      </c>
    </row>
    <row r="89" spans="1:6" ht="30" customHeight="1" x14ac:dyDescent="0.25">
      <c r="A89" s="28"/>
      <c r="B89" s="25" t="s">
        <v>130</v>
      </c>
      <c r="C89" s="1">
        <v>1051103</v>
      </c>
      <c r="D89" s="1">
        <v>3</v>
      </c>
      <c r="E89" s="21" t="s">
        <v>60</v>
      </c>
      <c r="F89" s="43">
        <v>692500</v>
      </c>
    </row>
    <row r="90" spans="1:6" ht="30" customHeight="1" x14ac:dyDescent="0.25">
      <c r="A90" s="28"/>
      <c r="B90" s="25" t="s">
        <v>130</v>
      </c>
      <c r="C90" s="1">
        <v>1051103</v>
      </c>
      <c r="D90" s="1">
        <v>4</v>
      </c>
      <c r="E90" s="21" t="s">
        <v>61</v>
      </c>
      <c r="F90" s="43">
        <v>1220000</v>
      </c>
    </row>
    <row r="91" spans="1:6" ht="30" customHeight="1" x14ac:dyDescent="0.25">
      <c r="A91" s="28"/>
      <c r="B91" s="25" t="s">
        <v>131</v>
      </c>
      <c r="C91" s="1">
        <v>1061123</v>
      </c>
      <c r="D91" s="1">
        <v>0</v>
      </c>
      <c r="E91" s="21" t="s">
        <v>71</v>
      </c>
      <c r="F91" s="43">
        <v>80000</v>
      </c>
    </row>
    <row r="92" spans="1:6" ht="30" customHeight="1" x14ac:dyDescent="0.25">
      <c r="A92" s="28"/>
      <c r="B92" s="25" t="s">
        <v>131</v>
      </c>
      <c r="C92" s="1">
        <v>1061124</v>
      </c>
      <c r="D92" s="1">
        <v>0</v>
      </c>
      <c r="E92" s="21" t="s">
        <v>72</v>
      </c>
      <c r="F92" s="43">
        <v>50000</v>
      </c>
    </row>
    <row r="93" spans="1:6" ht="30" customHeight="1" x14ac:dyDescent="0.25">
      <c r="A93" s="28"/>
      <c r="B93" s="25" t="s">
        <v>131</v>
      </c>
      <c r="C93" s="1">
        <v>1061125</v>
      </c>
      <c r="D93" s="1">
        <v>0</v>
      </c>
      <c r="E93" s="21" t="s">
        <v>73</v>
      </c>
      <c r="F93" s="43">
        <v>230000</v>
      </c>
    </row>
    <row r="94" spans="1:6" ht="30" customHeight="1" x14ac:dyDescent="0.25">
      <c r="A94" s="28"/>
      <c r="B94" s="25" t="s">
        <v>132</v>
      </c>
      <c r="C94" s="1">
        <v>1071128</v>
      </c>
      <c r="D94" s="1">
        <v>0</v>
      </c>
      <c r="E94" s="21" t="s">
        <v>74</v>
      </c>
      <c r="F94" s="43">
        <v>35000</v>
      </c>
    </row>
    <row r="95" spans="1:6" ht="30" customHeight="1" x14ac:dyDescent="0.25">
      <c r="A95" s="28"/>
      <c r="B95" s="25" t="s">
        <v>132</v>
      </c>
      <c r="C95" s="1">
        <v>1071132</v>
      </c>
      <c r="D95" s="1">
        <v>0</v>
      </c>
      <c r="E95" s="21" t="s">
        <v>75</v>
      </c>
      <c r="F95" s="43">
        <v>330000</v>
      </c>
    </row>
    <row r="96" spans="1:6" ht="30" customHeight="1" x14ac:dyDescent="0.25">
      <c r="A96" s="28"/>
      <c r="B96" s="25" t="s">
        <v>132</v>
      </c>
      <c r="C96" s="1">
        <v>1071134</v>
      </c>
      <c r="D96" s="1">
        <v>0</v>
      </c>
      <c r="E96" s="21" t="s">
        <v>76</v>
      </c>
      <c r="F96" s="43">
        <v>100000</v>
      </c>
    </row>
    <row r="97" spans="1:6" ht="30" customHeight="1" x14ac:dyDescent="0.25">
      <c r="A97" s="28"/>
      <c r="B97" s="25" t="s">
        <v>132</v>
      </c>
      <c r="C97" s="1">
        <v>1071135</v>
      </c>
      <c r="D97" s="1">
        <v>0</v>
      </c>
      <c r="E97" s="21" t="s">
        <v>77</v>
      </c>
      <c r="F97" s="43">
        <v>3088100</v>
      </c>
    </row>
    <row r="98" spans="1:6" ht="30" customHeight="1" x14ac:dyDescent="0.25">
      <c r="A98" s="28"/>
      <c r="B98" s="25" t="s">
        <v>133</v>
      </c>
      <c r="C98" s="1">
        <v>1081136</v>
      </c>
      <c r="D98" s="1">
        <v>0</v>
      </c>
      <c r="E98" s="21" t="s">
        <v>78</v>
      </c>
      <c r="F98" s="43">
        <v>100000</v>
      </c>
    </row>
    <row r="99" spans="1:6" ht="30" customHeight="1" x14ac:dyDescent="0.25">
      <c r="A99" s="28"/>
      <c r="B99" s="25" t="s">
        <v>133</v>
      </c>
      <c r="C99" s="1">
        <v>1081137</v>
      </c>
      <c r="D99" s="1">
        <v>0</v>
      </c>
      <c r="E99" s="21" t="s">
        <v>79</v>
      </c>
      <c r="F99" s="43">
        <v>130000</v>
      </c>
    </row>
    <row r="100" spans="1:6" ht="30" customHeight="1" x14ac:dyDescent="0.25">
      <c r="A100" s="28"/>
      <c r="B100" s="25" t="s">
        <v>134</v>
      </c>
      <c r="C100" s="1">
        <v>1091184</v>
      </c>
      <c r="D100" s="1">
        <v>0</v>
      </c>
      <c r="E100" s="21" t="s">
        <v>80</v>
      </c>
      <c r="F100" s="43">
        <v>937000</v>
      </c>
    </row>
    <row r="101" spans="1:6" ht="30" customHeight="1" x14ac:dyDescent="0.25">
      <c r="A101" s="28"/>
      <c r="B101" s="25" t="s">
        <v>134</v>
      </c>
      <c r="C101" s="1">
        <v>1091186</v>
      </c>
      <c r="D101" s="1">
        <v>0</v>
      </c>
      <c r="E101" s="21" t="s">
        <v>81</v>
      </c>
      <c r="F101" s="43">
        <v>121500</v>
      </c>
    </row>
    <row r="102" spans="1:6" ht="30" customHeight="1" x14ac:dyDescent="0.25">
      <c r="A102" s="28"/>
      <c r="B102" s="25" t="s">
        <v>134</v>
      </c>
      <c r="C102" s="1">
        <v>1091187</v>
      </c>
      <c r="D102" s="1">
        <v>0</v>
      </c>
      <c r="E102" s="21" t="s">
        <v>82</v>
      </c>
      <c r="F102" s="43">
        <v>20000</v>
      </c>
    </row>
    <row r="103" spans="1:6" ht="30" customHeight="1" x14ac:dyDescent="0.25">
      <c r="A103" s="28"/>
      <c r="B103" s="25" t="s">
        <v>135</v>
      </c>
      <c r="C103" s="1">
        <v>1101206</v>
      </c>
      <c r="D103" s="1">
        <v>0</v>
      </c>
      <c r="E103" s="21" t="s">
        <v>91</v>
      </c>
      <c r="F103" s="43">
        <v>70000</v>
      </c>
    </row>
    <row r="104" spans="1:6" ht="30" customHeight="1" x14ac:dyDescent="0.25">
      <c r="A104" s="28"/>
      <c r="B104" s="25" t="s">
        <v>135</v>
      </c>
      <c r="C104" s="1">
        <v>1101210</v>
      </c>
      <c r="D104" s="1">
        <v>0</v>
      </c>
      <c r="E104" s="21" t="s">
        <v>92</v>
      </c>
      <c r="F104" s="43">
        <v>2397300</v>
      </c>
    </row>
    <row r="105" spans="1:6" ht="30" customHeight="1" x14ac:dyDescent="0.25">
      <c r="A105" s="28"/>
      <c r="B105" s="25" t="s">
        <v>135</v>
      </c>
      <c r="C105" s="1">
        <v>1101211</v>
      </c>
      <c r="D105" s="1">
        <v>0</v>
      </c>
      <c r="E105" s="21" t="s">
        <v>90</v>
      </c>
      <c r="F105" s="43">
        <v>80000</v>
      </c>
    </row>
    <row r="106" spans="1:6" ht="30" customHeight="1" x14ac:dyDescent="0.25">
      <c r="A106" s="28"/>
      <c r="B106" s="25" t="s">
        <v>136</v>
      </c>
      <c r="C106" s="1">
        <v>1111223</v>
      </c>
      <c r="D106" s="1">
        <v>0</v>
      </c>
      <c r="E106" s="21" t="s">
        <v>83</v>
      </c>
      <c r="F106" s="43">
        <v>25000</v>
      </c>
    </row>
    <row r="107" spans="1:6" ht="30" customHeight="1" x14ac:dyDescent="0.25">
      <c r="A107" s="28"/>
      <c r="B107" s="25" t="s">
        <v>136</v>
      </c>
      <c r="C107" s="1">
        <v>1111224</v>
      </c>
      <c r="D107" s="1">
        <v>0</v>
      </c>
      <c r="E107" s="21" t="s">
        <v>84</v>
      </c>
      <c r="F107" s="43">
        <v>35000</v>
      </c>
    </row>
    <row r="108" spans="1:6" ht="30" customHeight="1" x14ac:dyDescent="0.25">
      <c r="A108" s="28"/>
      <c r="B108" s="25" t="s">
        <v>136</v>
      </c>
      <c r="C108" s="1">
        <v>1111228</v>
      </c>
      <c r="D108" s="1">
        <v>0</v>
      </c>
      <c r="E108" s="21" t="s">
        <v>85</v>
      </c>
      <c r="F108" s="43">
        <v>370000</v>
      </c>
    </row>
    <row r="109" spans="1:6" ht="30" customHeight="1" x14ac:dyDescent="0.25">
      <c r="A109" s="28"/>
      <c r="B109" s="25" t="s">
        <v>137</v>
      </c>
      <c r="C109" s="1">
        <v>1131268</v>
      </c>
      <c r="D109" s="1">
        <v>0</v>
      </c>
      <c r="E109" s="21" t="s">
        <v>86</v>
      </c>
      <c r="F109" s="43">
        <v>246000</v>
      </c>
    </row>
    <row r="110" spans="1:6" ht="30" customHeight="1" x14ac:dyDescent="0.25">
      <c r="A110" s="28"/>
      <c r="B110" s="25" t="s">
        <v>137</v>
      </c>
      <c r="C110" s="1">
        <v>1131269</v>
      </c>
      <c r="D110" s="1">
        <v>0</v>
      </c>
      <c r="E110" s="21" t="s">
        <v>87</v>
      </c>
      <c r="F110" s="43">
        <v>39000</v>
      </c>
    </row>
    <row r="111" spans="1:6" ht="30" customHeight="1" x14ac:dyDescent="0.25">
      <c r="A111" s="28"/>
      <c r="B111" s="25" t="s">
        <v>137</v>
      </c>
      <c r="C111" s="1">
        <v>1131270</v>
      </c>
      <c r="D111" s="1">
        <v>0</v>
      </c>
      <c r="E111" s="21" t="s">
        <v>88</v>
      </c>
      <c r="F111" s="43">
        <v>30000</v>
      </c>
    </row>
    <row r="112" spans="1:6" ht="30" customHeight="1" x14ac:dyDescent="0.25">
      <c r="A112" s="28"/>
      <c r="B112" s="25" t="s">
        <v>138</v>
      </c>
      <c r="C112" s="1">
        <v>1141290</v>
      </c>
      <c r="D112" s="1">
        <v>0</v>
      </c>
      <c r="E112" s="21" t="s">
        <v>93</v>
      </c>
      <c r="F112" s="43">
        <v>100000</v>
      </c>
    </row>
    <row r="113" spans="1:6" ht="30" customHeight="1" x14ac:dyDescent="0.25">
      <c r="A113" s="28"/>
      <c r="B113" s="25" t="s">
        <v>138</v>
      </c>
      <c r="C113" s="1">
        <v>1141291</v>
      </c>
      <c r="D113" s="1">
        <v>0</v>
      </c>
      <c r="E113" s="21" t="s">
        <v>94</v>
      </c>
      <c r="F113" s="43">
        <v>350000</v>
      </c>
    </row>
    <row r="114" spans="1:6" ht="30" customHeight="1" x14ac:dyDescent="0.25">
      <c r="A114" s="29"/>
      <c r="B114" s="25" t="s">
        <v>138</v>
      </c>
      <c r="C114" s="1">
        <v>1141292</v>
      </c>
      <c r="D114" s="1">
        <v>0</v>
      </c>
      <c r="E114" s="21" t="s">
        <v>95</v>
      </c>
      <c r="F114" s="43">
        <v>50000</v>
      </c>
    </row>
    <row r="115" spans="1:6" ht="30" customHeight="1" x14ac:dyDescent="0.25">
      <c r="A115" s="29"/>
      <c r="B115" s="25" t="s">
        <v>139</v>
      </c>
      <c r="C115" s="1">
        <v>1151295</v>
      </c>
      <c r="D115" s="1">
        <v>0</v>
      </c>
      <c r="E115" s="21" t="s">
        <v>89</v>
      </c>
      <c r="F115" s="43">
        <v>200000</v>
      </c>
    </row>
    <row r="116" spans="1:6" ht="30" customHeight="1" x14ac:dyDescent="0.25">
      <c r="A116" s="29"/>
      <c r="B116" s="25" t="s">
        <v>140</v>
      </c>
      <c r="C116" s="1">
        <v>1161296</v>
      </c>
      <c r="D116" s="1">
        <v>0</v>
      </c>
      <c r="E116" s="21" t="s">
        <v>106</v>
      </c>
      <c r="F116" s="43">
        <v>80000</v>
      </c>
    </row>
    <row r="117" spans="1:6" ht="30" customHeight="1" x14ac:dyDescent="0.25">
      <c r="A117" s="29"/>
      <c r="B117" s="25" t="s">
        <v>141</v>
      </c>
      <c r="C117" s="1">
        <v>1171300</v>
      </c>
      <c r="D117" s="1">
        <v>0</v>
      </c>
      <c r="E117" s="21" t="s">
        <v>4</v>
      </c>
      <c r="F117" s="43">
        <v>1510000</v>
      </c>
    </row>
    <row r="118" spans="1:6" ht="30" customHeight="1" x14ac:dyDescent="0.25">
      <c r="A118" s="30" t="s">
        <v>142</v>
      </c>
      <c r="B118" s="25" t="s">
        <v>127</v>
      </c>
      <c r="C118" s="1">
        <v>2012200</v>
      </c>
      <c r="D118" s="1">
        <v>0</v>
      </c>
      <c r="E118" s="21" t="s">
        <v>30</v>
      </c>
      <c r="F118" s="43">
        <v>7908434</v>
      </c>
    </row>
    <row r="119" spans="1:6" ht="30" customHeight="1" x14ac:dyDescent="0.25">
      <c r="A119" s="29"/>
      <c r="B119" s="25" t="s">
        <v>143</v>
      </c>
      <c r="C119" s="1">
        <v>2022220</v>
      </c>
      <c r="D119" s="1">
        <v>0</v>
      </c>
      <c r="E119" s="21" t="s">
        <v>62</v>
      </c>
      <c r="F119" s="43">
        <v>90000</v>
      </c>
    </row>
    <row r="120" spans="1:6" ht="30" customHeight="1" x14ac:dyDescent="0.25">
      <c r="A120" s="29"/>
      <c r="B120" s="25" t="s">
        <v>143</v>
      </c>
      <c r="C120" s="1">
        <v>2022220</v>
      </c>
      <c r="D120" s="1">
        <v>1</v>
      </c>
      <c r="E120" s="21" t="s">
        <v>63</v>
      </c>
      <c r="F120" s="43">
        <v>146200</v>
      </c>
    </row>
    <row r="121" spans="1:6" ht="30" customHeight="1" x14ac:dyDescent="0.25">
      <c r="A121" s="29"/>
      <c r="B121" s="25" t="s">
        <v>143</v>
      </c>
      <c r="C121" s="1">
        <v>2022220</v>
      </c>
      <c r="D121" s="1">
        <v>2</v>
      </c>
      <c r="E121" s="21" t="s">
        <v>64</v>
      </c>
      <c r="F121" s="43">
        <v>122000</v>
      </c>
    </row>
    <row r="122" spans="1:6" ht="30" customHeight="1" x14ac:dyDescent="0.25">
      <c r="A122" s="29"/>
      <c r="B122" s="25" t="s">
        <v>143</v>
      </c>
      <c r="C122" s="1">
        <v>2022220</v>
      </c>
      <c r="D122" s="1">
        <v>3</v>
      </c>
      <c r="E122" s="21" t="s">
        <v>65</v>
      </c>
      <c r="F122" s="43">
        <v>170800</v>
      </c>
    </row>
    <row r="123" spans="1:6" ht="30" customHeight="1" x14ac:dyDescent="0.25">
      <c r="A123" s="30" t="s">
        <v>144</v>
      </c>
      <c r="B123" s="25" t="s">
        <v>127</v>
      </c>
      <c r="C123" s="1">
        <v>4014401</v>
      </c>
      <c r="D123" s="1">
        <v>0</v>
      </c>
      <c r="E123" s="21" t="s">
        <v>9</v>
      </c>
      <c r="F123" s="43">
        <v>103300</v>
      </c>
    </row>
    <row r="124" spans="1:6" ht="30" customHeight="1" x14ac:dyDescent="0.25">
      <c r="A124" s="29"/>
      <c r="B124" s="25" t="s">
        <v>127</v>
      </c>
      <c r="C124" s="1">
        <v>4014402</v>
      </c>
      <c r="D124" s="1">
        <v>0</v>
      </c>
      <c r="E124" s="21" t="s">
        <v>118</v>
      </c>
      <c r="F124" s="43">
        <v>19000000</v>
      </c>
    </row>
    <row r="125" spans="1:6" ht="30" customHeight="1" x14ac:dyDescent="0.25">
      <c r="A125" s="29"/>
      <c r="B125" s="25" t="s">
        <v>127</v>
      </c>
      <c r="C125" s="1">
        <v>4014402</v>
      </c>
      <c r="D125" s="1">
        <v>1</v>
      </c>
      <c r="E125" s="21" t="s">
        <v>119</v>
      </c>
      <c r="F125" s="43">
        <v>80000</v>
      </c>
    </row>
    <row r="126" spans="1:6" ht="30" customHeight="1" x14ac:dyDescent="0.25">
      <c r="A126" s="29"/>
      <c r="B126" s="25" t="s">
        <v>127</v>
      </c>
      <c r="C126" s="1">
        <v>4014402</v>
      </c>
      <c r="D126" s="1">
        <v>2</v>
      </c>
      <c r="E126" s="21" t="s">
        <v>120</v>
      </c>
      <c r="F126" s="43">
        <v>1500</v>
      </c>
    </row>
    <row r="127" spans="1:6" ht="30" customHeight="1" x14ac:dyDescent="0.25">
      <c r="A127" s="29"/>
      <c r="B127" s="25" t="s">
        <v>127</v>
      </c>
      <c r="C127" s="1">
        <v>4014402</v>
      </c>
      <c r="D127" s="1">
        <v>3</v>
      </c>
      <c r="E127" s="21" t="s">
        <v>121</v>
      </c>
      <c r="F127" s="43">
        <v>250000</v>
      </c>
    </row>
    <row r="128" spans="1:6" ht="30" customHeight="1" thickBot="1" x14ac:dyDescent="0.3">
      <c r="A128" s="31"/>
      <c r="B128" s="26" t="s">
        <v>127</v>
      </c>
      <c r="C128" s="22">
        <v>4014403</v>
      </c>
      <c r="D128" s="22">
        <v>0</v>
      </c>
      <c r="E128" s="23" t="s">
        <v>145</v>
      </c>
      <c r="F128" s="44">
        <v>2000000</v>
      </c>
    </row>
    <row r="129" spans="1:9" ht="30" customHeight="1" thickBot="1" x14ac:dyDescent="0.3">
      <c r="A129" s="8" t="s">
        <v>146</v>
      </c>
      <c r="B129" s="14" t="s">
        <v>123</v>
      </c>
      <c r="C129" s="14" t="s">
        <v>123</v>
      </c>
      <c r="D129" s="14" t="s">
        <v>123</v>
      </c>
      <c r="E129" s="15" t="s">
        <v>123</v>
      </c>
      <c r="F129" s="45">
        <f>SUM(F25:F128)</f>
        <v>105073924</v>
      </c>
      <c r="G129" s="4"/>
    </row>
    <row r="130" spans="1:9" ht="30" customHeight="1" x14ac:dyDescent="0.25">
      <c r="I130" s="5">
        <f>F129-F20</f>
        <v>0</v>
      </c>
    </row>
  </sheetData>
  <mergeCells count="1">
    <mergeCell ref="A1:F1"/>
  </mergeCells>
  <pageMargins left="0.7" right="0.7" top="0.75" bottom="0.75" header="0.3" footer="0.3"/>
  <pageSetup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Preventivo 2018 - Prosp. Comp.</vt:lpstr>
      <vt:lpstr>'Preventivo 2018 - Prosp. Comp.'!Area_stampa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2018-01-09T10:09:05Z</dcterms:modified>
</cp:coreProperties>
</file>