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NTIVO 2015 - PROSP. SINT." sheetId="2" r:id="rId1"/>
  </sheets>
  <definedNames>
    <definedName name="_xlnm.Print_Area" localSheetId="0">'CONSUNTIVO 2015 - PROSP. SINT.'!$A$1:$C$30</definedName>
  </definedNames>
  <calcPr calcId="152511"/>
</workbook>
</file>

<file path=xl/calcChain.xml><?xml version="1.0" encoding="utf-8"?>
<calcChain xmlns="http://schemas.openxmlformats.org/spreadsheetml/2006/main">
  <c r="B26" i="2" l="1"/>
  <c r="B13" i="2"/>
  <c r="B27" i="2" l="1"/>
  <c r="B25" i="2"/>
  <c r="B18" i="2"/>
  <c r="B21" i="2" s="1"/>
  <c r="B28" i="2" s="1"/>
  <c r="B11" i="2"/>
  <c r="B10" i="2"/>
  <c r="B9" i="2"/>
</calcChain>
</file>

<file path=xl/sharedStrings.xml><?xml version="1.0" encoding="utf-8"?>
<sst xmlns="http://schemas.openxmlformats.org/spreadsheetml/2006/main" count="30" uniqueCount="28">
  <si>
    <t>AGCOM - Conto Consuntivo - Prospetto sintetico</t>
  </si>
  <si>
    <t xml:space="preserve">ENTRATE </t>
  </si>
  <si>
    <t>IMPORTO (€)</t>
  </si>
  <si>
    <r>
      <t>Entrate correnti</t>
    </r>
    <r>
      <rPr>
        <sz val="12"/>
        <rFont val="Times New Roman"/>
        <family val="1"/>
      </rPr>
      <t xml:space="preserve"> </t>
    </r>
  </si>
  <si>
    <t xml:space="preserve">Contributi dallo Stato </t>
  </si>
  <si>
    <t>-</t>
  </si>
  <si>
    <t xml:space="preserve">Contributi dagli operatori ex lege 481/1995; 249/1997, 266/2005 </t>
  </si>
  <si>
    <t>Contributi dagli operatori dei servizi postali</t>
  </si>
  <si>
    <t>Altre entrate contributive</t>
  </si>
  <si>
    <t>Entrate non contributive (recuperi, rimborsi, interessi, ecc.)</t>
  </si>
  <si>
    <t>Totale entrate correnti al netto partite di giro</t>
  </si>
  <si>
    <r>
      <t>Partite di giro</t>
    </r>
    <r>
      <rPr>
        <sz val="12"/>
        <rFont val="Times New Roman"/>
        <family val="1"/>
      </rPr>
      <t xml:space="preserve"> </t>
    </r>
  </si>
  <si>
    <t>TOTALE ENTRATE</t>
  </si>
  <si>
    <t xml:space="preserve">  </t>
  </si>
  <si>
    <r>
      <t>  USCITE</t>
    </r>
    <r>
      <rPr>
        <sz val="12"/>
        <rFont val="Times New Roman"/>
        <family val="1"/>
      </rPr>
      <t xml:space="preserve"> </t>
    </r>
  </si>
  <si>
    <r>
      <t>Spese correnti</t>
    </r>
    <r>
      <rPr>
        <sz val="12"/>
        <rFont val="Times New Roman"/>
        <family val="1"/>
      </rPr>
      <t xml:space="preserve"> </t>
    </r>
  </si>
  <si>
    <t xml:space="preserve">Organo collegiale di vertice </t>
  </si>
  <si>
    <t>Altri organi collegiali</t>
  </si>
  <si>
    <t xml:space="preserve">Spese per il personale </t>
  </si>
  <si>
    <t xml:space="preserve">Spese per attività istituzionale, servizi e beni di consumo </t>
  </si>
  <si>
    <t>Totale spese correnti</t>
  </si>
  <si>
    <r>
      <t>Spese in conto capitale</t>
    </r>
    <r>
      <rPr>
        <sz val="12"/>
        <rFont val="Times New Roman"/>
        <family val="1"/>
      </rPr>
      <t xml:space="preserve"> </t>
    </r>
  </si>
  <si>
    <t xml:space="preserve">Spese per beni immobili, mobili ed attrezzature per ufficio </t>
  </si>
  <si>
    <t>Accantonamento indennità/trattamento di fine rapporto</t>
  </si>
  <si>
    <t>Totale spese conto capitale</t>
  </si>
  <si>
    <t>Totale uscite al netto partite di giro</t>
  </si>
  <si>
    <t>TOTALE USCITE</t>
  </si>
  <si>
    <t>Adempimento ai sensi dell'articolo 22 del Regolamento sugli obblighi di pubblicità, trasparenza e diffusione di informazioni dell'Autorità per le garanzie nelle comunicazioni ai sensi del decreto legislativo 14 marzo 2013, n. 33 di cui alla Delibera n. 368/15/CONS del 8 giugno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</si>
</sst>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/>
      <bottom style="thin">
        <color theme="3" tint="0.39997558519241921"/>
      </bottom>
      <diagonal/>
    </border>
    <border>
      <left style="medium">
        <color indexed="6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medium">
        <color indexed="64"/>
      </right>
      <top style="thin">
        <color theme="3" tint="0.39997558519241921"/>
      </top>
      <bottom/>
      <diagonal/>
    </border>
    <border>
      <left style="medium">
        <color indexed="64"/>
      </left>
      <right style="medium">
        <color rgb="FF83AFD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 tint="0.39997558519241921"/>
      </right>
      <top style="thin">
        <color theme="3" tint="0.39997558519241921"/>
      </top>
      <bottom style="medium">
        <color indexed="64"/>
      </bottom>
      <diagonal/>
    </border>
    <border>
      <left style="thin">
        <color theme="3" tint="0.39997558519241921"/>
      </left>
      <right style="medium">
        <color indexed="64"/>
      </right>
      <top style="thin">
        <color theme="3" tint="0.39997558519241921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4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64" fontId="3" fillId="0" borderId="6" xfId="1" applyFont="1" applyFill="1" applyBorder="1"/>
    <xf numFmtId="0" fontId="2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5" fillId="0" borderId="8" xfId="0" applyFont="1" applyBorder="1" applyAlignment="1">
      <alignment vertical="top"/>
    </xf>
    <xf numFmtId="0" fontId="2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6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4" fontId="2" fillId="2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</cellXfs>
  <cellStyles count="2">
    <cellStyle name="Migliaia 2" xfId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zoomScaleNormal="100" workbookViewId="0">
      <selection activeCell="J13" sqref="J13"/>
    </sheetView>
  </sheetViews>
  <sheetFormatPr defaultRowHeight="15" x14ac:dyDescent="0.25"/>
  <cols>
    <col min="1" max="1" width="84" customWidth="1"/>
    <col min="2" max="2" width="37.42578125" customWidth="1"/>
    <col min="3" max="3" width="30.5703125" customWidth="1"/>
    <col min="4" max="4" width="13.7109375" customWidth="1"/>
    <col min="6" max="6" width="13.28515625" bestFit="1" customWidth="1"/>
  </cols>
  <sheetData>
    <row r="1" spans="1:2" ht="54.75" customHeight="1" x14ac:dyDescent="0.25">
      <c r="A1" s="26" t="s">
        <v>0</v>
      </c>
      <c r="B1" s="26"/>
    </row>
    <row r="2" spans="1:2" ht="63.75" customHeight="1" x14ac:dyDescent="0.25">
      <c r="A2" s="27" t="s">
        <v>27</v>
      </c>
      <c r="B2" s="27"/>
    </row>
    <row r="3" spans="1:2" ht="16.5" thickBot="1" x14ac:dyDescent="0.3">
      <c r="A3" s="1"/>
      <c r="B3" s="2"/>
    </row>
    <row r="4" spans="1:2" ht="30" customHeight="1" thickBot="1" x14ac:dyDescent="0.3">
      <c r="A4" s="3" t="s">
        <v>1</v>
      </c>
      <c r="B4" s="4" t="s">
        <v>2</v>
      </c>
    </row>
    <row r="5" spans="1:2" ht="30" customHeight="1" x14ac:dyDescent="0.25">
      <c r="A5" s="5" t="s">
        <v>3</v>
      </c>
      <c r="B5" s="6"/>
    </row>
    <row r="6" spans="1:2" ht="30" customHeight="1" x14ac:dyDescent="0.25">
      <c r="A6" s="7" t="s">
        <v>4</v>
      </c>
      <c r="B6" s="8" t="s">
        <v>5</v>
      </c>
    </row>
    <row r="7" spans="1:2" ht="30" customHeight="1" x14ac:dyDescent="0.25">
      <c r="A7" s="7" t="s">
        <v>6</v>
      </c>
      <c r="B7" s="9">
        <v>60851631.829999998</v>
      </c>
    </row>
    <row r="8" spans="1:2" ht="30" customHeight="1" x14ac:dyDescent="0.25">
      <c r="A8" s="7" t="s">
        <v>7</v>
      </c>
      <c r="B8" s="9">
        <v>6786824.0700000003</v>
      </c>
    </row>
    <row r="9" spans="1:2" ht="30" customHeight="1" x14ac:dyDescent="0.25">
      <c r="A9" s="7" t="s">
        <v>8</v>
      </c>
      <c r="B9" s="9">
        <f>3000+351452.75+126566.16</f>
        <v>481018.91000000003</v>
      </c>
    </row>
    <row r="10" spans="1:2" ht="30" customHeight="1" x14ac:dyDescent="0.25">
      <c r="A10" s="10" t="s">
        <v>9</v>
      </c>
      <c r="B10" s="9">
        <f>3606709.53+47161.99</f>
        <v>3653871.52</v>
      </c>
    </row>
    <row r="11" spans="1:2" ht="30" customHeight="1" x14ac:dyDescent="0.25">
      <c r="A11" s="11" t="s">
        <v>10</v>
      </c>
      <c r="B11" s="12">
        <f>SUM(B7:B10)</f>
        <v>71773346.329999998</v>
      </c>
    </row>
    <row r="12" spans="1:2" ht="30" customHeight="1" x14ac:dyDescent="0.25">
      <c r="A12" s="10" t="s">
        <v>11</v>
      </c>
      <c r="B12" s="13">
        <v>16151568.27</v>
      </c>
    </row>
    <row r="13" spans="1:2" ht="30" customHeight="1" x14ac:dyDescent="0.25">
      <c r="A13" s="10" t="s">
        <v>12</v>
      </c>
      <c r="B13" s="12">
        <f>SUM(B11:B12)</f>
        <v>87924914.599999994</v>
      </c>
    </row>
    <row r="14" spans="1:2" ht="30" customHeight="1" thickBot="1" x14ac:dyDescent="0.3">
      <c r="A14" s="14" t="s">
        <v>13</v>
      </c>
      <c r="B14" s="15"/>
    </row>
    <row r="15" spans="1:2" ht="30" customHeight="1" thickBot="1" x14ac:dyDescent="0.3">
      <c r="A15" s="16" t="s">
        <v>14</v>
      </c>
      <c r="B15" s="4" t="s">
        <v>2</v>
      </c>
    </row>
    <row r="16" spans="1:2" ht="30" customHeight="1" x14ac:dyDescent="0.25">
      <c r="A16" s="5" t="s">
        <v>15</v>
      </c>
      <c r="B16" s="17"/>
    </row>
    <row r="17" spans="1:2" ht="30" customHeight="1" x14ac:dyDescent="0.25">
      <c r="A17" s="18" t="s">
        <v>16</v>
      </c>
      <c r="B17" s="19">
        <v>1495126.2</v>
      </c>
    </row>
    <row r="18" spans="1:2" ht="30" customHeight="1" x14ac:dyDescent="0.25">
      <c r="A18" s="18" t="s">
        <v>17</v>
      </c>
      <c r="B18" s="19">
        <f>192000+107485.51</f>
        <v>299485.51</v>
      </c>
    </row>
    <row r="19" spans="1:2" ht="30" customHeight="1" x14ac:dyDescent="0.25">
      <c r="A19" s="18" t="s">
        <v>18</v>
      </c>
      <c r="B19" s="19">
        <v>45306856.240000002</v>
      </c>
    </row>
    <row r="20" spans="1:2" ht="30" customHeight="1" x14ac:dyDescent="0.25">
      <c r="A20" s="18" t="s">
        <v>19</v>
      </c>
      <c r="B20" s="20">
        <v>17153746.109999999</v>
      </c>
    </row>
    <row r="21" spans="1:2" ht="30" customHeight="1" x14ac:dyDescent="0.25">
      <c r="A21" s="21" t="s">
        <v>20</v>
      </c>
      <c r="B21" s="12">
        <f>SUM(B17:B20)</f>
        <v>64255214.060000002</v>
      </c>
    </row>
    <row r="22" spans="1:2" ht="30" customHeight="1" x14ac:dyDescent="0.25">
      <c r="A22" s="22" t="s">
        <v>21</v>
      </c>
      <c r="B22" s="23"/>
    </row>
    <row r="23" spans="1:2" ht="30" customHeight="1" x14ac:dyDescent="0.25">
      <c r="A23" s="18" t="s">
        <v>22</v>
      </c>
      <c r="B23" s="20">
        <v>299065.84000000003</v>
      </c>
    </row>
    <row r="24" spans="1:2" ht="30" customHeight="1" x14ac:dyDescent="0.25">
      <c r="A24" s="18" t="s">
        <v>23</v>
      </c>
      <c r="B24" s="20">
        <v>3679000</v>
      </c>
    </row>
    <row r="25" spans="1:2" ht="30" customHeight="1" x14ac:dyDescent="0.25">
      <c r="A25" s="11" t="s">
        <v>24</v>
      </c>
      <c r="B25" s="12">
        <f>SUM(B23:B24)</f>
        <v>3978065.84</v>
      </c>
    </row>
    <row r="26" spans="1:2" ht="30" customHeight="1" x14ac:dyDescent="0.25">
      <c r="A26" s="11" t="s">
        <v>25</v>
      </c>
      <c r="B26" s="12">
        <f>B21+B25</f>
        <v>68233279.900000006</v>
      </c>
    </row>
    <row r="27" spans="1:2" ht="30" customHeight="1" x14ac:dyDescent="0.25">
      <c r="A27" s="10" t="s">
        <v>11</v>
      </c>
      <c r="B27" s="13">
        <f>B12</f>
        <v>16151568.27</v>
      </c>
    </row>
    <row r="28" spans="1:2" ht="30" customHeight="1" thickBot="1" x14ac:dyDescent="0.3">
      <c r="A28" s="24" t="s">
        <v>26</v>
      </c>
      <c r="B28" s="25">
        <f>B21+B25+B27</f>
        <v>84384848.170000002</v>
      </c>
    </row>
    <row r="29" spans="1:2" ht="30" customHeight="1" x14ac:dyDescent="0.25"/>
  </sheetData>
  <mergeCells count="2">
    <mergeCell ref="A1:B1"/>
    <mergeCell ref="A2:B2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CONSUNTIVO 2015 - PROSP. SINT.</vt:lpstr>
      <vt:lpstr>'CONSUNTIVO 2015 - PROSP. SINT.'!Area_stampa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2016-08-04T14:51:04Z</dcterms:modified>
</cp:coreProperties>
</file>