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C:\Users\cavallaro_r\Desktop\dati radio pubblicazione\25 marzo- 7 aprile\"/>
    </mc:Choice>
  </mc:AlternateContent>
  <bookViews>
    <workbookView xWindow="0" yWindow="0" windowWidth="23040" windowHeight="8820" firstSheet="19" activeTab="35"/>
  </bookViews>
  <sheets>
    <sheet name="A1" sheetId="237" r:id="rId1"/>
    <sheet name="A2" sheetId="238" r:id="rId2"/>
    <sheet name="A3" sheetId="239" r:id="rId3"/>
    <sheet name="A4" sheetId="240" r:id="rId4"/>
    <sheet name="A5" sheetId="243" r:id="rId5"/>
    <sheet name="A6" sheetId="247" r:id="rId6"/>
    <sheet name="A7" sheetId="250" r:id="rId7"/>
    <sheet name="A8" sheetId="248" r:id="rId8"/>
    <sheet name="A9" sheetId="241" r:id="rId9"/>
    <sheet name="A10" sheetId="245" r:id="rId10"/>
    <sheet name="A11" sheetId="249" r:id="rId11"/>
    <sheet name="A12" sheetId="242" r:id="rId12"/>
    <sheet name="A13" sheetId="244" r:id="rId13"/>
    <sheet name="A14" sheetId="246" r:id="rId14"/>
    <sheet name="A15" sheetId="251" r:id="rId15"/>
    <sheet name="A16" sheetId="252" r:id="rId16"/>
    <sheet name="A17" sheetId="253" r:id="rId17"/>
    <sheet name="A18" sheetId="254" r:id="rId18"/>
    <sheet name="A19" sheetId="255" r:id="rId19"/>
    <sheet name="A20" sheetId="256" r:id="rId20"/>
    <sheet name="A21" sheetId="257" r:id="rId21"/>
    <sheet name="A22" sheetId="259" r:id="rId22"/>
    <sheet name="A23" sheetId="260" r:id="rId23"/>
    <sheet name="B1" sheetId="171" r:id="rId24"/>
    <sheet name="B2" sheetId="172" r:id="rId25"/>
    <sheet name="B3" sheetId="175" r:id="rId26"/>
    <sheet name="B4" sheetId="179" r:id="rId27"/>
    <sheet name="B5" sheetId="182" r:id="rId28"/>
    <sheet name="B6" sheetId="180" r:id="rId29"/>
    <sheet name="B7" sheetId="173" r:id="rId30"/>
    <sheet name="B8" sheetId="177" r:id="rId31"/>
    <sheet name="B9" sheetId="181" r:id="rId32"/>
    <sheet name="B10" sheetId="174" r:id="rId33"/>
    <sheet name="B11" sheetId="176" r:id="rId34"/>
    <sheet name="B12" sheetId="178" r:id="rId35"/>
    <sheet name="B13" sheetId="183" r:id="rId36"/>
  </sheets>
  <definedNames>
    <definedName name="_xlnm.Print_Area" localSheetId="9">'A10'!$A$1:$K$31</definedName>
    <definedName name="_xlnm.Print_Area" localSheetId="10">'A11'!$A$1:$K$31</definedName>
    <definedName name="_xlnm.Print_Area" localSheetId="11">'A12'!$A$1:$K$31</definedName>
    <definedName name="_xlnm.Print_Area" localSheetId="12">'A13'!$A$1:$K$31</definedName>
    <definedName name="_xlnm.Print_Area" localSheetId="13">'A14'!$A$1:$K$31</definedName>
    <definedName name="_xlnm.Print_Area" localSheetId="14">'A15'!$A$1:$K$31</definedName>
    <definedName name="_xlnm.Print_Area" localSheetId="18">'A19'!$A$1:$K$31</definedName>
    <definedName name="_xlnm.Print_Area" localSheetId="19">'A20'!$A$1:$K$31</definedName>
    <definedName name="_xlnm.Print_Area" localSheetId="20">'A21'!$A$1:$K$31</definedName>
    <definedName name="_xlnm.Print_Area" localSheetId="21">'A22'!$A$1:$K$31</definedName>
    <definedName name="_xlnm.Print_Area" localSheetId="22">'A23'!$A$1:$K$31</definedName>
    <definedName name="_xlnm.Print_Area" localSheetId="4">'A5'!$A$1:$K$31</definedName>
    <definedName name="_xlnm.Print_Area" localSheetId="5">'A6'!$A$1:$K$31</definedName>
    <definedName name="_xlnm.Print_Area" localSheetId="6">'A7'!$A$1:$K$31</definedName>
    <definedName name="_xlnm.Print_Area" localSheetId="7">'A8'!$A$1:$K$31</definedName>
    <definedName name="_xlnm.Print_Area" localSheetId="8">'A9'!$A$1:$K$31</definedName>
    <definedName name="_xlnm.Print_Area" localSheetId="32">'B10'!$A$1:$E$31</definedName>
    <definedName name="_xlnm.Print_Area" localSheetId="33">'B11'!$A$1:$E$31</definedName>
    <definedName name="_xlnm.Print_Area" localSheetId="34">'B12'!$A$1:$E$31</definedName>
    <definedName name="_xlnm.Print_Area" localSheetId="35">'B13'!$A$1:$E$31</definedName>
    <definedName name="_xlnm.Print_Area" localSheetId="24">'B2'!$A$1:$E$31</definedName>
    <definedName name="_xlnm.Print_Area" localSheetId="25">'B3'!$A$1:$E$31</definedName>
    <definedName name="_xlnm.Print_Area" localSheetId="26">'B4'!$A$1:$E$31</definedName>
    <definedName name="_xlnm.Print_Area" localSheetId="27">'B5'!$A$1:$E$31</definedName>
    <definedName name="_xlnm.Print_Area" localSheetId="28">'B6'!$A$1:$E$31</definedName>
    <definedName name="_xlnm.Print_Area" localSheetId="29">'B7'!$A$1:$E$31</definedName>
    <definedName name="_xlnm.Print_Area" localSheetId="30">'B8'!$A$1:$E$31</definedName>
    <definedName name="_xlnm.Print_Area" localSheetId="31">'B9'!$A$1:$E$31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83" l="1"/>
  <c r="C19" i="183"/>
  <c r="D8" i="183" s="1"/>
  <c r="D14" i="183"/>
  <c r="D7" i="183"/>
  <c r="C28" i="178"/>
  <c r="D23" i="178" s="1"/>
  <c r="C19" i="178"/>
  <c r="D11" i="178" s="1"/>
  <c r="D15" i="178"/>
  <c r="D18" i="178"/>
  <c r="D7" i="178"/>
  <c r="C28" i="174"/>
  <c r="D23" i="174" s="1"/>
  <c r="C19" i="174"/>
  <c r="D11" i="174" s="1"/>
  <c r="D9" i="174"/>
  <c r="D14" i="174"/>
  <c r="C28" i="177"/>
  <c r="C19" i="177"/>
  <c r="D9" i="177" s="1"/>
  <c r="D23" i="177"/>
  <c r="D25" i="177"/>
  <c r="D27" i="177"/>
  <c r="D8" i="177"/>
  <c r="D14" i="177"/>
  <c r="D7" i="177"/>
  <c r="C28" i="173"/>
  <c r="C19" i="173"/>
  <c r="D9" i="173" s="1"/>
  <c r="D11" i="173"/>
  <c r="D12" i="173"/>
  <c r="D13" i="173"/>
  <c r="D15" i="173"/>
  <c r="D16" i="173"/>
  <c r="D17" i="173"/>
  <c r="D7" i="173"/>
  <c r="C28" i="182"/>
  <c r="D23" i="182" s="1"/>
  <c r="C19" i="182"/>
  <c r="D11" i="182" s="1"/>
  <c r="D26" i="182"/>
  <c r="C28" i="179"/>
  <c r="D24" i="179" s="1"/>
  <c r="C19" i="179"/>
  <c r="D10" i="179" s="1"/>
  <c r="D13" i="179"/>
  <c r="D7" i="179"/>
  <c r="C28" i="175"/>
  <c r="C30" i="175" s="1"/>
  <c r="E25" i="175" s="1"/>
  <c r="D8" i="173" l="1"/>
  <c r="D17" i="183"/>
  <c r="D11" i="183"/>
  <c r="D15" i="183"/>
  <c r="D10" i="183"/>
  <c r="D18" i="183"/>
  <c r="D13" i="183"/>
  <c r="C30" i="183"/>
  <c r="E25" i="183" s="1"/>
  <c r="D14" i="178"/>
  <c r="D10" i="178"/>
  <c r="D27" i="178"/>
  <c r="D27" i="174"/>
  <c r="D18" i="173"/>
  <c r="D14" i="173"/>
  <c r="D10" i="173"/>
  <c r="C30" i="173"/>
  <c r="E25" i="173" s="1"/>
  <c r="D13" i="182"/>
  <c r="D12" i="182"/>
  <c r="D11" i="179"/>
  <c r="D17" i="179"/>
  <c r="D9" i="179"/>
  <c r="D17" i="182"/>
  <c r="D9" i="182"/>
  <c r="D27" i="173"/>
  <c r="D18" i="177"/>
  <c r="D12" i="177"/>
  <c r="D18" i="174"/>
  <c r="D13" i="174"/>
  <c r="D8" i="174"/>
  <c r="D25" i="178"/>
  <c r="D9" i="183"/>
  <c r="D15" i="179"/>
  <c r="D25" i="179"/>
  <c r="D16" i="182"/>
  <c r="D8" i="182"/>
  <c r="D16" i="177"/>
  <c r="D11" i="177"/>
  <c r="D17" i="174"/>
  <c r="D12" i="174"/>
  <c r="D27" i="183"/>
  <c r="D15" i="177"/>
  <c r="D10" i="177"/>
  <c r="D16" i="174"/>
  <c r="D10" i="174"/>
  <c r="D25" i="174"/>
  <c r="D22" i="179"/>
  <c r="D23" i="175"/>
  <c r="D27" i="179"/>
  <c r="D23" i="179"/>
  <c r="D7" i="182"/>
  <c r="D19" i="173"/>
  <c r="D26" i="179"/>
  <c r="D18" i="182"/>
  <c r="D14" i="182"/>
  <c r="D10" i="182"/>
  <c r="D17" i="177"/>
  <c r="D13" i="177"/>
  <c r="C30" i="177"/>
  <c r="E25" i="177" s="1"/>
  <c r="D7" i="174"/>
  <c r="D15" i="174"/>
  <c r="D17" i="178"/>
  <c r="D13" i="178"/>
  <c r="D9" i="178"/>
  <c r="C30" i="178"/>
  <c r="E25" i="178" s="1"/>
  <c r="D16" i="183"/>
  <c r="D12" i="183"/>
  <c r="D25" i="183"/>
  <c r="D27" i="175"/>
  <c r="D16" i="178"/>
  <c r="D12" i="178"/>
  <c r="D8" i="178"/>
  <c r="D23" i="183"/>
  <c r="D25" i="175"/>
  <c r="C30" i="179"/>
  <c r="E25" i="179" s="1"/>
  <c r="D25" i="173"/>
  <c r="C30" i="174"/>
  <c r="E25" i="174" s="1"/>
  <c r="D15" i="182"/>
  <c r="D23" i="173"/>
  <c r="D22" i="183"/>
  <c r="D24" i="183"/>
  <c r="D26" i="183"/>
  <c r="D22" i="178"/>
  <c r="D24" i="178"/>
  <c r="D26" i="178"/>
  <c r="D22" i="174"/>
  <c r="D24" i="174"/>
  <c r="D26" i="174"/>
  <c r="D22" i="177"/>
  <c r="D24" i="177"/>
  <c r="D26" i="177"/>
  <c r="D22" i="173"/>
  <c r="D24" i="173"/>
  <c r="D26" i="173"/>
  <c r="D27" i="182"/>
  <c r="C30" i="182"/>
  <c r="E25" i="182" s="1"/>
  <c r="D16" i="179"/>
  <c r="D12" i="179"/>
  <c r="D8" i="179"/>
  <c r="D18" i="179"/>
  <c r="D14" i="179"/>
  <c r="D22" i="175"/>
  <c r="D24" i="175"/>
  <c r="D26" i="175"/>
  <c r="E15" i="183"/>
  <c r="E18" i="183"/>
  <c r="E23" i="183"/>
  <c r="E26" i="183"/>
  <c r="E7" i="174"/>
  <c r="E15" i="174"/>
  <c r="E11" i="174"/>
  <c r="E22" i="174"/>
  <c r="E24" i="174"/>
  <c r="E18" i="174"/>
  <c r="E14" i="174"/>
  <c r="E10" i="174"/>
  <c r="E27" i="174"/>
  <c r="E23" i="174"/>
  <c r="E17" i="174"/>
  <c r="E13" i="174"/>
  <c r="E9" i="174"/>
  <c r="E26" i="174"/>
  <c r="E16" i="174"/>
  <c r="E12" i="174"/>
  <c r="E8" i="174"/>
  <c r="E15" i="177"/>
  <c r="E14" i="177"/>
  <c r="E23" i="177"/>
  <c r="E16" i="177"/>
  <c r="E7" i="173"/>
  <c r="E15" i="173"/>
  <c r="E11" i="173"/>
  <c r="E22" i="173"/>
  <c r="E24" i="173"/>
  <c r="E18" i="173"/>
  <c r="E14" i="173"/>
  <c r="E10" i="173"/>
  <c r="E27" i="173"/>
  <c r="E23" i="173"/>
  <c r="E17" i="173"/>
  <c r="E13" i="173"/>
  <c r="E9" i="173"/>
  <c r="E26" i="173"/>
  <c r="E16" i="173"/>
  <c r="E12" i="173"/>
  <c r="E8" i="173"/>
  <c r="D25" i="182"/>
  <c r="D22" i="182"/>
  <c r="D24" i="182"/>
  <c r="E7" i="182"/>
  <c r="E24" i="182"/>
  <c r="E10" i="182"/>
  <c r="E27" i="182"/>
  <c r="E9" i="182"/>
  <c r="E12" i="182"/>
  <c r="E8" i="182"/>
  <c r="E11" i="179"/>
  <c r="E22" i="179"/>
  <c r="E14" i="179"/>
  <c r="E10" i="179"/>
  <c r="E17" i="179"/>
  <c r="E13" i="179"/>
  <c r="E16" i="179"/>
  <c r="E12" i="179"/>
  <c r="E22" i="175"/>
  <c r="E24" i="175"/>
  <c r="E27" i="175"/>
  <c r="E23" i="175"/>
  <c r="E26" i="175"/>
  <c r="E8" i="183" l="1"/>
  <c r="E9" i="183"/>
  <c r="E27" i="183"/>
  <c r="E24" i="183"/>
  <c r="E7" i="183"/>
  <c r="D19" i="183"/>
  <c r="E12" i="183"/>
  <c r="E13" i="183"/>
  <c r="E10" i="183"/>
  <c r="E22" i="183"/>
  <c r="E16" i="183"/>
  <c r="E17" i="183"/>
  <c r="E14" i="183"/>
  <c r="E11" i="183"/>
  <c r="E11" i="178"/>
  <c r="E17" i="178"/>
  <c r="E23" i="178"/>
  <c r="E15" i="178"/>
  <c r="E16" i="178"/>
  <c r="E14" i="178"/>
  <c r="E26" i="178"/>
  <c r="E18" i="178"/>
  <c r="E26" i="177"/>
  <c r="E18" i="177"/>
  <c r="E17" i="177"/>
  <c r="E11" i="177"/>
  <c r="D19" i="177"/>
  <c r="E13" i="182"/>
  <c r="E22" i="182"/>
  <c r="D19" i="174"/>
  <c r="E26" i="179"/>
  <c r="E23" i="179"/>
  <c r="E18" i="179"/>
  <c r="E15" i="179"/>
  <c r="E16" i="182"/>
  <c r="E17" i="182"/>
  <c r="E14" i="182"/>
  <c r="E11" i="182"/>
  <c r="E8" i="177"/>
  <c r="E9" i="177"/>
  <c r="E27" i="177"/>
  <c r="E7" i="177"/>
  <c r="E8" i="178"/>
  <c r="E9" i="178"/>
  <c r="E27" i="178"/>
  <c r="E24" i="178"/>
  <c r="E7" i="178"/>
  <c r="E8" i="179"/>
  <c r="E9" i="179"/>
  <c r="E27" i="179"/>
  <c r="E24" i="179"/>
  <c r="E7" i="179"/>
  <c r="E26" i="182"/>
  <c r="E23" i="182"/>
  <c r="E18" i="182"/>
  <c r="E15" i="182"/>
  <c r="E12" i="177"/>
  <c r="E13" i="177"/>
  <c r="E10" i="177"/>
  <c r="E22" i="177"/>
  <c r="E12" i="178"/>
  <c r="E13" i="178"/>
  <c r="E10" i="178"/>
  <c r="E22" i="178"/>
  <c r="E24" i="177"/>
  <c r="E28" i="177" s="1"/>
  <c r="D28" i="173"/>
  <c r="D19" i="182"/>
  <c r="D28" i="179"/>
  <c r="D28" i="182"/>
  <c r="D19" i="179"/>
  <c r="D19" i="178"/>
  <c r="D28" i="183"/>
  <c r="D28" i="178"/>
  <c r="D28" i="174"/>
  <c r="E19" i="174"/>
  <c r="E28" i="174"/>
  <c r="D28" i="177"/>
  <c r="E19" i="173"/>
  <c r="E28" i="173"/>
  <c r="E28" i="179"/>
  <c r="D28" i="175"/>
  <c r="E28" i="175"/>
  <c r="E28" i="182" l="1"/>
  <c r="E19" i="183"/>
  <c r="E28" i="183"/>
  <c r="E19" i="178"/>
  <c r="E28" i="178"/>
  <c r="E19" i="177"/>
  <c r="E19" i="182"/>
  <c r="E19" i="179"/>
  <c r="E30" i="179" s="1"/>
  <c r="E30" i="173"/>
  <c r="E30" i="177"/>
  <c r="E30" i="175"/>
  <c r="E30" i="178"/>
  <c r="E30" i="183"/>
  <c r="E30" i="174"/>
  <c r="E30" i="182"/>
</calcChain>
</file>

<file path=xl/sharedStrings.xml><?xml version="1.0" encoding="utf-8"?>
<sst xmlns="http://schemas.openxmlformats.org/spreadsheetml/2006/main" count="3145" uniqueCount="1131">
  <si>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</si>
  <si>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</si>
  <si>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</si>
  <si>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</si>
  <si>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</si>
  <si>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</si>
  <si>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</si>
  <si>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</si>
  <si>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</si>
  <si>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</si>
  <si>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</si>
  <si>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</si>
  <si>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</si>
  <si>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L'Altra Europa con Tsipras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</si>
  <si>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</si>
  <si>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</si>
  <si>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</si>
  <si>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</si>
  <si>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</si>
  <si>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</si>
  <si>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</si>
  <si>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</si>
  <si>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Rete Radio 24 Il sole 24 ore</t>
  </si>
  <si>
    <t>Testata m2o</t>
  </si>
  <si>
    <t>Testata Kiss Kiss</t>
  </si>
  <si>
    <t>Testata Pagina 101</t>
  </si>
  <si>
    <t>Testata RTL 102.5</t>
  </si>
  <si>
    <t>Testata Radio Deejay</t>
  </si>
  <si>
    <t>Testata RDS</t>
  </si>
  <si>
    <t>Testata Virgin Radio</t>
  </si>
  <si>
    <t>Testata Radio Monte Carlo</t>
  </si>
  <si>
    <t>Testata Radio Capital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</si>
  <si>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</si>
  <si>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</si>
  <si>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</si>
  <si>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</si>
  <si>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</si>
  <si>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</si>
  <si>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</si>
  <si>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</si>
  <si>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</si>
  <si>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</si>
  <si>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</si>
  <si>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</si>
  <si>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</si>
  <si>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</si>
  <si>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</si>
  <si>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</si>
  <si>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</si>
  <si>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</si>
  <si>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</si>
  <si>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</si>
  <si>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</si>
  <si>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</si>
  <si>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</si>
  <si>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</si>
  <si>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</si>
  <si>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</si>
  <si>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</si>
  <si>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</si>
  <si>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</si>
  <si>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</si>
  <si>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</si>
  <si>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 xml:space="preserve">Tempo di Parola: indica il tempo in cui il soggetto politico/istituzionale parla direttamente in voce
Rete m2o: 
Testata m2o: </t>
  </si>
  <si>
    <t>Testata Videonews</t>
  </si>
  <si>
    <t>Lega</t>
  </si>
  <si>
    <t>Forza Italia</t>
  </si>
  <si>
    <t>Noi con l'Italia</t>
  </si>
  <si>
    <t>+Europa - Centro Democratico</t>
  </si>
  <si>
    <t>Civica popolare-AP-Psi-Area Civica</t>
  </si>
  <si>
    <t>Liberi e Uguali</t>
  </si>
  <si>
    <t>Per le autonomie - Minoranze Linguistiche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</si>
  <si>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</si>
  <si>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</si>
  <si>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</si>
  <si>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</si>
  <si>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</si>
  <si>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 xml:space="preserve">Tempo di Parola: indica il tempo in cui il soggetto politico/istituzionale parla direttamente in voce
Rete Virgin Radio:
Testata Virgin Radio: </t>
  </si>
  <si>
    <t xml:space="preserve">Tempo di Parola: indica il tempo in cui il soggetto politico/istituzionale parla direttamente in voce
Rete Radio 105 network: 
Testata Videonews: </t>
  </si>
  <si>
    <t xml:space="preserve">Tempo di Parola: indica il tempo in cui il soggetto politico/istituzionale parla direttamente in voce
Rete Radio Italia: 
Testata Radio Italia Notizie: </t>
  </si>
  <si>
    <t>V.A.</t>
  </si>
  <si>
    <t>0:00:43</t>
  </si>
  <si>
    <t>1,08%</t>
  </si>
  <si>
    <t>0:03:46</t>
  </si>
  <si>
    <t>0:00:40</t>
  </si>
  <si>
    <t>0:00:09</t>
  </si>
  <si>
    <t>0:00:20</t>
  </si>
  <si>
    <t>0:00:04</t>
  </si>
  <si>
    <t>0:00:24</t>
  </si>
  <si>
    <t>0:01:00</t>
  </si>
  <si>
    <t>100,00%</t>
  </si>
  <si>
    <t>0:00:14</t>
  </si>
  <si>
    <t>0,30%</t>
  </si>
  <si>
    <t>0,74%</t>
  </si>
  <si>
    <t>0:00:52</t>
  </si>
  <si>
    <t>0:01:14</t>
  </si>
  <si>
    <t>0:01:09</t>
  </si>
  <si>
    <t>0,09%</t>
  </si>
  <si>
    <t>0:01:37</t>
  </si>
  <si>
    <t>0,14%</t>
  </si>
  <si>
    <t>0:01:35</t>
  </si>
  <si>
    <t>0:00:26</t>
  </si>
  <si>
    <t>0:00:28</t>
  </si>
  <si>
    <t>0:00:19</t>
  </si>
  <si>
    <t>0:00:06</t>
  </si>
  <si>
    <t>0:00:17</t>
  </si>
  <si>
    <t>0:00:54</t>
  </si>
  <si>
    <t>0:00:22</t>
  </si>
  <si>
    <t>0:02:30</t>
  </si>
  <si>
    <t>6,71%</t>
  </si>
  <si>
    <t>0:00:05</t>
  </si>
  <si>
    <t>0:00:12</t>
  </si>
  <si>
    <t>0:00:23</t>
  </si>
  <si>
    <t>0:00:48</t>
  </si>
  <si>
    <t>0:00:31</t>
  </si>
  <si>
    <t>0:00:39</t>
  </si>
  <si>
    <t>0:00:25</t>
  </si>
  <si>
    <t>0:00:03</t>
  </si>
  <si>
    <t>2,16%</t>
  </si>
  <si>
    <t>0:01:28</t>
  </si>
  <si>
    <t>Tab. B1 - Tempo di parola dei soggetti politici ed istituzionali nei programmi extr-gr di testata. Radio Uno, Radio Due, Radio Tre</t>
  </si>
  <si>
    <t xml:space="preserve">Tempo di Parola: indica il tempo in cui il soggetto politico/istituzionale parla direttamente in voce
Rete Radio 101: 
Testata Pagina 101: </t>
  </si>
  <si>
    <t>Tab. B2 - Tempo di parola dei soggetti politici ed istituzionali nei programmi extra-gr di testata. Testata Radio 24 Il sole 24 ore</t>
  </si>
  <si>
    <t>Tab. B3 - Tempo di parola dei soggetti politici ed istituzionali nei programmi extra-gr di testata. Testata Pagina 101</t>
  </si>
  <si>
    <t>Tab. B4 - Tempo di parola dei soggetti politici ed istituzionali nei programmi extra-gr di testata. Testata Virgin Radio</t>
  </si>
  <si>
    <t>Tab. B5 - Tempo di parola dei soggetti politici ed istituzionali nei programmi extra-gr di testata. Testata Videonews</t>
  </si>
  <si>
    <t>Tab. B6 - Tempo di parola dei soggetti politici ed istituzionali nei programmi extra-gr di testata. Testata Radio Monte Carlo</t>
  </si>
  <si>
    <t>Tab. B7 - Tempo di parola dei soggetti politici ed istituzionali nei programmi extra-gr di testata. Testata m2o</t>
  </si>
  <si>
    <t>Tab. B8 - Tempo di parola dei soggetti politici ed istituzionali nei programmi extra-gr di testata. Testata Radio Deejay</t>
  </si>
  <si>
    <t>Tab. B9 - Tempo di parola dei soggetti politici ed istituzionali nei programmi extra-gr di testata. Testata Radio Capital</t>
  </si>
  <si>
    <t>Tab. B10 - Tempo di parola dei soggetti politici ed istituzionali nei programmi extra-gr di testata. Testata Kiss Kiss</t>
  </si>
  <si>
    <t>Tab. B11 - Tempo di parola dei soggetti politici ed istituzionali nei programmi extra-gr di testata. Testata RTL 102.5</t>
  </si>
  <si>
    <t>Tab. B12 - Tempo di parola dei soggetti politici ed istituzionali nei programmi extra-gr di testata. Testata RDS</t>
  </si>
  <si>
    <t>Tab. B13 - Tempo di parola dei soggetti politici ed istituzionali nei programmi extra-gr di testata. Testata Radio Italia Notizie</t>
  </si>
  <si>
    <t>2,46%</t>
  </si>
  <si>
    <t>0:00:56</t>
  </si>
  <si>
    <t>2,66%</t>
  </si>
  <si>
    <t>0,44%</t>
  </si>
  <si>
    <t>0:03:03</t>
  </si>
  <si>
    <t>0:03:28</t>
  </si>
  <si>
    <t>0:02:07</t>
  </si>
  <si>
    <t>3,00%</t>
  </si>
  <si>
    <t>0,37%</t>
  </si>
  <si>
    <t>0:01:54</t>
  </si>
  <si>
    <t>4,00%</t>
  </si>
  <si>
    <t>0,13%</t>
  </si>
  <si>
    <t>0,99%</t>
  </si>
  <si>
    <t>0,81%</t>
  </si>
  <si>
    <t>0:00:07</t>
  </si>
  <si>
    <t>0,06%</t>
  </si>
  <si>
    <t>7,60%</t>
  </si>
  <si>
    <t>0:04:50</t>
  </si>
  <si>
    <t>0,79%</t>
  </si>
  <si>
    <t>0:02:48</t>
  </si>
  <si>
    <t>1,22%</t>
  </si>
  <si>
    <t>10,02%</t>
  </si>
  <si>
    <t>0,07%</t>
  </si>
  <si>
    <t>0,16%</t>
  </si>
  <si>
    <t>0:03:16</t>
  </si>
  <si>
    <t>0:01:07</t>
  </si>
  <si>
    <t>1,45%</t>
  </si>
  <si>
    <t>0,41%</t>
  </si>
  <si>
    <t>0:00:41</t>
  </si>
  <si>
    <t>0:08:11</t>
  </si>
  <si>
    <t>9,58%</t>
  </si>
  <si>
    <t>0:03:01</t>
  </si>
  <si>
    <t>0:00:16</t>
  </si>
  <si>
    <t>5,96%</t>
  </si>
  <si>
    <t>0:01:50</t>
  </si>
  <si>
    <t>0:00:02</t>
  </si>
  <si>
    <t>0:01:19</t>
  </si>
  <si>
    <t>0:03:19</t>
  </si>
  <si>
    <t>3,15%</t>
  </si>
  <si>
    <t>0:00:30</t>
  </si>
  <si>
    <t>9,87%</t>
  </si>
  <si>
    <t>0:00:42</t>
  </si>
  <si>
    <t>Tempo di Parola: indica il tempo in cui il soggetto politico/istituzionale parla direttamente in voce
Rete Radio Monte Carlo: 
Testata Radio Monte Carlo: Primo mattino</t>
  </si>
  <si>
    <t>0:05:33</t>
  </si>
  <si>
    <t>14,36%</t>
  </si>
  <si>
    <t>2,74%</t>
  </si>
  <si>
    <t>17,53%</t>
  </si>
  <si>
    <t>0:05:42</t>
  </si>
  <si>
    <t>0:09:29</t>
  </si>
  <si>
    <t>0,36%</t>
  </si>
  <si>
    <t>2,59%</t>
  </si>
  <si>
    <t>0,22%</t>
  </si>
  <si>
    <t>0,04%</t>
  </si>
  <si>
    <t>0:00:11</t>
  </si>
  <si>
    <t>0,26%</t>
  </si>
  <si>
    <t>1,93%</t>
  </si>
  <si>
    <t>0:02:14</t>
  </si>
  <si>
    <t>0:06:09</t>
  </si>
  <si>
    <t>0:01:11</t>
  </si>
  <si>
    <t>0,43%</t>
  </si>
  <si>
    <t>6,59%</t>
  </si>
  <si>
    <t>39,51%</t>
  </si>
  <si>
    <t>0:02:09</t>
  </si>
  <si>
    <t>8,34%</t>
  </si>
  <si>
    <t>0:01:52</t>
  </si>
  <si>
    <t>32,31%</t>
  </si>
  <si>
    <t>8,38%</t>
  </si>
  <si>
    <t>0:01:43</t>
  </si>
  <si>
    <t>8,79%</t>
  </si>
  <si>
    <t>14,56%</t>
  </si>
  <si>
    <t>5,33%</t>
  </si>
  <si>
    <t>1,69%</t>
  </si>
  <si>
    <t>0:00:53</t>
  </si>
  <si>
    <t>0:18:46</t>
  </si>
  <si>
    <t>0:01:44</t>
  </si>
  <si>
    <t>14,44%</t>
  </si>
  <si>
    <t>0:00:37</t>
  </si>
  <si>
    <t>9,89%</t>
  </si>
  <si>
    <t>3,11%</t>
  </si>
  <si>
    <t>0:00:44</t>
  </si>
  <si>
    <t>0:05:34</t>
  </si>
  <si>
    <t>4,13%</t>
  </si>
  <si>
    <t>0:03:23</t>
  </si>
  <si>
    <t>2,76%</t>
  </si>
  <si>
    <t>0:03:10</t>
  </si>
  <si>
    <t>15,35%</t>
  </si>
  <si>
    <t>32,06%</t>
  </si>
  <si>
    <t>0:00:51</t>
  </si>
  <si>
    <t>10,67%</t>
  </si>
  <si>
    <t>13,43%</t>
  </si>
  <si>
    <t>1,70%</t>
  </si>
  <si>
    <t>1,48%</t>
  </si>
  <si>
    <t>0,65%</t>
  </si>
  <si>
    <t>0,28%</t>
  </si>
  <si>
    <t>0:04:20</t>
  </si>
  <si>
    <t>13,51%</t>
  </si>
  <si>
    <t>0:10:58</t>
  </si>
  <si>
    <t>3,89%</t>
  </si>
  <si>
    <t>0:02:36</t>
  </si>
  <si>
    <t>0,80%</t>
  </si>
  <si>
    <t>0,48%</t>
  </si>
  <si>
    <t>0,24%</t>
  </si>
  <si>
    <t>0:01:42</t>
  </si>
  <si>
    <t>0:01:59</t>
  </si>
  <si>
    <t>0:06:43</t>
  </si>
  <si>
    <t>1,14%</t>
  </si>
  <si>
    <t>0:00:15</t>
  </si>
  <si>
    <t>1,15%</t>
  </si>
  <si>
    <t>14,71%</t>
  </si>
  <si>
    <t>21,98%</t>
  </si>
  <si>
    <t>1,71%</t>
  </si>
  <si>
    <t>0:00:33</t>
  </si>
  <si>
    <t>0:15:39</t>
  </si>
  <si>
    <t>0:20:13</t>
  </si>
  <si>
    <t>0:02:29</t>
  </si>
  <si>
    <t>0:11:55</t>
  </si>
  <si>
    <t>3,81%</t>
  </si>
  <si>
    <t>0:00:18</t>
  </si>
  <si>
    <t>0:00:34</t>
  </si>
  <si>
    <t>1,49%</t>
  </si>
  <si>
    <t>0:01:01</t>
  </si>
  <si>
    <t>13,71%</t>
  </si>
  <si>
    <t>0,18%</t>
  </si>
  <si>
    <t>0,15%</t>
  </si>
  <si>
    <t>41,60%</t>
  </si>
  <si>
    <t>6,69%</t>
  </si>
  <si>
    <t>0,12%</t>
  </si>
  <si>
    <t>0,63%</t>
  </si>
  <si>
    <t>0:04:47</t>
  </si>
  <si>
    <t>0:00:47</t>
  </si>
  <si>
    <t>9,62%</t>
  </si>
  <si>
    <t>0:03:37</t>
  </si>
  <si>
    <t>10,54%</t>
  </si>
  <si>
    <t>0:01:57</t>
  </si>
  <si>
    <t>14,09%</t>
  </si>
  <si>
    <t>0:04:07</t>
  </si>
  <si>
    <t>29,16%</t>
  </si>
  <si>
    <t>0,23%</t>
  </si>
  <si>
    <t>8,57%</t>
  </si>
  <si>
    <t>4,52%</t>
  </si>
  <si>
    <t>42,96%</t>
  </si>
  <si>
    <t>2,41%</t>
  </si>
  <si>
    <t>10,29%</t>
  </si>
  <si>
    <t>0:00:50</t>
  </si>
  <si>
    <t>0:00:32</t>
  </si>
  <si>
    <t>47,59%</t>
  </si>
  <si>
    <t>10,85%</t>
  </si>
  <si>
    <t>5,75%</t>
  </si>
  <si>
    <t>0:02:39</t>
  </si>
  <si>
    <t>16,51%</t>
  </si>
  <si>
    <t>0:03:05</t>
  </si>
  <si>
    <t>23,39%</t>
  </si>
  <si>
    <t>0:01:38</t>
  </si>
  <si>
    <t>0:02:18</t>
  </si>
  <si>
    <t>18,44%</t>
  </si>
  <si>
    <t>2,80%</t>
  </si>
  <si>
    <t>3,25%</t>
  </si>
  <si>
    <t>0,29%</t>
  </si>
  <si>
    <t>0,72%</t>
  </si>
  <si>
    <t>1,91%</t>
  </si>
  <si>
    <t>2,67%</t>
  </si>
  <si>
    <t>1,44%</t>
  </si>
  <si>
    <t>3,68%</t>
  </si>
  <si>
    <t>0:00:01</t>
  </si>
  <si>
    <t>26,14%</t>
  </si>
  <si>
    <t>0:05:30</t>
  </si>
  <si>
    <t>7,64%</t>
  </si>
  <si>
    <t>8,33%</t>
  </si>
  <si>
    <t>13,86%</t>
  </si>
  <si>
    <t>0:12:39</t>
  </si>
  <si>
    <t>11,98%</t>
  </si>
  <si>
    <t>3,36%</t>
  </si>
  <si>
    <t>2,70%</t>
  </si>
  <si>
    <t>1,20%</t>
  </si>
  <si>
    <t>0,40%</t>
  </si>
  <si>
    <t>0,66%</t>
  </si>
  <si>
    <t>1,58%</t>
  </si>
  <si>
    <t>0:05:49</t>
  </si>
  <si>
    <t>0:05:29</t>
  </si>
  <si>
    <t>0:00:36</t>
  </si>
  <si>
    <t>0,55%</t>
  </si>
  <si>
    <t>0:02:02</t>
  </si>
  <si>
    <t>0:05:16</t>
  </si>
  <si>
    <t>9,05%</t>
  </si>
  <si>
    <t>16,53%</t>
  </si>
  <si>
    <t>0:09:23</t>
  </si>
  <si>
    <t>0:18:41</t>
  </si>
  <si>
    <t>0:33:35</t>
  </si>
  <si>
    <t>0:00:57</t>
  </si>
  <si>
    <t>1,61%</t>
  </si>
  <si>
    <t>0,67%</t>
  </si>
  <si>
    <t>0,27%</t>
  </si>
  <si>
    <t>0,88%</t>
  </si>
  <si>
    <t>3,58%</t>
  </si>
  <si>
    <t>0:04:33</t>
  </si>
  <si>
    <t>3,91%</t>
  </si>
  <si>
    <t>9,10%</t>
  </si>
  <si>
    <t>0,02%</t>
  </si>
  <si>
    <t>0:11:33</t>
  </si>
  <si>
    <t>8,59%</t>
  </si>
  <si>
    <t>2,45%</t>
  </si>
  <si>
    <t>0:34:49</t>
  </si>
  <si>
    <t>0:39:05</t>
  </si>
  <si>
    <t>26,16%</t>
  </si>
  <si>
    <t>29,41%</t>
  </si>
  <si>
    <t>0,19%</t>
  </si>
  <si>
    <t>0:05:24</t>
  </si>
  <si>
    <t>5,54%</t>
  </si>
  <si>
    <t>1,32%</t>
  </si>
  <si>
    <t>0,73%</t>
  </si>
  <si>
    <t>Tempo di Parola: indica il tempo in cui il soggetto politico/istituzionale parla direttamente in voce
Rete Radio Capital: 
Testata Radio Capital: Cactus - basta poca acqua; Capital start up; Circo Massimo; Tg zero</t>
  </si>
  <si>
    <t>Periodo dal 25.03.2019 al 07.04.2019</t>
  </si>
  <si>
    <t>0:29:40</t>
  </si>
  <si>
    <t>29,27%</t>
  </si>
  <si>
    <t>6,56%</t>
  </si>
  <si>
    <t>0:13:00</t>
  </si>
  <si>
    <t>20,57%</t>
  </si>
  <si>
    <t>8,92%</t>
  </si>
  <si>
    <t>0:42:40</t>
  </si>
  <si>
    <t>25,93%</t>
  </si>
  <si>
    <t>7,13%</t>
  </si>
  <si>
    <t>0:10:36</t>
  </si>
  <si>
    <t>10,46%</t>
  </si>
  <si>
    <t>2,34%</t>
  </si>
  <si>
    <t>8,78%</t>
  </si>
  <si>
    <t>0:16:09</t>
  </si>
  <si>
    <t>9,81%</t>
  </si>
  <si>
    <t>18,43%</t>
  </si>
  <si>
    <t>0:11:36</t>
  </si>
  <si>
    <t>18,35%</t>
  </si>
  <si>
    <t>7,96%</t>
  </si>
  <si>
    <t>0:30:17</t>
  </si>
  <si>
    <t>18,40%</t>
  </si>
  <si>
    <t>5,06%</t>
  </si>
  <si>
    <t>0:27:54</t>
  </si>
  <si>
    <t>27,53%</t>
  </si>
  <si>
    <t>6,17%</t>
  </si>
  <si>
    <t>0:28:19</t>
  </si>
  <si>
    <t>44,80%</t>
  </si>
  <si>
    <t>19,43%</t>
  </si>
  <si>
    <t>0:56:13</t>
  </si>
  <si>
    <t>34,16%</t>
  </si>
  <si>
    <t>9,40%</t>
  </si>
  <si>
    <t>0,95%</t>
  </si>
  <si>
    <t>1,36%</t>
  </si>
  <si>
    <t>0,75%</t>
  </si>
  <si>
    <t>0,21%</t>
  </si>
  <si>
    <t>0,08%</t>
  </si>
  <si>
    <t>0,31%</t>
  </si>
  <si>
    <t>0,05%</t>
  </si>
  <si>
    <t>0:11:28</t>
  </si>
  <si>
    <t>11,31%</t>
  </si>
  <si>
    <t>2,54%</t>
  </si>
  <si>
    <t>0:03:43</t>
  </si>
  <si>
    <t>5,88%</t>
  </si>
  <si>
    <t>2,55%</t>
  </si>
  <si>
    <t>0:15:11</t>
  </si>
  <si>
    <t>9,23%</t>
  </si>
  <si>
    <t>1:41:21</t>
  </si>
  <si>
    <t>22,41%</t>
  </si>
  <si>
    <t>1:03:12</t>
  </si>
  <si>
    <t>43,37%</t>
  </si>
  <si>
    <t>2:44:33</t>
  </si>
  <si>
    <t>27,50%</t>
  </si>
  <si>
    <t>0:15:54</t>
  </si>
  <si>
    <t>3,52%</t>
  </si>
  <si>
    <t>0:16:26</t>
  </si>
  <si>
    <t>2,75%</t>
  </si>
  <si>
    <t>0,20%</t>
  </si>
  <si>
    <t>0:40:22</t>
  </si>
  <si>
    <t>0:20:32</t>
  </si>
  <si>
    <t>1:00:54</t>
  </si>
  <si>
    <t>10,18%</t>
  </si>
  <si>
    <t>4:53:58</t>
  </si>
  <si>
    <t>64,99%</t>
  </si>
  <si>
    <t>1:00:17</t>
  </si>
  <si>
    <t>41,37%</t>
  </si>
  <si>
    <t>5:54:15</t>
  </si>
  <si>
    <t>59,24%</t>
  </si>
  <si>
    <t>5:50:57</t>
  </si>
  <si>
    <t>77,59%</t>
  </si>
  <si>
    <t>1:22:32</t>
  </si>
  <si>
    <t>56,64%</t>
  </si>
  <si>
    <t>7:13:29</t>
  </si>
  <si>
    <t>72,49%</t>
  </si>
  <si>
    <t>7:32:18</t>
  </si>
  <si>
    <t>2:25:44</t>
  </si>
  <si>
    <t>9:58:02</t>
  </si>
  <si>
    <t>0:07:04</t>
  </si>
  <si>
    <t>33,73%</t>
  </si>
  <si>
    <t>0:03:24</t>
  </si>
  <si>
    <t>16,23%</t>
  </si>
  <si>
    <t>0:04:16</t>
  </si>
  <si>
    <t>20,37%</t>
  </si>
  <si>
    <t>5,19%</t>
  </si>
  <si>
    <t>0:02:27</t>
  </si>
  <si>
    <t>11,69%</t>
  </si>
  <si>
    <t>2,98%</t>
  </si>
  <si>
    <t>17,98%</t>
  </si>
  <si>
    <t>4,58%</t>
  </si>
  <si>
    <t>0:20:57</t>
  </si>
  <si>
    <t>25,47%</t>
  </si>
  <si>
    <t>6,57%</t>
  </si>
  <si>
    <t>0:12:06</t>
  </si>
  <si>
    <t>0:40:54</t>
  </si>
  <si>
    <t>49,73%</t>
  </si>
  <si>
    <t>2,09%</t>
  </si>
  <si>
    <t>1:01:18</t>
  </si>
  <si>
    <t>74,54%</t>
  </si>
  <si>
    <t>1:22:15</t>
  </si>
  <si>
    <t>9,92%</t>
  </si>
  <si>
    <t>30,21%</t>
  </si>
  <si>
    <t>10,19%</t>
  </si>
  <si>
    <t>17,49%</t>
  </si>
  <si>
    <t>5,90%</t>
  </si>
  <si>
    <t>0:01:10</t>
  </si>
  <si>
    <t>11,13%</t>
  </si>
  <si>
    <t>3,75%</t>
  </si>
  <si>
    <t>2,23%</t>
  </si>
  <si>
    <t>9,54%</t>
  </si>
  <si>
    <t>3,22%</t>
  </si>
  <si>
    <t>0:10:29</t>
  </si>
  <si>
    <t>0:01:36</t>
  </si>
  <si>
    <t>5,15%</t>
  </si>
  <si>
    <t>1,02%</t>
  </si>
  <si>
    <t>15,55%</t>
  </si>
  <si>
    <t>0:12:58</t>
  </si>
  <si>
    <t>41,72%</t>
  </si>
  <si>
    <t>2,84%</t>
  </si>
  <si>
    <t>0:20:36</t>
  </si>
  <si>
    <t>66,28%</t>
  </si>
  <si>
    <t>0:31:05</t>
  </si>
  <si>
    <t>0:03:08</t>
  </si>
  <si>
    <t>37,45%</t>
  </si>
  <si>
    <t>13,50%</t>
  </si>
  <si>
    <t>25,70%</t>
  </si>
  <si>
    <t>9,26%</t>
  </si>
  <si>
    <t>0:01:23</t>
  </si>
  <si>
    <t>10,76%</t>
  </si>
  <si>
    <t>3,88%</t>
  </si>
  <si>
    <t>2,19%</t>
  </si>
  <si>
    <t>7,37%</t>
  </si>
  <si>
    <t>0:08:22</t>
  </si>
  <si>
    <t>36,05%</t>
  </si>
  <si>
    <t>0:01:18</t>
  </si>
  <si>
    <t>5,60%</t>
  </si>
  <si>
    <t>12,99%</t>
  </si>
  <si>
    <t>40,85%</t>
  </si>
  <si>
    <t>3,16%</t>
  </si>
  <si>
    <t>0:14:51</t>
  </si>
  <si>
    <t>63,96%</t>
  </si>
  <si>
    <t>0:23:13</t>
  </si>
  <si>
    <t>0:08:32</t>
  </si>
  <si>
    <t>35,70%</t>
  </si>
  <si>
    <t>10,23%</t>
  </si>
  <si>
    <t>23,01%</t>
  </si>
  <si>
    <t>0:04:55</t>
  </si>
  <si>
    <t>0,42%</t>
  </si>
  <si>
    <t>10,39%</t>
  </si>
  <si>
    <t>0:23:54</t>
  </si>
  <si>
    <t>28,66%</t>
  </si>
  <si>
    <t>0:04:46</t>
  </si>
  <si>
    <t>5,72%</t>
  </si>
  <si>
    <t>0:11:52</t>
  </si>
  <si>
    <t>14,23%</t>
  </si>
  <si>
    <t>0:39:58</t>
  </si>
  <si>
    <t>47,92%</t>
  </si>
  <si>
    <t>1,90%</t>
  </si>
  <si>
    <t>0:59:30</t>
  </si>
  <si>
    <t>71,35%</t>
  </si>
  <si>
    <t>1:23:24</t>
  </si>
  <si>
    <t>53,96%</t>
  </si>
  <si>
    <t>19,46%</t>
  </si>
  <si>
    <t>0:00:59</t>
  </si>
  <si>
    <t>21,22%</t>
  </si>
  <si>
    <t>7,65%</t>
  </si>
  <si>
    <t>15,11%</t>
  </si>
  <si>
    <t>5,45%</t>
  </si>
  <si>
    <t>8,99%</t>
  </si>
  <si>
    <t>3,24%</t>
  </si>
  <si>
    <t>0:04:38</t>
  </si>
  <si>
    <t>36,06%</t>
  </si>
  <si>
    <t>0,91%</t>
  </si>
  <si>
    <t>0:02:24</t>
  </si>
  <si>
    <t>18,68%</t>
  </si>
  <si>
    <t>44,36%</t>
  </si>
  <si>
    <t>0:08:13</t>
  </si>
  <si>
    <t>63,95%</t>
  </si>
  <si>
    <t>0:12:51</t>
  </si>
  <si>
    <t>0:09:06</t>
  </si>
  <si>
    <t>36,87%</t>
  </si>
  <si>
    <t>14,27%</t>
  </si>
  <si>
    <t>0:02:49</t>
  </si>
  <si>
    <t>61,90%</t>
  </si>
  <si>
    <t>25,00%</t>
  </si>
  <si>
    <t>40,76%</t>
  </si>
  <si>
    <t>15,88%</t>
  </si>
  <si>
    <t>0:08:34</t>
  </si>
  <si>
    <t>34,71%</t>
  </si>
  <si>
    <t>0:01:21</t>
  </si>
  <si>
    <t>29,67%</t>
  </si>
  <si>
    <t>0:09:55</t>
  </si>
  <si>
    <t>33,92%</t>
  </si>
  <si>
    <t>13,22%</t>
  </si>
  <si>
    <t>5,31%</t>
  </si>
  <si>
    <t>8,42%</t>
  </si>
  <si>
    <t>3,40%</t>
  </si>
  <si>
    <t>12,88%</t>
  </si>
  <si>
    <t>5,02%</t>
  </si>
  <si>
    <t>3,50%</t>
  </si>
  <si>
    <t>1,39%</t>
  </si>
  <si>
    <t>3,02%</t>
  </si>
  <si>
    <t>1,18%</t>
  </si>
  <si>
    <t>0,97%</t>
  </si>
  <si>
    <t>0,38%</t>
  </si>
  <si>
    <t>0:24:41</t>
  </si>
  <si>
    <t>38,71%</t>
  </si>
  <si>
    <t>40,38%</t>
  </si>
  <si>
    <t>0:29:14</t>
  </si>
  <si>
    <t>38,97%</t>
  </si>
  <si>
    <t>0:00:35</t>
  </si>
  <si>
    <t>0,78%</t>
  </si>
  <si>
    <t>0:10:50</t>
  </si>
  <si>
    <t>16,99%</t>
  </si>
  <si>
    <t>0:01:45</t>
  </si>
  <si>
    <t>15,53%</t>
  </si>
  <si>
    <t>0:12:35</t>
  </si>
  <si>
    <t>16,77%</t>
  </si>
  <si>
    <t>0:26:52</t>
  </si>
  <si>
    <t>42,13%</t>
  </si>
  <si>
    <t>0:04:58</t>
  </si>
  <si>
    <t>44,08%</t>
  </si>
  <si>
    <t>0:31:50</t>
  </si>
  <si>
    <t>42,43%</t>
  </si>
  <si>
    <t>1,25%</t>
  </si>
  <si>
    <t>1,07%</t>
  </si>
  <si>
    <t>61,28%</t>
  </si>
  <si>
    <t>59,61%</t>
  </si>
  <si>
    <t>0:45:48</t>
  </si>
  <si>
    <t>61,05%</t>
  </si>
  <si>
    <t>1:03:46</t>
  </si>
  <si>
    <t>0:11:16</t>
  </si>
  <si>
    <t>1:15:02</t>
  </si>
  <si>
    <t>0:14:31</t>
  </si>
  <si>
    <t>37,72%</t>
  </si>
  <si>
    <t>14,80%</t>
  </si>
  <si>
    <t>13,36%</t>
  </si>
  <si>
    <t>32,17%</t>
  </si>
  <si>
    <t>0:09:42</t>
  </si>
  <si>
    <t>25,21%</t>
  </si>
  <si>
    <t>0:05:57</t>
  </si>
  <si>
    <t>24,42%</t>
  </si>
  <si>
    <t>13,95%</t>
  </si>
  <si>
    <t>24,90%</t>
  </si>
  <si>
    <t>11,12%</t>
  </si>
  <si>
    <t>0:02:40</t>
  </si>
  <si>
    <t>6,93%</t>
  </si>
  <si>
    <t>2,72%</t>
  </si>
  <si>
    <t>6,10%</t>
  </si>
  <si>
    <t>3,74%</t>
  </si>
  <si>
    <t>11,09%</t>
  </si>
  <si>
    <t>4,35%</t>
  </si>
  <si>
    <t>0:04:00</t>
  </si>
  <si>
    <t>16,42%</t>
  </si>
  <si>
    <t>9,38%</t>
  </si>
  <si>
    <t>0:08:16</t>
  </si>
  <si>
    <t>13,15%</t>
  </si>
  <si>
    <t>5,87%</t>
  </si>
  <si>
    <t>0,45%</t>
  </si>
  <si>
    <t>2,26%</t>
  </si>
  <si>
    <t>1,29%</t>
  </si>
  <si>
    <t>0:00:55</t>
  </si>
  <si>
    <t>1,46%</t>
  </si>
  <si>
    <t>0:06:30</t>
  </si>
  <si>
    <t>16,89%</t>
  </si>
  <si>
    <t>6,63%</t>
  </si>
  <si>
    <t>22,85%</t>
  </si>
  <si>
    <t>13,05%</t>
  </si>
  <si>
    <t>0:12:04</t>
  </si>
  <si>
    <t>19,20%</t>
  </si>
  <si>
    <t>0:38:29</t>
  </si>
  <si>
    <t>39,24%</t>
  </si>
  <si>
    <t>0:24:22</t>
  </si>
  <si>
    <t>57,13%</t>
  </si>
  <si>
    <t>1:02:51</t>
  </si>
  <si>
    <t>44,64%</t>
  </si>
  <si>
    <t>0:05:28</t>
  </si>
  <si>
    <t>5,57%</t>
  </si>
  <si>
    <t>0:00:49</t>
  </si>
  <si>
    <t>0:06:17</t>
  </si>
  <si>
    <t>4,46%</t>
  </si>
  <si>
    <t>0,70%</t>
  </si>
  <si>
    <t>0,62%</t>
  </si>
  <si>
    <t>6,27%</t>
  </si>
  <si>
    <t>0:02:33</t>
  </si>
  <si>
    <t>5,98%</t>
  </si>
  <si>
    <t>0:08:42</t>
  </si>
  <si>
    <t>6,18%</t>
  </si>
  <si>
    <t>0:46:27</t>
  </si>
  <si>
    <t>47,35%</t>
  </si>
  <si>
    <t>0:14:44</t>
  </si>
  <si>
    <t>34,54%</t>
  </si>
  <si>
    <t>1:01:11</t>
  </si>
  <si>
    <t>43,47%</t>
  </si>
  <si>
    <t>0:59:37</t>
  </si>
  <si>
    <t>60,77%</t>
  </si>
  <si>
    <t>0:18:17</t>
  </si>
  <si>
    <t>42,86%</t>
  </si>
  <si>
    <t>1:17:54</t>
  </si>
  <si>
    <t>55,35%</t>
  </si>
  <si>
    <t>1:38:06</t>
  </si>
  <si>
    <t>0:42:39</t>
  </si>
  <si>
    <t>2:20:45</t>
  </si>
  <si>
    <t>50,97%</t>
  </si>
  <si>
    <t>2,87%</t>
  </si>
  <si>
    <t>12,90%</t>
  </si>
  <si>
    <t>18,67%</t>
  </si>
  <si>
    <t>14,84%</t>
  </si>
  <si>
    <t>0,83%</t>
  </si>
  <si>
    <t>21,29%</t>
  </si>
  <si>
    <t>19,88%</t>
  </si>
  <si>
    <t>0:02:35</t>
  </si>
  <si>
    <t>5,63%</t>
  </si>
  <si>
    <t>0:02:46</t>
  </si>
  <si>
    <t>8,97%</t>
  </si>
  <si>
    <t>5,30%</t>
  </si>
  <si>
    <t>0:04:14</t>
  </si>
  <si>
    <t>8,80%</t>
  </si>
  <si>
    <t>11,94%</t>
  </si>
  <si>
    <t>35,61%</t>
  </si>
  <si>
    <t>0:06:16</t>
  </si>
  <si>
    <t>13,02%</t>
  </si>
  <si>
    <t>0:33:44</t>
  </si>
  <si>
    <t>73,47%</t>
  </si>
  <si>
    <t>50,76%</t>
  </si>
  <si>
    <t>0:34:51</t>
  </si>
  <si>
    <t>72,43%</t>
  </si>
  <si>
    <t>0:43:20</t>
  </si>
  <si>
    <t>94,38%</t>
  </si>
  <si>
    <t>0:02:01</t>
  </si>
  <si>
    <t>91,67%</t>
  </si>
  <si>
    <t>0:45:21</t>
  </si>
  <si>
    <t>94,25%</t>
  </si>
  <si>
    <t>0:45:55</t>
  </si>
  <si>
    <t>0:02:12</t>
  </si>
  <si>
    <t>0:48:07</t>
  </si>
  <si>
    <t>0:15:48</t>
  </si>
  <si>
    <t>26,92%</t>
  </si>
  <si>
    <t>8,17%</t>
  </si>
  <si>
    <t>0:03:30</t>
  </si>
  <si>
    <t>24,94%</t>
  </si>
  <si>
    <t>10,42%</t>
  </si>
  <si>
    <t>0:19:18</t>
  </si>
  <si>
    <t>26,54%</t>
  </si>
  <si>
    <t>8,51%</t>
  </si>
  <si>
    <t>31,97%</t>
  </si>
  <si>
    <t>9,71%</t>
  </si>
  <si>
    <t>0:03:13</t>
  </si>
  <si>
    <t>22,92%</t>
  </si>
  <si>
    <t>0:21:59</t>
  </si>
  <si>
    <t>30,22%</t>
  </si>
  <si>
    <t>9,69%</t>
  </si>
  <si>
    <t>0:13:24</t>
  </si>
  <si>
    <t>22,83%</t>
  </si>
  <si>
    <t>0:03:59</t>
  </si>
  <si>
    <t>28,38%</t>
  </si>
  <si>
    <t>11,86%</t>
  </si>
  <si>
    <t>0:17:23</t>
  </si>
  <si>
    <t>23,90%</t>
  </si>
  <si>
    <t>7,66%</t>
  </si>
  <si>
    <t>0:05:52</t>
  </si>
  <si>
    <t>9,99%</t>
  </si>
  <si>
    <t>3,04%</t>
  </si>
  <si>
    <t>0:02:19</t>
  </si>
  <si>
    <t>6,90%</t>
  </si>
  <si>
    <t>11,25%</t>
  </si>
  <si>
    <t>3,61%</t>
  </si>
  <si>
    <t>2,21%</t>
  </si>
  <si>
    <t>7,24%</t>
  </si>
  <si>
    <t>3,03%</t>
  </si>
  <si>
    <t>3,19%</t>
  </si>
  <si>
    <t>0,71%</t>
  </si>
  <si>
    <t>5,20%</t>
  </si>
  <si>
    <t>4,19%</t>
  </si>
  <si>
    <t>1,34%</t>
  </si>
  <si>
    <t>0:58:42</t>
  </si>
  <si>
    <t>30,37%</t>
  </si>
  <si>
    <t>0:14:02</t>
  </si>
  <si>
    <t>41,79%</t>
  </si>
  <si>
    <t>1:12:44</t>
  </si>
  <si>
    <t>0:09:41</t>
  </si>
  <si>
    <t>5,01%</t>
  </si>
  <si>
    <t>0:10:09</t>
  </si>
  <si>
    <t>4,47%</t>
  </si>
  <si>
    <t>0:28:26</t>
  </si>
  <si>
    <t>0:06:23</t>
  </si>
  <si>
    <t>19,01%</t>
  </si>
  <si>
    <t>1:35:19</t>
  </si>
  <si>
    <t>49,31%</t>
  </si>
  <si>
    <t>0:12:08</t>
  </si>
  <si>
    <t>36,13%</t>
  </si>
  <si>
    <t>1:47:27</t>
  </si>
  <si>
    <t>47,36%</t>
  </si>
  <si>
    <t>2:14:36</t>
  </si>
  <si>
    <t>69,63%</t>
  </si>
  <si>
    <t>0:19:33</t>
  </si>
  <si>
    <t>58,22%</t>
  </si>
  <si>
    <t>2:34:09</t>
  </si>
  <si>
    <t>67,94%</t>
  </si>
  <si>
    <t>3:13:18</t>
  </si>
  <si>
    <t>3:46:53</t>
  </si>
  <si>
    <t>0:07:47</t>
  </si>
  <si>
    <t>31,24%</t>
  </si>
  <si>
    <t>9,02%</t>
  </si>
  <si>
    <t>0:06:32</t>
  </si>
  <si>
    <t>27,02%</t>
  </si>
  <si>
    <t>11,55%</t>
  </si>
  <si>
    <t>0:14:19</t>
  </si>
  <si>
    <t>4,10%</t>
  </si>
  <si>
    <t>0:07:06</t>
  </si>
  <si>
    <t>14,46%</t>
  </si>
  <si>
    <t>4,97%</t>
  </si>
  <si>
    <t>0:05:32</t>
  </si>
  <si>
    <t>22,21%</t>
  </si>
  <si>
    <t>6,41%</t>
  </si>
  <si>
    <t>24,05%</t>
  </si>
  <si>
    <t>0:11:21</t>
  </si>
  <si>
    <t>23,12%</t>
  </si>
  <si>
    <t>7,94%</t>
  </si>
  <si>
    <t>0:04:13</t>
  </si>
  <si>
    <t>16,92%</t>
  </si>
  <si>
    <t>4,88%</t>
  </si>
  <si>
    <t>0:07:20</t>
  </si>
  <si>
    <t>30,32%</t>
  </si>
  <si>
    <t>12,97%</t>
  </si>
  <si>
    <t>23,52%</t>
  </si>
  <si>
    <t>8,08%</t>
  </si>
  <si>
    <t>0:00:08</t>
  </si>
  <si>
    <t>0,54%</t>
  </si>
  <si>
    <t>1,65%</t>
  </si>
  <si>
    <t>0,35%</t>
  </si>
  <si>
    <t>1,00%</t>
  </si>
  <si>
    <t>0:00:21</t>
  </si>
  <si>
    <t>8,49%</t>
  </si>
  <si>
    <t>0:00:58</t>
  </si>
  <si>
    <t>6,28%</t>
  </si>
  <si>
    <t>0:24:55</t>
  </si>
  <si>
    <t>28,86%</t>
  </si>
  <si>
    <t>0:24:11</t>
  </si>
  <si>
    <t>42,78%</t>
  </si>
  <si>
    <t>0:49:06</t>
  </si>
  <si>
    <t>34,36%</t>
  </si>
  <si>
    <t>0:04:56</t>
  </si>
  <si>
    <t>5,71%</t>
  </si>
  <si>
    <t>3,30%</t>
  </si>
  <si>
    <t>0:06:48</t>
  </si>
  <si>
    <t>4,76%</t>
  </si>
  <si>
    <t>1,21%</t>
  </si>
  <si>
    <t>0:18:52</t>
  </si>
  <si>
    <t>21,85%</t>
  </si>
  <si>
    <t>0:08:30</t>
  </si>
  <si>
    <t>15,03%</t>
  </si>
  <si>
    <t>0:27:22</t>
  </si>
  <si>
    <t>19,15%</t>
  </si>
  <si>
    <t>0:36:06</t>
  </si>
  <si>
    <t>41,81%</t>
  </si>
  <si>
    <t>0:20:29</t>
  </si>
  <si>
    <t>36,22%</t>
  </si>
  <si>
    <t>0:56:35</t>
  </si>
  <si>
    <t>39,60%</t>
  </si>
  <si>
    <t>1,47%</t>
  </si>
  <si>
    <t>1:01:25</t>
  </si>
  <si>
    <t>71,13%</t>
  </si>
  <si>
    <t>0:32:22</t>
  </si>
  <si>
    <t>57,23%</t>
  </si>
  <si>
    <t>1:33:47</t>
  </si>
  <si>
    <t>65,63%</t>
  </si>
  <si>
    <t>1:26:20</t>
  </si>
  <si>
    <t>0:56:33</t>
  </si>
  <si>
    <t>2:22:53</t>
  </si>
  <si>
    <t>18,20%</t>
  </si>
  <si>
    <t>5,70%</t>
  </si>
  <si>
    <t>4,81%</t>
  </si>
  <si>
    <t>1,51%</t>
  </si>
  <si>
    <t>0:06:40</t>
  </si>
  <si>
    <t>60,15%</t>
  </si>
  <si>
    <t>18,83%</t>
  </si>
  <si>
    <t>0:11:05</t>
  </si>
  <si>
    <t>31,31%</t>
  </si>
  <si>
    <t>0:02:52</t>
  </si>
  <si>
    <t>8,10%</t>
  </si>
  <si>
    <t>2,40%</t>
  </si>
  <si>
    <t>8,62%</t>
  </si>
  <si>
    <t>46,42%</t>
  </si>
  <si>
    <t>2,50%</t>
  </si>
  <si>
    <t>0:24:19</t>
  </si>
  <si>
    <t>68,70%</t>
  </si>
  <si>
    <t>0:35:24</t>
  </si>
  <si>
    <t>0:05:44</t>
  </si>
  <si>
    <t>21,05%</t>
  </si>
  <si>
    <t>0:02:13</t>
  </si>
  <si>
    <t>11,39%</t>
  </si>
  <si>
    <t>15,91%</t>
  </si>
  <si>
    <t>0:10:06</t>
  </si>
  <si>
    <t>19,87%</t>
  </si>
  <si>
    <t>13,65%</t>
  </si>
  <si>
    <t>7,76%</t>
  </si>
  <si>
    <t>0:01:29</t>
  </si>
  <si>
    <t>7,62%</t>
  </si>
  <si>
    <t>16,28%</t>
  </si>
  <si>
    <t>8,53%</t>
  </si>
  <si>
    <t>0:07:24</t>
  </si>
  <si>
    <t>7,95%</t>
  </si>
  <si>
    <t>0:06:03</t>
  </si>
  <si>
    <t>22,22%</t>
  </si>
  <si>
    <t>12,64%</t>
  </si>
  <si>
    <t>18,84%</t>
  </si>
  <si>
    <t>9,76%</t>
  </si>
  <si>
    <t>0:03:32</t>
  </si>
  <si>
    <t>13,70%</t>
  </si>
  <si>
    <t>0:11:29</t>
  </si>
  <si>
    <t>22,59%</t>
  </si>
  <si>
    <t>12,33%</t>
  </si>
  <si>
    <t>0:08:48</t>
  </si>
  <si>
    <t>18,38%</t>
  </si>
  <si>
    <t>27,77%</t>
  </si>
  <si>
    <t>14,38%</t>
  </si>
  <si>
    <t>0:04:35</t>
  </si>
  <si>
    <t>33,91%</t>
  </si>
  <si>
    <t>17,78%</t>
  </si>
  <si>
    <t>0:16:11</t>
  </si>
  <si>
    <t>31,84%</t>
  </si>
  <si>
    <t>17,38%</t>
  </si>
  <si>
    <t>0:01:04</t>
  </si>
  <si>
    <t>3,92%</t>
  </si>
  <si>
    <t>6,45%</t>
  </si>
  <si>
    <t>3,34%</t>
  </si>
  <si>
    <t>1,73%</t>
  </si>
  <si>
    <t>0,90%</t>
  </si>
  <si>
    <t>3,84%</t>
  </si>
  <si>
    <t>0,17%</t>
  </si>
  <si>
    <t>1,11%</t>
  </si>
  <si>
    <t>0,58%</t>
  </si>
  <si>
    <t>0,46%</t>
  </si>
  <si>
    <t>0,25%</t>
  </si>
  <si>
    <t>1,98%</t>
  </si>
  <si>
    <t>1,03%</t>
  </si>
  <si>
    <t>0,39%</t>
  </si>
  <si>
    <t>2,48%</t>
  </si>
  <si>
    <t>1,28%</t>
  </si>
  <si>
    <t>4,93%</t>
  </si>
  <si>
    <t>2,33%</t>
  </si>
  <si>
    <t>5,79%</t>
  </si>
  <si>
    <t>1,83%</t>
  </si>
  <si>
    <t>0:27:14</t>
  </si>
  <si>
    <t>56,88%</t>
  </si>
  <si>
    <t>0:10:05</t>
  </si>
  <si>
    <t>51,80%</t>
  </si>
  <si>
    <t>0:13:31</t>
  </si>
  <si>
    <t>52,42%</t>
  </si>
  <si>
    <t>0:50:50</t>
  </si>
  <si>
    <t>54,59%</t>
  </si>
  <si>
    <t>3,62%</t>
  </si>
  <si>
    <t>0:00:38</t>
  </si>
  <si>
    <t>0:01:15</t>
  </si>
  <si>
    <t>4,85%</t>
  </si>
  <si>
    <t>0,11%</t>
  </si>
  <si>
    <t>11,28%</t>
  </si>
  <si>
    <t>19,35%</t>
  </si>
  <si>
    <t>0:03:29</t>
  </si>
  <si>
    <t>13,59%</t>
  </si>
  <si>
    <t>0:13:20</t>
  </si>
  <si>
    <t>27,86%</t>
  </si>
  <si>
    <t>25,34%</t>
  </si>
  <si>
    <t>0:07:08</t>
  </si>
  <si>
    <t>27,67%</t>
  </si>
  <si>
    <t>0:25:24</t>
  </si>
  <si>
    <t>27,28%</t>
  </si>
  <si>
    <t>0:20:38</t>
  </si>
  <si>
    <t>43,10%</t>
  </si>
  <si>
    <t>48,20%</t>
  </si>
  <si>
    <t>0:12:16</t>
  </si>
  <si>
    <t>47,58%</t>
  </si>
  <si>
    <t>0:42:17</t>
  </si>
  <si>
    <t>45,41%</t>
  </si>
  <si>
    <t>1:33:07</t>
  </si>
  <si>
    <t>0:20:20</t>
  </si>
  <si>
    <t>28,23%</t>
  </si>
  <si>
    <t>9,85%</t>
  </si>
  <si>
    <t>0:07:38</t>
  </si>
  <si>
    <t>0:10:11</t>
  </si>
  <si>
    <t>24,70%</t>
  </si>
  <si>
    <t>8,89%</t>
  </si>
  <si>
    <t>0:38:09</t>
  </si>
  <si>
    <t>28,99%</t>
  </si>
  <si>
    <t>9,91%</t>
  </si>
  <si>
    <t>0:13:17</t>
  </si>
  <si>
    <t>6,44%</t>
  </si>
  <si>
    <t>10,81%</t>
  </si>
  <si>
    <t>3,10%</t>
  </si>
  <si>
    <t>0:06:22</t>
  </si>
  <si>
    <t>15,44%</t>
  </si>
  <si>
    <t>5,56%</t>
  </si>
  <si>
    <t>0:21:38</t>
  </si>
  <si>
    <t>16,44%</t>
  </si>
  <si>
    <t>5,62%</t>
  </si>
  <si>
    <t>0:11:00</t>
  </si>
  <si>
    <t>15,27%</t>
  </si>
  <si>
    <t>1,85%</t>
  </si>
  <si>
    <t>17,30%</t>
  </si>
  <si>
    <t>6,22%</t>
  </si>
  <si>
    <t>0:19:19</t>
  </si>
  <si>
    <t>14,68%</t>
  </si>
  <si>
    <t>0:19:49</t>
  </si>
  <si>
    <t>27,52%</t>
  </si>
  <si>
    <t>9,60%</t>
  </si>
  <si>
    <t>0:03:25</t>
  </si>
  <si>
    <t>18,62%</t>
  </si>
  <si>
    <t>5,34%</t>
  </si>
  <si>
    <t>0:10:26</t>
  </si>
  <si>
    <t>25,30%</t>
  </si>
  <si>
    <t>0:33:40</t>
  </si>
  <si>
    <t>25,58%</t>
  </si>
  <si>
    <t>8,75%</t>
  </si>
  <si>
    <t>4,54%</t>
  </si>
  <si>
    <t>3,18%</t>
  </si>
  <si>
    <t>1,13%</t>
  </si>
  <si>
    <t>0:05:09</t>
  </si>
  <si>
    <t>1,82%</t>
  </si>
  <si>
    <t>0,52%</t>
  </si>
  <si>
    <t>2,30%</t>
  </si>
  <si>
    <t>0:03:36</t>
  </si>
  <si>
    <t>0,94%</t>
  </si>
  <si>
    <t>0:01:32</t>
  </si>
  <si>
    <t>2,13%</t>
  </si>
  <si>
    <t>5,03%</t>
  </si>
  <si>
    <t>0:04:43</t>
  </si>
  <si>
    <t>11,44%</t>
  </si>
  <si>
    <t>4,12%</t>
  </si>
  <si>
    <t>0:09:28</t>
  </si>
  <si>
    <t>7,19%</t>
  </si>
  <si>
    <t>1:12:01</t>
  </si>
  <si>
    <t>34,88%</t>
  </si>
  <si>
    <t>0:18:21</t>
  </si>
  <si>
    <t>28,69%</t>
  </si>
  <si>
    <t>0:41:14</t>
  </si>
  <si>
    <t>35,98%</t>
  </si>
  <si>
    <t>2:11:36</t>
  </si>
  <si>
    <t>34,19%</t>
  </si>
  <si>
    <t>0:14:29</t>
  </si>
  <si>
    <t>7,02%</t>
  </si>
  <si>
    <t>0:06:54</t>
  </si>
  <si>
    <t>10,79%</t>
  </si>
  <si>
    <t>0:07:30</t>
  </si>
  <si>
    <t>6,54%</t>
  </si>
  <si>
    <t>0:28:53</t>
  </si>
  <si>
    <t>7,50%</t>
  </si>
  <si>
    <t>0,01%</t>
  </si>
  <si>
    <t>0:35:52</t>
  </si>
  <si>
    <t>0:07:12</t>
  </si>
  <si>
    <t>11,26%</t>
  </si>
  <si>
    <t>0:11:19</t>
  </si>
  <si>
    <t>0:54:23</t>
  </si>
  <si>
    <t>14,13%</t>
  </si>
  <si>
    <t>1:21:33</t>
  </si>
  <si>
    <t>0:31:29</t>
  </si>
  <si>
    <t>49,24%</t>
  </si>
  <si>
    <t>0:52:19</t>
  </si>
  <si>
    <t>45,65%</t>
  </si>
  <si>
    <t>2:45:21</t>
  </si>
  <si>
    <t>2:14:22</t>
  </si>
  <si>
    <t>65,11%</t>
  </si>
  <si>
    <t>0:45:35</t>
  </si>
  <si>
    <t>71,29%</t>
  </si>
  <si>
    <t>1:13:22</t>
  </si>
  <si>
    <t>64,01%</t>
  </si>
  <si>
    <t>4:13:19</t>
  </si>
  <si>
    <t>65,81%</t>
  </si>
  <si>
    <t>6:24:55</t>
  </si>
  <si>
    <t>0:26:04</t>
  </si>
  <si>
    <t>26,26%</t>
  </si>
  <si>
    <t>10,25%</t>
  </si>
  <si>
    <t>0:09:51</t>
  </si>
  <si>
    <t>34,64%</t>
  </si>
  <si>
    <t>11,81%</t>
  </si>
  <si>
    <t>0:12:20</t>
  </si>
  <si>
    <t>22,53%</t>
  </si>
  <si>
    <t>0:48:15</t>
  </si>
  <si>
    <t>26,45%</t>
  </si>
  <si>
    <t>10,09%</t>
  </si>
  <si>
    <t>0:17:00</t>
  </si>
  <si>
    <t>17,13%</t>
  </si>
  <si>
    <t>12,19%</t>
  </si>
  <si>
    <t>4,16%</t>
  </si>
  <si>
    <t>15,65%</t>
  </si>
  <si>
    <t>0:29:02</t>
  </si>
  <si>
    <t>6,07%</t>
  </si>
  <si>
    <t>0:17:03</t>
  </si>
  <si>
    <t>17,18%</t>
  </si>
  <si>
    <t>10,84%</t>
  </si>
  <si>
    <t>3,70%</t>
  </si>
  <si>
    <t>0:10:40</t>
  </si>
  <si>
    <t>19,48%</t>
  </si>
  <si>
    <t>0:30:48</t>
  </si>
  <si>
    <t>16,88%</t>
  </si>
  <si>
    <t>0:28:37</t>
  </si>
  <si>
    <t>28,83%</t>
  </si>
  <si>
    <t>0:06:13</t>
  </si>
  <si>
    <t>21,86%</t>
  </si>
  <si>
    <t>7,45%</t>
  </si>
  <si>
    <t>0:15:01</t>
  </si>
  <si>
    <t>27,43%</t>
  </si>
  <si>
    <t>10,70%</t>
  </si>
  <si>
    <t>0:49:51</t>
  </si>
  <si>
    <t>27,33%</t>
  </si>
  <si>
    <t>10,43%</t>
  </si>
  <si>
    <t>4,37%</t>
  </si>
  <si>
    <t>4,34%</t>
  </si>
  <si>
    <t>1,09%</t>
  </si>
  <si>
    <t>1,17%</t>
  </si>
  <si>
    <t>0:00:13</t>
  </si>
  <si>
    <t>1,30%</t>
  </si>
  <si>
    <t>2,95%</t>
  </si>
  <si>
    <t>0:05:11</t>
  </si>
  <si>
    <t>1,04%</t>
  </si>
  <si>
    <t>0:03:48</t>
  </si>
  <si>
    <t>4,56%</t>
  </si>
  <si>
    <t>8,61%</t>
  </si>
  <si>
    <t>0:11:10</t>
  </si>
  <si>
    <t>6,12%</t>
  </si>
  <si>
    <t>1:39:15</t>
  </si>
  <si>
    <t>39,04%</t>
  </si>
  <si>
    <t>34,10%</t>
  </si>
  <si>
    <t>0:54:45</t>
  </si>
  <si>
    <t>39,00%</t>
  </si>
  <si>
    <t>3:02:26</t>
  </si>
  <si>
    <t>38,16%</t>
  </si>
  <si>
    <t>0:16:13</t>
  </si>
  <si>
    <t>6,38%</t>
  </si>
  <si>
    <t>0:07:32</t>
  </si>
  <si>
    <t>9,03%</t>
  </si>
  <si>
    <t>0:08:45</t>
  </si>
  <si>
    <t>6,23%</t>
  </si>
  <si>
    <t>0:32:30</t>
  </si>
  <si>
    <t>6,80%</t>
  </si>
  <si>
    <t>0:41:16</t>
  </si>
  <si>
    <t>0:14:48</t>
  </si>
  <si>
    <t>1:07:02</t>
  </si>
  <si>
    <t>14,02%</t>
  </si>
  <si>
    <t>1:34:53</t>
  </si>
  <si>
    <t>37,32%</t>
  </si>
  <si>
    <t>0:36:25</t>
  </si>
  <si>
    <t>43,67%</t>
  </si>
  <si>
    <t>0:59:27</t>
  </si>
  <si>
    <t>42,35%</t>
  </si>
  <si>
    <t>3:10:45</t>
  </si>
  <si>
    <t>39,90%</t>
  </si>
  <si>
    <t>0:01:51</t>
  </si>
  <si>
    <t>0:04:01</t>
  </si>
  <si>
    <t>0,84%</t>
  </si>
  <si>
    <t>2:35:00</t>
  </si>
  <si>
    <t>60,96%</t>
  </si>
  <si>
    <t>0:54:58</t>
  </si>
  <si>
    <t>65,91%</t>
  </si>
  <si>
    <t>1:25:38</t>
  </si>
  <si>
    <t>61,00%</t>
  </si>
  <si>
    <t>4:55:36</t>
  </si>
  <si>
    <t>61,84%</t>
  </si>
  <si>
    <t>4:14:15</t>
  </si>
  <si>
    <t>2:20:23</t>
  </si>
  <si>
    <t>7:58:02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</si>
  <si>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Caffè Europa; Centocittà; Est-ovest; GR 1 economia; I viaggi di Radio1; Inviato speciale; Italia sotto inchiesta; Radio anch'io; Radio1 giorno per giorno; Radio1 in viva voce; Speciale GR 1; Tra poco in edicola; Tutti in classe; Un giorno da pecora; Vieni via con me; Voci dal mondo; Zapping Radio1
Radio Due: Caterpillar
Radio Tre: </t>
    </r>
  </si>
  <si>
    <t>0:49:55</t>
  </si>
  <si>
    <t>20,12%</t>
  </si>
  <si>
    <t>0:18:23</t>
  </si>
  <si>
    <t>9,74%</t>
  </si>
  <si>
    <t>7,41%</t>
  </si>
  <si>
    <t>0:15:41</t>
  </si>
  <si>
    <t>8,31%</t>
  </si>
  <si>
    <t>6,32%</t>
  </si>
  <si>
    <t>0:42:55</t>
  </si>
  <si>
    <t>22,74%</t>
  </si>
  <si>
    <t>0:12:11</t>
  </si>
  <si>
    <t>6,46%</t>
  </si>
  <si>
    <t>4,91%</t>
  </si>
  <si>
    <t>0:49:22</t>
  </si>
  <si>
    <t>19,90%</t>
  </si>
  <si>
    <t>3:08:43</t>
  </si>
  <si>
    <t>76,07%</t>
  </si>
  <si>
    <t>0:04:44</t>
  </si>
  <si>
    <t>0:53:44</t>
  </si>
  <si>
    <t>21,66%</t>
  </si>
  <si>
    <t>0:59:24</t>
  </si>
  <si>
    <t>23,94%</t>
  </si>
  <si>
    <t>4:08:07</t>
  </si>
  <si>
    <t>Tempo di Parola: indica il tempo in cui il soggetto politico/istituzionale parla direttamente in voce
Rete Radio 24: 
Testata Radio 24: #autotrasporti; 24 Mattino; 24 Mattino - Morgana e Merlino; Effetto giorno; Effetto notte; Focus economia; La versione di Oscar; La zanzara; Nessuna è perfetta; Si può fare; Uno, nessuno, 100Milan</t>
  </si>
  <si>
    <t>Tempo di Parola: indica il tempo in cui il soggetto politico/istituzionale parla direttamente in voce
Rete RTL 102.5: 
Testata RTL 102.5: Non stop news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</si>
</sst>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 style="thin">
        <color rgb="FF0070C0"/>
      </right>
      <top style="double">
        <color rgb="FF0070C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double">
        <color rgb="FF0070C0"/>
      </bottom>
      <diagonal/>
    </border>
    <border>
      <left style="thin">
        <color rgb="FF0070C0"/>
      </left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double">
        <color rgb="FF0070C0"/>
      </top>
      <bottom style="thin">
        <color rgb="FF0070C0"/>
      </bottom>
      <diagonal/>
    </border>
    <border>
      <left/>
      <right/>
      <top style="double">
        <color rgb="FF0070C0"/>
      </top>
      <bottom style="thin">
        <color rgb="FF0070C0"/>
      </bottom>
      <diagonal/>
    </border>
    <border>
      <left/>
      <right style="medium">
        <color rgb="FF0070C0"/>
      </right>
      <top style="double">
        <color rgb="FF0070C0"/>
      </top>
      <bottom style="thin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thick">
        <color rgb="FFFF0000"/>
      </left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ck">
        <color rgb="FFFF0000"/>
      </top>
      <bottom style="thin">
        <color rgb="FFFF0000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ck">
        <color rgb="FFFF0000"/>
      </right>
      <top style="thin">
        <color rgb="FFFF0000"/>
      </top>
      <bottom/>
      <diagonal/>
    </border>
    <border>
      <left style="thick">
        <color rgb="FFFF0000"/>
      </left>
      <right style="thin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rgb="FFFF0000"/>
      </left>
      <right style="thin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rgb="FFFF0000"/>
      </left>
      <right style="thick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thick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rgb="FFFF0000"/>
      </left>
      <right/>
      <top style="double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thin">
        <color rgb="FFFF0000"/>
      </bottom>
      <diagonal/>
    </border>
    <border>
      <left/>
      <right style="thick">
        <color rgb="FFFF0000"/>
      </right>
      <top style="double">
        <color rgb="FFFF0000"/>
      </top>
      <bottom style="thin">
        <color rgb="FFFF0000"/>
      </bottom>
      <diagonal/>
    </border>
  </borders>
  <cellStyleXfs count="161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/>
    <xf numFmtId="0" fontId="27" fillId="0" borderId="0"/>
    <xf numFmtId="9" fontId="21" fillId="0" borderId="0" applyFont="0" applyFill="0" applyBorder="0" applyAlignment="0" applyProtection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/>
    <xf numFmtId="0" fontId="18" fillId="0" borderId="0"/>
    <xf numFmtId="0" fontId="28" fillId="0" borderId="0"/>
    <xf numFmtId="0" fontId="17" fillId="0" borderId="0"/>
    <xf numFmtId="9" fontId="28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21" fillId="0" borderId="0"/>
    <xf numFmtId="0" fontId="14" fillId="0" borderId="0"/>
    <xf numFmtId="0" fontId="30" fillId="0" borderId="0"/>
    <xf numFmtId="0" fontId="13" fillId="0" borderId="0"/>
    <xf numFmtId="9" fontId="30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2" fillId="0" borderId="0"/>
    <xf numFmtId="9" fontId="34" fillId="0" borderId="0" applyFont="0" applyFill="0" applyBorder="0" applyAlignment="0" applyProtection="0"/>
    <xf numFmtId="0" fontId="35" fillId="0" borderId="0"/>
  </cellStyleXfs>
  <cellXfs count="103">
    <xf numFmtId="0" fontId="0" fillId="0" borderId="0" xfId="0"/>
    <xf numFmtId="0" fontId="21" fillId="0" borderId="0" xfId="97"/>
    <xf numFmtId="0" fontId="20" fillId="0" borderId="0" xfId="97" applyFont="1"/>
    <xf numFmtId="0" fontId="21" fillId="0" borderId="0" xfId="97" applyFont="1"/>
    <xf numFmtId="0" fontId="21" fillId="0" borderId="0" xfId="97" applyAlignment="1">
      <alignment horizontal="right"/>
    </xf>
    <xf numFmtId="0" fontId="21" fillId="0" borderId="0" xfId="97" applyFill="1"/>
    <xf numFmtId="46" fontId="21" fillId="0" borderId="0" xfId="97" applyNumberFormat="1"/>
    <xf numFmtId="0" fontId="20" fillId="0" borderId="0" xfId="97" applyFont="1" applyFill="1"/>
    <xf numFmtId="0" fontId="21" fillId="0" borderId="0" xfId="97" applyFill="1" applyAlignment="1">
      <alignment horizontal="right"/>
    </xf>
    <xf numFmtId="0" fontId="31" fillId="0" borderId="0" xfId="97" applyFont="1"/>
    <xf numFmtId="0" fontId="21" fillId="0" borderId="2" xfId="97" applyFill="1" applyBorder="1"/>
    <xf numFmtId="0" fontId="20" fillId="0" borderId="1" xfId="97" applyFont="1" applyFill="1" applyBorder="1" applyAlignment="1">
      <alignment horizontal="center"/>
    </xf>
    <xf numFmtId="46" fontId="11" fillId="0" borderId="1" xfId="145" applyNumberFormat="1" applyFill="1" applyBorder="1" applyAlignment="1">
      <alignment horizontal="center"/>
    </xf>
    <xf numFmtId="10" fontId="24" fillId="0" borderId="1" xfId="99" applyNumberFormat="1" applyFont="1" applyBorder="1" applyAlignment="1">
      <alignment horizontal="center"/>
    </xf>
    <xf numFmtId="46" fontId="24" fillId="0" borderId="1" xfId="97" applyNumberFormat="1" applyFont="1" applyBorder="1" applyAlignment="1">
      <alignment horizontal="center"/>
    </xf>
    <xf numFmtId="46" fontId="11" fillId="2" borderId="1" xfId="145" applyNumberFormat="1" applyFill="1" applyBorder="1" applyAlignment="1">
      <alignment horizontal="center"/>
    </xf>
    <xf numFmtId="0" fontId="20" fillId="0" borderId="1" xfId="97" applyFont="1" applyBorder="1" applyAlignment="1">
      <alignment horizontal="center"/>
    </xf>
    <xf numFmtId="10" fontId="24" fillId="0" borderId="1" xfId="97" applyNumberFormat="1" applyFont="1" applyBorder="1" applyAlignment="1">
      <alignment horizontal="center"/>
    </xf>
    <xf numFmtId="0" fontId="26" fillId="0" borderId="2" xfId="97" applyFont="1" applyFill="1" applyBorder="1"/>
    <xf numFmtId="0" fontId="20" fillId="0" borderId="7" xfId="97" applyFont="1" applyFill="1" applyBorder="1" applyAlignment="1">
      <alignment horizontal="center"/>
    </xf>
    <xf numFmtId="0" fontId="0" fillId="0" borderId="2" xfId="0" applyBorder="1"/>
    <xf numFmtId="10" fontId="24" fillId="0" borderId="7" xfId="99" applyNumberFormat="1" applyFont="1" applyBorder="1" applyAlignment="1">
      <alignment horizontal="center"/>
    </xf>
    <xf numFmtId="0" fontId="20" fillId="0" borderId="7" xfId="97" applyFont="1" applyBorder="1" applyAlignment="1">
      <alignment horizontal="center"/>
    </xf>
    <xf numFmtId="0" fontId="24" fillId="0" borderId="2" xfId="97" applyFont="1" applyFill="1" applyBorder="1" applyAlignment="1">
      <alignment horizontal="left"/>
    </xf>
    <xf numFmtId="0" fontId="0" fillId="0" borderId="11" xfId="0" applyBorder="1"/>
    <xf numFmtId="46" fontId="11" fillId="0" borderId="3" xfId="145" applyNumberFormat="1" applyFill="1" applyBorder="1" applyAlignment="1">
      <alignment horizontal="center"/>
    </xf>
    <xf numFmtId="10" fontId="24" fillId="0" borderId="3" xfId="99" applyNumberFormat="1" applyFont="1" applyBorder="1" applyAlignment="1">
      <alignment horizontal="center"/>
    </xf>
    <xf numFmtId="46" fontId="24" fillId="0" borderId="3" xfId="97" applyNumberFormat="1" applyFont="1" applyBorder="1" applyAlignment="1">
      <alignment horizontal="center"/>
    </xf>
    <xf numFmtId="10" fontId="24" fillId="0" borderId="12" xfId="99" applyNumberFormat="1" applyFont="1" applyBorder="1" applyAlignment="1">
      <alignment horizontal="center"/>
    </xf>
    <xf numFmtId="0" fontId="25" fillId="0" borderId="13" xfId="97" applyFont="1" applyFill="1" applyBorder="1" applyAlignment="1">
      <alignment horizontal="left"/>
    </xf>
    <xf numFmtId="46" fontId="25" fillId="0" borderId="14" xfId="97" applyNumberFormat="1" applyFont="1" applyFill="1" applyBorder="1" applyAlignment="1">
      <alignment horizontal="center"/>
    </xf>
    <xf numFmtId="10" fontId="25" fillId="0" borderId="14" xfId="97" applyNumberFormat="1" applyFont="1" applyFill="1" applyBorder="1" applyAlignment="1">
      <alignment horizontal="center"/>
    </xf>
    <xf numFmtId="10" fontId="25" fillId="0" borderId="15" xfId="97" applyNumberFormat="1" applyFont="1" applyFill="1" applyBorder="1" applyAlignment="1">
      <alignment horizontal="center"/>
    </xf>
    <xf numFmtId="0" fontId="21" fillId="0" borderId="25" xfId="97" applyBorder="1"/>
    <xf numFmtId="0" fontId="26" fillId="0" borderId="25" xfId="97" applyFont="1" applyFill="1" applyBorder="1"/>
    <xf numFmtId="0" fontId="20" fillId="0" borderId="26" xfId="97" applyFont="1" applyBorder="1" applyAlignment="1">
      <alignment horizontal="center"/>
    </xf>
    <xf numFmtId="0" fontId="20" fillId="0" borderId="27" xfId="97" applyFont="1" applyBorder="1" applyAlignment="1">
      <alignment horizontal="center"/>
    </xf>
    <xf numFmtId="0" fontId="0" fillId="0" borderId="25" xfId="0" applyBorder="1"/>
    <xf numFmtId="46" fontId="11" fillId="0" borderId="26" xfId="145" applyNumberFormat="1" applyFill="1" applyBorder="1" applyAlignment="1">
      <alignment horizontal="center"/>
    </xf>
    <xf numFmtId="10" fontId="24" fillId="0" borderId="26" xfId="99" applyNumberFormat="1" applyFont="1" applyBorder="1" applyAlignment="1">
      <alignment horizontal="center"/>
    </xf>
    <xf numFmtId="46" fontId="24" fillId="0" borderId="26" xfId="97" applyNumberFormat="1" applyFont="1" applyBorder="1" applyAlignment="1">
      <alignment horizontal="center"/>
    </xf>
    <xf numFmtId="10" fontId="24" fillId="0" borderId="27" xfId="99" applyNumberFormat="1" applyFont="1" applyBorder="1" applyAlignment="1">
      <alignment horizontal="center"/>
    </xf>
    <xf numFmtId="46" fontId="11" fillId="2" borderId="26" xfId="145" applyNumberFormat="1" applyFill="1" applyBorder="1" applyAlignment="1">
      <alignment horizontal="center"/>
    </xf>
    <xf numFmtId="0" fontId="20" fillId="0" borderId="26" xfId="97" applyFont="1" applyFill="1" applyBorder="1" applyAlignment="1">
      <alignment horizontal="center"/>
    </xf>
    <xf numFmtId="0" fontId="24" fillId="0" borderId="25" xfId="97" applyFont="1" applyBorder="1" applyAlignment="1">
      <alignment horizontal="left"/>
    </xf>
    <xf numFmtId="10" fontId="24" fillId="0" borderId="26" xfId="97" applyNumberFormat="1" applyFont="1" applyBorder="1" applyAlignment="1">
      <alignment horizontal="center"/>
    </xf>
    <xf numFmtId="0" fontId="0" fillId="0" borderId="31" xfId="0" applyBorder="1"/>
    <xf numFmtId="46" fontId="11" fillId="0" borderId="32" xfId="145" applyNumberFormat="1" applyFill="1" applyBorder="1" applyAlignment="1">
      <alignment horizontal="center"/>
    </xf>
    <xf numFmtId="10" fontId="24" fillId="0" borderId="32" xfId="99" applyNumberFormat="1" applyFont="1" applyBorder="1" applyAlignment="1">
      <alignment horizontal="center"/>
    </xf>
    <xf numFmtId="46" fontId="24" fillId="0" borderId="32" xfId="97" applyNumberFormat="1" applyFont="1" applyBorder="1" applyAlignment="1">
      <alignment horizontal="center"/>
    </xf>
    <xf numFmtId="10" fontId="24" fillId="0" borderId="33" xfId="99" applyNumberFormat="1" applyFont="1" applyBorder="1" applyAlignment="1">
      <alignment horizontal="center"/>
    </xf>
    <xf numFmtId="0" fontId="25" fillId="0" borderId="34" xfId="97" applyFont="1" applyBorder="1" applyAlignment="1">
      <alignment horizontal="left"/>
    </xf>
    <xf numFmtId="46" fontId="25" fillId="0" borderId="35" xfId="97" applyNumberFormat="1" applyFont="1" applyFill="1" applyBorder="1" applyAlignment="1">
      <alignment horizontal="center"/>
    </xf>
    <xf numFmtId="10" fontId="25" fillId="0" borderId="35" xfId="99" applyNumberFormat="1" applyFont="1" applyBorder="1" applyAlignment="1">
      <alignment horizontal="center"/>
    </xf>
    <xf numFmtId="10" fontId="25" fillId="0" borderId="36" xfId="99" applyNumberFormat="1" applyFont="1" applyBorder="1" applyAlignment="1">
      <alignment horizontal="center"/>
    </xf>
    <xf numFmtId="0" fontId="20" fillId="0" borderId="1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0" fillId="0" borderId="26" xfId="97" applyFont="1" applyBorder="1" applyAlignment="1">
      <alignment horizontal="center"/>
    </xf>
    <xf numFmtId="0" fontId="20" fillId="0" borderId="27" xfId="97" applyFont="1" applyBorder="1" applyAlignment="1">
      <alignment horizontal="center"/>
    </xf>
    <xf numFmtId="0" fontId="21" fillId="0" borderId="0" xfId="97" applyFill="1" applyBorder="1"/>
    <xf numFmtId="0" fontId="21" fillId="0" borderId="16" xfId="97" applyFill="1" applyBorder="1" applyAlignment="1"/>
    <xf numFmtId="0" fontId="21" fillId="0" borderId="17" xfId="97" applyFill="1" applyBorder="1" applyAlignment="1"/>
    <xf numFmtId="0" fontId="21" fillId="0" borderId="18" xfId="97" applyFill="1" applyBorder="1" applyAlignment="1"/>
    <xf numFmtId="0" fontId="24" fillId="0" borderId="19" xfId="97" applyFont="1" applyFill="1" applyBorder="1" applyAlignment="1"/>
    <xf numFmtId="0" fontId="24" fillId="0" borderId="20" xfId="97" applyFont="1" applyFill="1" applyBorder="1" applyAlignment="1"/>
    <xf numFmtId="0" fontId="24" fillId="0" borderId="21" xfId="97" applyFont="1" applyFill="1" applyBorder="1" applyAlignment="1"/>
    <xf numFmtId="0" fontId="21" fillId="0" borderId="0" xfId="97" applyFill="1" applyAlignment="1"/>
    <xf numFmtId="0" fontId="21" fillId="0" borderId="0" xfId="97" applyAlignment="1"/>
    <xf numFmtId="0" fontId="21" fillId="0" borderId="40" xfId="97" applyBorder="1" applyAlignment="1"/>
    <xf numFmtId="0" fontId="21" fillId="0" borderId="41" xfId="97" applyBorder="1" applyAlignment="1"/>
    <xf numFmtId="0" fontId="21" fillId="0" borderId="42" xfId="97" applyBorder="1" applyAlignment="1"/>
    <xf numFmtId="0" fontId="21" fillId="0" borderId="37" xfId="97" applyBorder="1" applyAlignment="1"/>
    <xf numFmtId="0" fontId="21" fillId="0" borderId="38" xfId="97" applyBorder="1" applyAlignment="1"/>
    <xf numFmtId="0" fontId="21" fillId="0" borderId="39" xfId="97" applyBorder="1" applyAlignment="1"/>
    <xf numFmtId="0" fontId="21" fillId="0" borderId="8" xfId="97" applyFont="1" applyFill="1" applyBorder="1" applyAlignment="1">
      <alignment horizontal="left" vertical="top" wrapText="1"/>
    </xf>
    <xf numFmtId="0" fontId="21" fillId="0" borderId="9" xfId="97" applyFont="1" applyFill="1" applyBorder="1" applyAlignment="1">
      <alignment horizontal="left" vertical="top" wrapText="1"/>
    </xf>
    <xf numFmtId="0" fontId="21" fillId="0" borderId="10" xfId="97" applyFont="1" applyFill="1" applyBorder="1" applyAlignment="1">
      <alignment horizontal="left" vertical="top" wrapText="1"/>
    </xf>
    <xf numFmtId="0" fontId="33" fillId="3" borderId="4" xfId="97" applyFont="1" applyFill="1" applyBorder="1" applyAlignment="1">
      <alignment horizontal="center"/>
    </xf>
    <xf numFmtId="0" fontId="33" fillId="3" borderId="5" xfId="97" applyFont="1" applyFill="1" applyBorder="1" applyAlignment="1">
      <alignment horizontal="center"/>
    </xf>
    <xf numFmtId="0" fontId="33" fillId="3" borderId="6" xfId="97" applyFont="1" applyFill="1" applyBorder="1" applyAlignment="1">
      <alignment horizontal="center"/>
    </xf>
    <xf numFmtId="0" fontId="20" fillId="0" borderId="1" xfId="97" applyFont="1" applyFill="1" applyBorder="1" applyAlignment="1">
      <alignment horizontal="center"/>
    </xf>
    <xf numFmtId="0" fontId="20" fillId="0" borderId="7" xfId="97" applyFont="1" applyFill="1" applyBorder="1" applyAlignment="1">
      <alignment horizontal="center"/>
    </xf>
    <xf numFmtId="0" fontId="21" fillId="0" borderId="28" xfId="97" applyFont="1" applyBorder="1" applyAlignment="1">
      <alignment horizontal="left" vertical="top" wrapText="1"/>
    </xf>
    <xf numFmtId="0" fontId="21" fillId="0" borderId="29" xfId="97" applyBorder="1" applyAlignment="1">
      <alignment horizontal="left" vertical="top" wrapText="1"/>
    </xf>
    <xf numFmtId="0" fontId="21" fillId="0" borderId="30" xfId="97" applyBorder="1" applyAlignment="1">
      <alignment horizontal="left" vertical="top" wrapText="1"/>
    </xf>
    <xf numFmtId="0" fontId="33" fillId="4" borderId="22" xfId="97" applyFont="1" applyFill="1" applyBorder="1" applyAlignment="1">
      <alignment horizontal="center"/>
    </xf>
    <xf numFmtId="0" fontId="33" fillId="4" borderId="23" xfId="97" applyFont="1" applyFill="1" applyBorder="1" applyAlignment="1">
      <alignment horizontal="center"/>
    </xf>
    <xf numFmtId="0" fontId="33" fillId="4" borderId="24" xfId="97" applyFont="1" applyFill="1" applyBorder="1" applyAlignment="1">
      <alignment horizontal="center"/>
    </xf>
    <xf numFmtId="0" fontId="33" fillId="4" borderId="25" xfId="97" applyFont="1" applyFill="1" applyBorder="1" applyAlignment="1">
      <alignment horizontal="center"/>
    </xf>
    <xf numFmtId="0" fontId="33" fillId="4" borderId="26" xfId="97" applyFont="1" applyFill="1" applyBorder="1" applyAlignment="1">
      <alignment horizontal="center"/>
    </xf>
    <xf numFmtId="0" fontId="33" fillId="4" borderId="27" xfId="97" applyFont="1" applyFill="1" applyBorder="1" applyAlignment="1">
      <alignment horizontal="center"/>
    </xf>
    <xf numFmtId="0" fontId="26" fillId="0" borderId="26" xfId="97" applyFont="1" applyBorder="1" applyAlignment="1">
      <alignment horizontal="center"/>
    </xf>
    <xf numFmtId="0" fontId="20" fillId="0" borderId="26" xfId="97" applyFont="1" applyBorder="1" applyAlignment="1">
      <alignment horizontal="center"/>
    </xf>
    <xf numFmtId="0" fontId="20" fillId="0" borderId="27" xfId="97" applyFont="1" applyBorder="1" applyAlignment="1">
      <alignment horizontal="center"/>
    </xf>
    <xf numFmtId="0" fontId="29" fillId="0" borderId="28" xfId="97" applyFont="1" applyBorder="1" applyAlignment="1">
      <alignment horizontal="left" vertical="top" wrapText="1"/>
    </xf>
    <xf numFmtId="0" fontId="29" fillId="0" borderId="29" xfId="97" applyFont="1" applyBorder="1" applyAlignment="1">
      <alignment horizontal="left" vertical="top" wrapText="1"/>
    </xf>
    <xf numFmtId="0" fontId="29" fillId="0" borderId="30" xfId="97" applyFont="1" applyBorder="1" applyAlignment="1">
      <alignment horizontal="left" vertical="top" wrapText="1"/>
    </xf>
    <xf numFmtId="0" fontId="21" fillId="0" borderId="40" xfId="97" applyBorder="1" applyAlignment="1">
      <alignment horizontal="center"/>
    </xf>
    <xf numFmtId="0" fontId="21" fillId="0" borderId="41" xfId="97" applyBorder="1" applyAlignment="1">
      <alignment horizontal="center"/>
    </xf>
    <xf numFmtId="0" fontId="21" fillId="0" borderId="42" xfId="97" applyBorder="1" applyAlignment="1">
      <alignment horizontal="center"/>
    </xf>
    <xf numFmtId="0" fontId="21" fillId="0" borderId="37" xfId="97" applyBorder="1" applyAlignment="1">
      <alignment horizontal="center"/>
    </xf>
    <xf numFmtId="0" fontId="21" fillId="0" borderId="38" xfId="97" applyBorder="1" applyAlignment="1">
      <alignment horizontal="center"/>
    </xf>
    <xf numFmtId="0" fontId="21" fillId="0" borderId="39" xfId="97" applyBorder="1" applyAlignment="1">
      <alignment horizontal="center"/>
    </xf>
  </cellXfs>
  <cellStyles count="16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60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 2" xfId="99"/>
    <cellStyle name="Percentuale 2 2" xfId="134"/>
    <cellStyle name="Percentuale 2 3" xfId="142"/>
    <cellStyle name="Percentuale 3" xfId="113"/>
    <cellStyle name="Percentuale 4" xfId="159"/>
  </cellStyles>
  <dxfs count="0"/>
  <tableStyles count="0" defaultTableStyle="TableStyleMedium9" defaultPivotStyle="PivotStyleMedium4"/>
  <colors>
    <mruColors>
      <color rgb="FFF4A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1"/>
  <sheetViews>
    <sheetView showGridLines="0" showZeros="0" view="pageBreakPreview" zoomScaleNormal="80" zoomScaleSheetLayoutView="100" workbookViewId="0">
      <selection activeCell="P22" sqref="P22"/>
    </sheetView>
  </sheetViews>
  <sheetFormatPr defaultColWidth="8.88671875" defaultRowHeight="14.4" x14ac:dyDescent="0.3"/>
  <cols>
    <col min="1" max="1" width="6.109375" style="5" customWidth="1"/>
    <col min="2" max="2" width="48.5546875" style="5" customWidth="1"/>
    <col min="3" max="14" width="8.44140625" style="5" customWidth="1"/>
    <col min="15" max="16384" width="8.88671875" style="5"/>
  </cols>
  <sheetData>
    <row r="2" spans="2:14" ht="15" thickBot="1" x14ac:dyDescent="0.35"/>
    <row r="3" spans="2:14" ht="15" thickBot="1" x14ac:dyDescent="0.35">
      <c r="B3" s="77" t="s">
        <v>39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</row>
    <row r="4" spans="2:14" x14ac:dyDescent="0.3">
      <c r="B4" s="77" t="s">
        <v>345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2:14" x14ac:dyDescent="0.3">
      <c r="B5" s="10"/>
      <c r="C5" s="80" t="s">
        <v>0</v>
      </c>
      <c r="D5" s="80"/>
      <c r="E5" s="80"/>
      <c r="F5" s="80" t="s">
        <v>1</v>
      </c>
      <c r="G5" s="80"/>
      <c r="H5" s="80"/>
      <c r="I5" s="80" t="s">
        <v>2</v>
      </c>
      <c r="J5" s="80"/>
      <c r="K5" s="80"/>
      <c r="L5" s="80" t="s">
        <v>3</v>
      </c>
      <c r="M5" s="80"/>
      <c r="N5" s="81"/>
    </row>
    <row r="6" spans="2:14" x14ac:dyDescent="0.3">
      <c r="B6" s="18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9" t="s">
        <v>5</v>
      </c>
    </row>
    <row r="7" spans="2:14" x14ac:dyDescent="0.3">
      <c r="B7" s="20" t="s">
        <v>50</v>
      </c>
      <c r="C7" s="12">
        <v>7.0486111111111097E-3</v>
      </c>
      <c r="D7" s="13">
        <v>0.18698188517040198</v>
      </c>
      <c r="E7" s="13">
        <v>0.10168642511270659</v>
      </c>
      <c r="F7" s="12">
        <v>1.85185185185185E-3</v>
      </c>
      <c r="G7" s="13">
        <v>0.20125786163522019</v>
      </c>
      <c r="H7" s="13">
        <v>9.8826436071649121E-2</v>
      </c>
      <c r="I7" s="12">
        <v>1.90972222222222E-3</v>
      </c>
      <c r="J7" s="13">
        <v>0.16957862281603267</v>
      </c>
      <c r="K7" s="13">
        <v>8.4572014351614475E-2</v>
      </c>
      <c r="L7" s="14">
        <v>1.081018518518518E-2</v>
      </c>
      <c r="M7" s="13">
        <v>0.18587064676616902</v>
      </c>
      <c r="N7" s="21">
        <v>9.7708965372946918E-2</v>
      </c>
    </row>
    <row r="8" spans="2:14" x14ac:dyDescent="0.3">
      <c r="B8" s="20" t="s">
        <v>65</v>
      </c>
      <c r="C8" s="12">
        <v>5.7175925925925901E-3</v>
      </c>
      <c r="D8" s="13">
        <v>0.1516733190052193</v>
      </c>
      <c r="E8" s="13">
        <v>8.2484555017532088E-2</v>
      </c>
      <c r="F8" s="12">
        <v>1.4004629629629599E-3</v>
      </c>
      <c r="G8" s="13">
        <v>0.15220125786163508</v>
      </c>
      <c r="H8" s="13">
        <v>7.4737492279184567E-2</v>
      </c>
      <c r="I8" s="12">
        <v>1.7361111111111099E-3</v>
      </c>
      <c r="J8" s="13">
        <v>0.15416238437821159</v>
      </c>
      <c r="K8" s="13">
        <v>7.6883649410558655E-2</v>
      </c>
      <c r="L8" s="14">
        <v>8.8541666666666595E-3</v>
      </c>
      <c r="M8" s="13">
        <v>0.15223880597014908</v>
      </c>
      <c r="N8" s="21">
        <v>8.0029291766921168E-2</v>
      </c>
    </row>
    <row r="9" spans="2:14" x14ac:dyDescent="0.3">
      <c r="B9" s="20" t="s">
        <v>66</v>
      </c>
      <c r="C9" s="12">
        <v>8.1828703703703699E-3</v>
      </c>
      <c r="D9" s="13">
        <v>0.21707092416334026</v>
      </c>
      <c r="E9" s="13">
        <v>0.11804975788946398</v>
      </c>
      <c r="F9" s="12">
        <v>1.68981481481481E-3</v>
      </c>
      <c r="G9" s="13">
        <v>0.18364779874213807</v>
      </c>
      <c r="H9" s="13">
        <v>9.0179122915379661E-2</v>
      </c>
      <c r="I9" s="12">
        <v>2.99768518518519E-3</v>
      </c>
      <c r="J9" s="13">
        <v>0.26618705035971263</v>
      </c>
      <c r="K9" s="13">
        <v>0.13275243464889824</v>
      </c>
      <c r="L9" s="14">
        <v>1.2870370370370371E-2</v>
      </c>
      <c r="M9" s="13">
        <v>0.2212935323383084</v>
      </c>
      <c r="N9" s="21">
        <v>0.11633016005858354</v>
      </c>
    </row>
    <row r="10" spans="2:14" x14ac:dyDescent="0.3">
      <c r="B10" s="20" t="s">
        <v>11</v>
      </c>
      <c r="C10" s="12">
        <v>1.2071759259259299E-2</v>
      </c>
      <c r="D10" s="13">
        <v>0.32023334356770106</v>
      </c>
      <c r="E10" s="13">
        <v>0.17415261312406133</v>
      </c>
      <c r="F10" s="12">
        <v>2.70833333333333E-3</v>
      </c>
      <c r="G10" s="13">
        <v>0.29433962264150942</v>
      </c>
      <c r="H10" s="13">
        <v>0.1445336627547868</v>
      </c>
      <c r="I10" s="12">
        <v>3.6689814814814801E-3</v>
      </c>
      <c r="J10" s="13">
        <v>0.32579650565262064</v>
      </c>
      <c r="K10" s="13">
        <v>0.16248077908764733</v>
      </c>
      <c r="L10" s="14">
        <v>1.8449074074074111E-2</v>
      </c>
      <c r="M10" s="13">
        <v>0.31721393034825923</v>
      </c>
      <c r="N10" s="21">
        <v>0.16675384454440875</v>
      </c>
    </row>
    <row r="11" spans="2:14" x14ac:dyDescent="0.3">
      <c r="B11" s="20" t="s">
        <v>12</v>
      </c>
      <c r="C11" s="12">
        <v>1.9675925925925898E-3</v>
      </c>
      <c r="D11" s="13">
        <v>5.2195271722443842E-2</v>
      </c>
      <c r="E11" s="13">
        <v>2.8385373184170934E-2</v>
      </c>
      <c r="F11" s="12">
        <v>6.1342592592592601E-4</v>
      </c>
      <c r="G11" s="13">
        <v>6.6666666666666763E-2</v>
      </c>
      <c r="H11" s="13">
        <v>3.2736256948733812E-2</v>
      </c>
      <c r="I11" s="12">
        <v>3.8194444444444398E-4</v>
      </c>
      <c r="J11" s="13">
        <v>3.3915724563206531E-2</v>
      </c>
      <c r="K11" s="13">
        <v>1.6914402870322892E-2</v>
      </c>
      <c r="L11" s="14">
        <v>2.9629629629629598E-3</v>
      </c>
      <c r="M11" s="13">
        <v>5.0945273631840725E-2</v>
      </c>
      <c r="N11" s="21">
        <v>2.6781044042263807E-2</v>
      </c>
    </row>
    <row r="12" spans="2:14" x14ac:dyDescent="0.3">
      <c r="B12" s="20" t="s">
        <v>67</v>
      </c>
      <c r="C12" s="12">
        <v>0</v>
      </c>
      <c r="D12" s="13">
        <v>0</v>
      </c>
      <c r="E12" s="13">
        <v>0</v>
      </c>
      <c r="F12" s="12">
        <v>0</v>
      </c>
      <c r="G12" s="13">
        <v>0</v>
      </c>
      <c r="H12" s="13">
        <v>0</v>
      </c>
      <c r="I12" s="12">
        <v>0</v>
      </c>
      <c r="J12" s="13">
        <v>0</v>
      </c>
      <c r="K12" s="13">
        <v>0</v>
      </c>
      <c r="L12" s="14">
        <v>0</v>
      </c>
      <c r="M12" s="13">
        <v>0</v>
      </c>
      <c r="N12" s="21">
        <v>0</v>
      </c>
    </row>
    <row r="13" spans="2:14" x14ac:dyDescent="0.3">
      <c r="B13" s="20" t="s">
        <v>68</v>
      </c>
      <c r="C13" s="12">
        <v>2.5462962962962999E-4</v>
      </c>
      <c r="D13" s="13">
        <v>6.7546822229045157E-3</v>
      </c>
      <c r="E13" s="13">
        <v>3.6734012355986016E-3</v>
      </c>
      <c r="F13" s="15">
        <v>0</v>
      </c>
      <c r="G13" s="13">
        <v>0</v>
      </c>
      <c r="H13" s="13">
        <v>0</v>
      </c>
      <c r="I13" s="15">
        <v>1.04166666666667E-4</v>
      </c>
      <c r="J13" s="13">
        <v>9.2497430626927325E-3</v>
      </c>
      <c r="K13" s="13">
        <v>4.6130189646335371E-3</v>
      </c>
      <c r="L13" s="14">
        <v>3.58796296296297E-4</v>
      </c>
      <c r="M13" s="13">
        <v>6.1691542288557317E-3</v>
      </c>
      <c r="N13" s="21">
        <v>3.243017051992893E-3</v>
      </c>
    </row>
    <row r="14" spans="2:14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1.38888888888889E-4</v>
      </c>
      <c r="G14" s="13">
        <v>1.5094339622641541E-2</v>
      </c>
      <c r="H14" s="13">
        <v>7.4119827053736971E-3</v>
      </c>
      <c r="I14" s="15">
        <v>0</v>
      </c>
      <c r="J14" s="13">
        <v>0</v>
      </c>
      <c r="K14" s="13">
        <v>0</v>
      </c>
      <c r="L14" s="14">
        <v>1.38888888888889E-4</v>
      </c>
      <c r="M14" s="13">
        <v>2.3880597014925386E-3</v>
      </c>
      <c r="N14" s="21">
        <v>1.2553614394811184E-3</v>
      </c>
    </row>
    <row r="15" spans="2:14" x14ac:dyDescent="0.3">
      <c r="B15" s="20" t="s">
        <v>70</v>
      </c>
      <c r="C15" s="12">
        <v>7.9861111111111105E-4</v>
      </c>
      <c r="D15" s="13">
        <v>2.1185139699109588E-2</v>
      </c>
      <c r="E15" s="13">
        <v>1.1521122057104689E-2</v>
      </c>
      <c r="F15" s="12">
        <v>1.7361111111111101E-4</v>
      </c>
      <c r="G15" s="13">
        <v>1.88679245283019E-2</v>
      </c>
      <c r="H15" s="13">
        <v>9.2649783817171094E-3</v>
      </c>
      <c r="I15" s="12">
        <v>4.6296296296296298E-4</v>
      </c>
      <c r="J15" s="13">
        <v>4.1109969167523124E-2</v>
      </c>
      <c r="K15" s="13">
        <v>2.0502306509482322E-2</v>
      </c>
      <c r="L15" s="14">
        <v>1.4351851851851852E-3</v>
      </c>
      <c r="M15" s="13">
        <v>2.4676616915422878E-2</v>
      </c>
      <c r="N15" s="21">
        <v>1.2972068207971546E-2</v>
      </c>
    </row>
    <row r="16" spans="2:14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13">
        <v>0</v>
      </c>
      <c r="L16" s="14">
        <v>0</v>
      </c>
      <c r="M16" s="13">
        <v>0</v>
      </c>
      <c r="N16" s="21">
        <v>0</v>
      </c>
    </row>
    <row r="17" spans="2:14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13">
        <v>0</v>
      </c>
      <c r="L17" s="14">
        <v>0</v>
      </c>
      <c r="M17" s="13">
        <v>0</v>
      </c>
      <c r="N17" s="21">
        <v>0</v>
      </c>
    </row>
    <row r="18" spans="2:14" ht="15" thickBot="1" x14ac:dyDescent="0.35">
      <c r="B18" s="24" t="s">
        <v>14</v>
      </c>
      <c r="C18" s="25">
        <v>1.65509259259259E-3</v>
      </c>
      <c r="D18" s="26">
        <v>4.3905434448879219E-2</v>
      </c>
      <c r="E18" s="26">
        <v>2.3877108031390839E-2</v>
      </c>
      <c r="F18" s="25">
        <v>6.2500000000000001E-4</v>
      </c>
      <c r="G18" s="26">
        <v>6.7924528301886888E-2</v>
      </c>
      <c r="H18" s="26">
        <v>3.3353922174181615E-2</v>
      </c>
      <c r="I18" s="25">
        <v>0</v>
      </c>
      <c r="J18" s="26">
        <v>0</v>
      </c>
      <c r="K18" s="26">
        <v>0</v>
      </c>
      <c r="L18" s="27">
        <v>2.2800925925925901E-3</v>
      </c>
      <c r="M18" s="26">
        <v>3.9203980099502433E-2</v>
      </c>
      <c r="N18" s="28">
        <v>2.060885029814832E-2</v>
      </c>
    </row>
    <row r="19" spans="2:14" ht="15.6" thickTop="1" thickBot="1" x14ac:dyDescent="0.35">
      <c r="B19" s="29" t="s">
        <v>3</v>
      </c>
      <c r="C19" s="30">
        <v>3.7696759259259298E-2</v>
      </c>
      <c r="D19" s="31">
        <v>0.99999999999999978</v>
      </c>
      <c r="E19" s="31">
        <v>0.54383035565202897</v>
      </c>
      <c r="F19" s="30">
        <v>9.201388888888877E-3</v>
      </c>
      <c r="G19" s="31">
        <v>0.99999999999999978</v>
      </c>
      <c r="H19" s="31">
        <v>0.49104385423100633</v>
      </c>
      <c r="I19" s="30">
        <v>1.1261574074074075E-2</v>
      </c>
      <c r="J19" s="31">
        <v>1</v>
      </c>
      <c r="K19" s="31">
        <v>0.49871860584315741</v>
      </c>
      <c r="L19" s="30">
        <v>5.8159722222222238E-2</v>
      </c>
      <c r="M19" s="31">
        <v>1.0000000000000002</v>
      </c>
      <c r="N19" s="32">
        <v>0.52568260278271794</v>
      </c>
    </row>
    <row r="20" spans="2:14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2"/>
    </row>
    <row r="21" spans="2:14" x14ac:dyDescent="0.3">
      <c r="B21" s="18" t="s">
        <v>15</v>
      </c>
      <c r="C21" s="11" t="s">
        <v>80</v>
      </c>
      <c r="D21" s="16" t="s">
        <v>5</v>
      </c>
      <c r="E21" s="16" t="s">
        <v>5</v>
      </c>
      <c r="F21" s="11" t="s">
        <v>80</v>
      </c>
      <c r="G21" s="16" t="s">
        <v>5</v>
      </c>
      <c r="H21" s="16" t="s">
        <v>5</v>
      </c>
      <c r="I21" s="11" t="s">
        <v>80</v>
      </c>
      <c r="J21" s="16" t="s">
        <v>5</v>
      </c>
      <c r="K21" s="16" t="s">
        <v>5</v>
      </c>
      <c r="L21" s="16" t="s">
        <v>80</v>
      </c>
      <c r="M21" s="16" t="s">
        <v>5</v>
      </c>
      <c r="N21" s="22" t="s">
        <v>5</v>
      </c>
    </row>
    <row r="22" spans="2:14" x14ac:dyDescent="0.3">
      <c r="B22" s="23" t="s">
        <v>16</v>
      </c>
      <c r="C22" s="12">
        <v>2.6967592592592599E-3</v>
      </c>
      <c r="D22" s="17"/>
      <c r="E22" s="13">
        <v>3.8904658540657874E-2</v>
      </c>
      <c r="F22" s="12">
        <v>9.0277777777777795E-4</v>
      </c>
      <c r="G22" s="17"/>
      <c r="H22" s="13">
        <v>4.8177887584929004E-2</v>
      </c>
      <c r="I22" s="12">
        <v>1.57407407407407E-3</v>
      </c>
      <c r="J22" s="17"/>
      <c r="K22" s="13">
        <v>6.9707842132239711E-2</v>
      </c>
      <c r="L22" s="14">
        <v>5.173611111111108E-3</v>
      </c>
      <c r="M22" s="17"/>
      <c r="N22" s="21">
        <v>4.6762213620671594E-2</v>
      </c>
    </row>
    <row r="23" spans="2:14" x14ac:dyDescent="0.3">
      <c r="B23" s="23" t="s">
        <v>17</v>
      </c>
      <c r="C23" s="12">
        <v>1.6203703703703701E-4</v>
      </c>
      <c r="D23" s="17"/>
      <c r="E23" s="13">
        <v>2.3376189681081974E-3</v>
      </c>
      <c r="F23" s="12">
        <v>0</v>
      </c>
      <c r="G23" s="17"/>
      <c r="H23" s="13">
        <v>0</v>
      </c>
      <c r="I23" s="12">
        <v>0</v>
      </c>
      <c r="J23" s="17"/>
      <c r="K23" s="13">
        <v>0</v>
      </c>
      <c r="L23" s="14">
        <v>1.6203703703703701E-4</v>
      </c>
      <c r="M23" s="17"/>
      <c r="N23" s="21">
        <v>1.4645883460613033E-3</v>
      </c>
    </row>
    <row r="24" spans="2:14" x14ac:dyDescent="0.3">
      <c r="B24" s="23" t="s">
        <v>18</v>
      </c>
      <c r="C24" s="12">
        <v>2.31481481481481E-4</v>
      </c>
      <c r="D24" s="17"/>
      <c r="E24" s="13">
        <v>3.3394556687259898E-3</v>
      </c>
      <c r="F24" s="12">
        <v>0</v>
      </c>
      <c r="G24" s="17"/>
      <c r="H24" s="13">
        <v>0</v>
      </c>
      <c r="I24" s="12">
        <v>1.1574074074074101E-5</v>
      </c>
      <c r="J24" s="17"/>
      <c r="K24" s="13">
        <v>5.1255766273705921E-4</v>
      </c>
      <c r="L24" s="14">
        <v>2.4305555555555511E-4</v>
      </c>
      <c r="M24" s="17"/>
      <c r="N24" s="21">
        <v>2.1968825190919515E-3</v>
      </c>
    </row>
    <row r="25" spans="2:14" x14ac:dyDescent="0.3">
      <c r="B25" s="23" t="s">
        <v>19</v>
      </c>
      <c r="C25" s="12">
        <v>1.0092592592592599E-2</v>
      </c>
      <c r="D25" s="17"/>
      <c r="E25" s="13">
        <v>0.14560026715645355</v>
      </c>
      <c r="F25" s="12">
        <v>3.65740740740741E-3</v>
      </c>
      <c r="G25" s="17"/>
      <c r="H25" s="13">
        <v>0.19518221124150736</v>
      </c>
      <c r="I25" s="12">
        <v>3.4143518518518498E-3</v>
      </c>
      <c r="J25" s="17"/>
      <c r="K25" s="13">
        <v>0.15120451050743203</v>
      </c>
      <c r="L25" s="14">
        <v>1.7164351851851858E-2</v>
      </c>
      <c r="M25" s="17"/>
      <c r="N25" s="21">
        <v>0.15514175122920815</v>
      </c>
    </row>
    <row r="26" spans="2:14" x14ac:dyDescent="0.3">
      <c r="B26" s="23" t="s">
        <v>20</v>
      </c>
      <c r="C26" s="12">
        <v>1.83796296296296E-2</v>
      </c>
      <c r="D26" s="17"/>
      <c r="E26" s="13">
        <v>0.26515278009684373</v>
      </c>
      <c r="F26" s="12">
        <v>4.9421296296296297E-3</v>
      </c>
      <c r="G26" s="17"/>
      <c r="H26" s="13">
        <v>0.26374305126621383</v>
      </c>
      <c r="I26" s="12">
        <v>6.0532407407407401E-3</v>
      </c>
      <c r="J26" s="17"/>
      <c r="K26" s="13">
        <v>0.26806765761148132</v>
      </c>
      <c r="L26" s="14">
        <v>2.9374999999999971E-2</v>
      </c>
      <c r="M26" s="17"/>
      <c r="N26" s="21">
        <v>0.26550894445025608</v>
      </c>
    </row>
    <row r="27" spans="2:14" ht="15" thickBot="1" x14ac:dyDescent="0.35">
      <c r="B27" s="23" t="s">
        <v>21</v>
      </c>
      <c r="C27" s="12">
        <v>5.78703703703704E-5</v>
      </c>
      <c r="D27" s="17"/>
      <c r="E27" s="13">
        <v>8.3486391718149962E-4</v>
      </c>
      <c r="F27" s="12">
        <v>3.4722222222222202E-5</v>
      </c>
      <c r="G27" s="17"/>
      <c r="H27" s="13">
        <v>1.8529956763434219E-3</v>
      </c>
      <c r="I27" s="12">
        <v>2.6620370370370399E-4</v>
      </c>
      <c r="J27" s="17"/>
      <c r="K27" s="13">
        <v>1.1788826242952346E-2</v>
      </c>
      <c r="L27" s="14">
        <v>3.5879629629629662E-4</v>
      </c>
      <c r="M27" s="17"/>
      <c r="N27" s="21">
        <v>3.2430170519928895E-3</v>
      </c>
    </row>
    <row r="28" spans="2:14" ht="15.6" thickTop="1" thickBot="1" x14ac:dyDescent="0.35">
      <c r="B28" s="29" t="s">
        <v>3</v>
      </c>
      <c r="C28" s="30">
        <v>3.1620370370370347E-2</v>
      </c>
      <c r="D28" s="31"/>
      <c r="E28" s="31">
        <v>0.45616964434797086</v>
      </c>
      <c r="F28" s="30">
        <v>9.53703703703704E-3</v>
      </c>
      <c r="G28" s="31"/>
      <c r="H28" s="31">
        <v>0.50895614576899362</v>
      </c>
      <c r="I28" s="30">
        <v>1.1319444444444439E-2</v>
      </c>
      <c r="J28" s="31"/>
      <c r="K28" s="31">
        <v>0.50128139415684247</v>
      </c>
      <c r="L28" s="30">
        <v>5.2476851851851823E-2</v>
      </c>
      <c r="M28" s="31"/>
      <c r="N28" s="32">
        <v>0.47431739721728194</v>
      </c>
    </row>
    <row r="29" spans="2:14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</row>
    <row r="30" spans="2:14" ht="15.6" thickTop="1" thickBot="1" x14ac:dyDescent="0.35">
      <c r="B30" s="29" t="s">
        <v>6</v>
      </c>
      <c r="C30" s="30">
        <v>6.9317129629629645E-2</v>
      </c>
      <c r="D30" s="31"/>
      <c r="E30" s="31">
        <v>0.99999999999999978</v>
      </c>
      <c r="F30" s="30">
        <v>1.8738425925925915E-2</v>
      </c>
      <c r="G30" s="31"/>
      <c r="H30" s="31">
        <v>1</v>
      </c>
      <c r="I30" s="30">
        <v>2.2581018518518514E-2</v>
      </c>
      <c r="J30" s="31"/>
      <c r="K30" s="31">
        <v>0.99999999999999989</v>
      </c>
      <c r="L30" s="30">
        <v>0.11063657407407407</v>
      </c>
      <c r="M30" s="31"/>
      <c r="N30" s="32">
        <v>0.99999999999999989</v>
      </c>
    </row>
    <row r="31" spans="2:14" ht="66" customHeight="1" thickTop="1" thickBot="1" x14ac:dyDescent="0.35">
      <c r="B31" s="74" t="s">
        <v>40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&amp;R5</oddFooter>
  </headerFooter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1"/>
  <sheetViews>
    <sheetView showGridLines="0" showZeros="0" topLeftCell="B1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77" t="s">
        <v>55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345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 t="s">
        <v>523</v>
      </c>
      <c r="D7" s="13" t="s">
        <v>524</v>
      </c>
      <c r="E7" s="13" t="s">
        <v>525</v>
      </c>
      <c r="F7" s="12" t="s">
        <v>526</v>
      </c>
      <c r="G7" s="13" t="s">
        <v>527</v>
      </c>
      <c r="H7" s="13" t="s">
        <v>528</v>
      </c>
      <c r="I7" s="12" t="s">
        <v>249</v>
      </c>
      <c r="J7" s="13" t="s">
        <v>529</v>
      </c>
      <c r="K7" s="21" t="s">
        <v>530</v>
      </c>
    </row>
    <row r="8" spans="2:11" x14ac:dyDescent="0.3">
      <c r="B8" s="20" t="s">
        <v>65</v>
      </c>
      <c r="C8" s="12" t="s">
        <v>531</v>
      </c>
      <c r="D8" s="13" t="s">
        <v>532</v>
      </c>
      <c r="E8" s="13" t="s">
        <v>223</v>
      </c>
      <c r="F8" s="12" t="s">
        <v>533</v>
      </c>
      <c r="G8" s="13" t="s">
        <v>534</v>
      </c>
      <c r="H8" s="13" t="s">
        <v>304</v>
      </c>
      <c r="I8" s="12" t="s">
        <v>535</v>
      </c>
      <c r="J8" s="13" t="s">
        <v>536</v>
      </c>
      <c r="K8" s="21" t="s">
        <v>537</v>
      </c>
    </row>
    <row r="9" spans="2:11" x14ac:dyDescent="0.3">
      <c r="B9" s="20" t="s">
        <v>66</v>
      </c>
      <c r="C9" s="12" t="s">
        <v>216</v>
      </c>
      <c r="D9" s="13" t="s">
        <v>255</v>
      </c>
      <c r="E9" s="13" t="s">
        <v>538</v>
      </c>
      <c r="F9" s="12" t="s">
        <v>112</v>
      </c>
      <c r="G9" s="13" t="s">
        <v>539</v>
      </c>
      <c r="H9" s="13" t="s">
        <v>540</v>
      </c>
      <c r="I9" s="12" t="s">
        <v>83</v>
      </c>
      <c r="J9" s="13" t="s">
        <v>541</v>
      </c>
      <c r="K9" s="21" t="s">
        <v>542</v>
      </c>
    </row>
    <row r="10" spans="2:11" x14ac:dyDescent="0.3">
      <c r="B10" s="20" t="s">
        <v>11</v>
      </c>
      <c r="C10" s="12" t="s">
        <v>190</v>
      </c>
      <c r="D10" s="13" t="s">
        <v>317</v>
      </c>
      <c r="E10" s="13" t="s">
        <v>543</v>
      </c>
      <c r="F10" s="12"/>
      <c r="G10" s="13"/>
      <c r="H10" s="13"/>
      <c r="I10" s="12" t="s">
        <v>190</v>
      </c>
      <c r="J10" s="13" t="s">
        <v>300</v>
      </c>
      <c r="K10" s="21" t="s">
        <v>431</v>
      </c>
    </row>
    <row r="11" spans="2:11" x14ac:dyDescent="0.3">
      <c r="B11" s="20" t="s">
        <v>12</v>
      </c>
      <c r="C11" s="12" t="s">
        <v>206</v>
      </c>
      <c r="D11" s="13" t="s">
        <v>327</v>
      </c>
      <c r="E11" s="13" t="s">
        <v>544</v>
      </c>
      <c r="F11" s="12"/>
      <c r="G11" s="13"/>
      <c r="H11" s="13"/>
      <c r="I11" s="12" t="s">
        <v>206</v>
      </c>
      <c r="J11" s="13" t="s">
        <v>545</v>
      </c>
      <c r="K11" s="21" t="s">
        <v>546</v>
      </c>
    </row>
    <row r="12" spans="2:1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 t="s">
        <v>105</v>
      </c>
      <c r="D15" s="13" t="s">
        <v>241</v>
      </c>
      <c r="E15" s="13" t="s">
        <v>137</v>
      </c>
      <c r="F15" s="12"/>
      <c r="G15" s="13"/>
      <c r="H15" s="13"/>
      <c r="I15" s="12" t="s">
        <v>105</v>
      </c>
      <c r="J15" s="13" t="s">
        <v>547</v>
      </c>
      <c r="K15" s="21" t="s">
        <v>548</v>
      </c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ht="15" thickBot="1" x14ac:dyDescent="0.35">
      <c r="B18" s="24" t="s">
        <v>14</v>
      </c>
      <c r="C18" s="25" t="s">
        <v>91</v>
      </c>
      <c r="D18" s="26" t="s">
        <v>377</v>
      </c>
      <c r="E18" s="26" t="s">
        <v>142</v>
      </c>
      <c r="F18" s="25"/>
      <c r="G18" s="26"/>
      <c r="H18" s="26"/>
      <c r="I18" s="25" t="s">
        <v>91</v>
      </c>
      <c r="J18" s="26" t="s">
        <v>233</v>
      </c>
      <c r="K18" s="28" t="s">
        <v>382</v>
      </c>
    </row>
    <row r="19" spans="2:11" ht="15.6" thickTop="1" thickBot="1" x14ac:dyDescent="0.35">
      <c r="B19" s="29" t="s">
        <v>3</v>
      </c>
      <c r="C19" s="30" t="s">
        <v>549</v>
      </c>
      <c r="D19" s="31" t="s">
        <v>90</v>
      </c>
      <c r="E19" s="31" t="s">
        <v>550</v>
      </c>
      <c r="F19" s="30" t="s">
        <v>328</v>
      </c>
      <c r="G19" s="31" t="s">
        <v>90</v>
      </c>
      <c r="H19" s="31" t="s">
        <v>551</v>
      </c>
      <c r="I19" s="30" t="s">
        <v>552</v>
      </c>
      <c r="J19" s="31" t="s">
        <v>90</v>
      </c>
      <c r="K19" s="32" t="s">
        <v>553</v>
      </c>
    </row>
    <row r="20" spans="2:1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 t="s">
        <v>554</v>
      </c>
      <c r="D22" s="17"/>
      <c r="E22" s="13" t="s">
        <v>516</v>
      </c>
      <c r="F22" s="12"/>
      <c r="G22" s="17"/>
      <c r="H22" s="13"/>
      <c r="I22" s="12" t="s">
        <v>554</v>
      </c>
      <c r="J22" s="17"/>
      <c r="K22" s="21" t="s">
        <v>555</v>
      </c>
    </row>
    <row r="23" spans="2:1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21"/>
    </row>
    <row r="25" spans="2:11" x14ac:dyDescent="0.3">
      <c r="B25" s="23" t="s">
        <v>19</v>
      </c>
      <c r="C25" s="12" t="s">
        <v>556</v>
      </c>
      <c r="D25" s="17"/>
      <c r="E25" s="13" t="s">
        <v>557</v>
      </c>
      <c r="F25" s="12" t="s">
        <v>558</v>
      </c>
      <c r="G25" s="17"/>
      <c r="H25" s="13" t="s">
        <v>559</v>
      </c>
      <c r="I25" s="12" t="s">
        <v>560</v>
      </c>
      <c r="J25" s="17"/>
      <c r="K25" s="21" t="s">
        <v>561</v>
      </c>
    </row>
    <row r="26" spans="2:11" x14ac:dyDescent="0.3">
      <c r="B26" s="23" t="s">
        <v>20</v>
      </c>
      <c r="C26" s="12" t="s">
        <v>562</v>
      </c>
      <c r="D26" s="17"/>
      <c r="E26" s="13" t="s">
        <v>563</v>
      </c>
      <c r="F26" s="12" t="s">
        <v>564</v>
      </c>
      <c r="G26" s="17"/>
      <c r="H26" s="13" t="s">
        <v>565</v>
      </c>
      <c r="I26" s="12" t="s">
        <v>566</v>
      </c>
      <c r="J26" s="17"/>
      <c r="K26" s="21" t="s">
        <v>567</v>
      </c>
    </row>
    <row r="27" spans="2:11" ht="15" thickBot="1" x14ac:dyDescent="0.35">
      <c r="B27" s="23" t="s">
        <v>21</v>
      </c>
      <c r="C27" s="12" t="s">
        <v>113</v>
      </c>
      <c r="D27" s="17"/>
      <c r="E27" s="13" t="s">
        <v>568</v>
      </c>
      <c r="F27" s="12"/>
      <c r="G27" s="17"/>
      <c r="H27" s="13"/>
      <c r="I27" s="12" t="s">
        <v>113</v>
      </c>
      <c r="J27" s="17"/>
      <c r="K27" s="21" t="s">
        <v>569</v>
      </c>
    </row>
    <row r="28" spans="2:11" ht="15.6" thickTop="1" thickBot="1" x14ac:dyDescent="0.35">
      <c r="B28" s="29" t="s">
        <v>3</v>
      </c>
      <c r="C28" s="30" t="s">
        <v>336</v>
      </c>
      <c r="D28" s="31"/>
      <c r="E28" s="31" t="s">
        <v>570</v>
      </c>
      <c r="F28" s="30" t="s">
        <v>238</v>
      </c>
      <c r="G28" s="31"/>
      <c r="H28" s="31" t="s">
        <v>571</v>
      </c>
      <c r="I28" s="30" t="s">
        <v>572</v>
      </c>
      <c r="J28" s="31"/>
      <c r="K28" s="32" t="s">
        <v>573</v>
      </c>
    </row>
    <row r="29" spans="2:1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ht="15.6" thickTop="1" thickBot="1" x14ac:dyDescent="0.35">
      <c r="B30" s="29" t="s">
        <v>6</v>
      </c>
      <c r="C30" s="30" t="s">
        <v>574</v>
      </c>
      <c r="D30" s="31"/>
      <c r="E30" s="31" t="s">
        <v>90</v>
      </c>
      <c r="F30" s="30" t="s">
        <v>575</v>
      </c>
      <c r="G30" s="31"/>
      <c r="H30" s="31" t="s">
        <v>90</v>
      </c>
      <c r="I30" s="30" t="s">
        <v>576</v>
      </c>
      <c r="J30" s="31"/>
      <c r="K30" s="32" t="s">
        <v>90</v>
      </c>
    </row>
    <row r="31" spans="2:1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&amp;R18</oddFooter>
  </headerFooter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1"/>
  <sheetViews>
    <sheetView showGridLines="0" showZeros="0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5" customWidth="1"/>
    <col min="2" max="2" width="48.44140625" style="5" customWidth="1"/>
    <col min="3" max="6" width="10.88671875" style="8" customWidth="1"/>
    <col min="7" max="7" width="10.88671875" style="5" customWidth="1"/>
    <col min="8" max="8" width="10.88671875" style="8" customWidth="1"/>
    <col min="9" max="11" width="10.88671875" style="5" customWidth="1"/>
    <col min="12" max="16384" width="8.88671875" style="5"/>
  </cols>
  <sheetData>
    <row r="2" spans="2:11" ht="15" thickBot="1" x14ac:dyDescent="0.35"/>
    <row r="3" spans="2:11" ht="15" thickBot="1" x14ac:dyDescent="0.35">
      <c r="B3" s="77" t="s">
        <v>58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345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 t="s">
        <v>577</v>
      </c>
      <c r="D7" s="13" t="s">
        <v>578</v>
      </c>
      <c r="E7" s="13" t="s">
        <v>579</v>
      </c>
      <c r="F7" s="12" t="s">
        <v>181</v>
      </c>
      <c r="G7" s="13" t="s">
        <v>285</v>
      </c>
      <c r="H7" s="13" t="s">
        <v>580</v>
      </c>
      <c r="I7" s="12" t="s">
        <v>247</v>
      </c>
      <c r="J7" s="13" t="s">
        <v>581</v>
      </c>
      <c r="K7" s="21" t="s">
        <v>178</v>
      </c>
    </row>
    <row r="8" spans="2:11" x14ac:dyDescent="0.3">
      <c r="B8" s="20" t="s">
        <v>65</v>
      </c>
      <c r="C8" s="12" t="s">
        <v>582</v>
      </c>
      <c r="D8" s="13" t="s">
        <v>583</v>
      </c>
      <c r="E8" s="13" t="s">
        <v>211</v>
      </c>
      <c r="F8" s="12" t="s">
        <v>584</v>
      </c>
      <c r="G8" s="13" t="s">
        <v>585</v>
      </c>
      <c r="H8" s="13" t="s">
        <v>586</v>
      </c>
      <c r="I8" s="12" t="s">
        <v>246</v>
      </c>
      <c r="J8" s="13" t="s">
        <v>587</v>
      </c>
      <c r="K8" s="21" t="s">
        <v>588</v>
      </c>
    </row>
    <row r="9" spans="2:11" x14ac:dyDescent="0.3">
      <c r="B9" s="20" t="s">
        <v>66</v>
      </c>
      <c r="C9" s="12" t="s">
        <v>589</v>
      </c>
      <c r="D9" s="13" t="s">
        <v>590</v>
      </c>
      <c r="E9" s="13" t="s">
        <v>591</v>
      </c>
      <c r="F9" s="12" t="s">
        <v>232</v>
      </c>
      <c r="G9" s="13" t="s">
        <v>222</v>
      </c>
      <c r="H9" s="13" t="s">
        <v>592</v>
      </c>
      <c r="I9" s="12" t="s">
        <v>316</v>
      </c>
      <c r="J9" s="13" t="s">
        <v>200</v>
      </c>
      <c r="K9" s="21" t="s">
        <v>593</v>
      </c>
    </row>
    <row r="10" spans="2:11" x14ac:dyDescent="0.3">
      <c r="B10" s="20" t="s">
        <v>11</v>
      </c>
      <c r="C10" s="12" t="s">
        <v>426</v>
      </c>
      <c r="D10" s="13" t="s">
        <v>594</v>
      </c>
      <c r="E10" s="13" t="s">
        <v>595</v>
      </c>
      <c r="F10" s="12" t="s">
        <v>596</v>
      </c>
      <c r="G10" s="13" t="s">
        <v>597</v>
      </c>
      <c r="H10" s="13" t="s">
        <v>598</v>
      </c>
      <c r="I10" s="12" t="s">
        <v>599</v>
      </c>
      <c r="J10" s="13" t="s">
        <v>600</v>
      </c>
      <c r="K10" s="21" t="s">
        <v>601</v>
      </c>
    </row>
    <row r="11" spans="2:11" x14ac:dyDescent="0.3">
      <c r="B11" s="20" t="s">
        <v>12</v>
      </c>
      <c r="C11" s="12" t="s">
        <v>105</v>
      </c>
      <c r="D11" s="13" t="s">
        <v>93</v>
      </c>
      <c r="E11" s="13" t="s">
        <v>291</v>
      </c>
      <c r="F11" s="12"/>
      <c r="G11" s="13"/>
      <c r="H11" s="13"/>
      <c r="I11" s="12" t="s">
        <v>105</v>
      </c>
      <c r="J11" s="13" t="s">
        <v>602</v>
      </c>
      <c r="K11" s="21" t="s">
        <v>402</v>
      </c>
    </row>
    <row r="12" spans="2:11" x14ac:dyDescent="0.3">
      <c r="B12" s="20" t="s">
        <v>67</v>
      </c>
      <c r="C12" s="12" t="s">
        <v>187</v>
      </c>
      <c r="D12" s="13" t="s">
        <v>234</v>
      </c>
      <c r="E12" s="13" t="s">
        <v>339</v>
      </c>
      <c r="F12" s="12"/>
      <c r="G12" s="13"/>
      <c r="H12" s="13"/>
      <c r="I12" s="12" t="s">
        <v>187</v>
      </c>
      <c r="J12" s="13" t="s">
        <v>291</v>
      </c>
      <c r="K12" s="21" t="s">
        <v>145</v>
      </c>
    </row>
    <row r="13" spans="2:1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 t="s">
        <v>107</v>
      </c>
      <c r="D15" s="13" t="s">
        <v>377</v>
      </c>
      <c r="E15" s="13" t="s">
        <v>142</v>
      </c>
      <c r="F15" s="12" t="s">
        <v>245</v>
      </c>
      <c r="G15" s="13" t="s">
        <v>603</v>
      </c>
      <c r="H15" s="13" t="s">
        <v>604</v>
      </c>
      <c r="I15" s="12" t="s">
        <v>605</v>
      </c>
      <c r="J15" s="13" t="s">
        <v>606</v>
      </c>
      <c r="K15" s="21" t="s">
        <v>226</v>
      </c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ht="15" thickBot="1" x14ac:dyDescent="0.35">
      <c r="B18" s="24" t="s">
        <v>14</v>
      </c>
      <c r="C18" s="25" t="s">
        <v>607</v>
      </c>
      <c r="D18" s="26" t="s">
        <v>608</v>
      </c>
      <c r="E18" s="26" t="s">
        <v>609</v>
      </c>
      <c r="F18" s="25" t="s">
        <v>214</v>
      </c>
      <c r="G18" s="26" t="s">
        <v>610</v>
      </c>
      <c r="H18" s="26" t="s">
        <v>611</v>
      </c>
      <c r="I18" s="25" t="s">
        <v>612</v>
      </c>
      <c r="J18" s="26" t="s">
        <v>613</v>
      </c>
      <c r="K18" s="28" t="s">
        <v>272</v>
      </c>
    </row>
    <row r="19" spans="2:11" ht="15.6" thickTop="1" thickBot="1" x14ac:dyDescent="0.35">
      <c r="B19" s="29" t="s">
        <v>3</v>
      </c>
      <c r="C19" s="30" t="s">
        <v>614</v>
      </c>
      <c r="D19" s="31" t="s">
        <v>90</v>
      </c>
      <c r="E19" s="31" t="s">
        <v>615</v>
      </c>
      <c r="F19" s="30" t="s">
        <v>616</v>
      </c>
      <c r="G19" s="31" t="s">
        <v>90</v>
      </c>
      <c r="H19" s="31" t="s">
        <v>617</v>
      </c>
      <c r="I19" s="30" t="s">
        <v>618</v>
      </c>
      <c r="J19" s="31" t="s">
        <v>90</v>
      </c>
      <c r="K19" s="32" t="s">
        <v>619</v>
      </c>
    </row>
    <row r="20" spans="2:1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 t="s">
        <v>620</v>
      </c>
      <c r="D22" s="17"/>
      <c r="E22" s="13" t="s">
        <v>621</v>
      </c>
      <c r="F22" s="12" t="s">
        <v>622</v>
      </c>
      <c r="G22" s="17"/>
      <c r="H22" s="13" t="s">
        <v>293</v>
      </c>
      <c r="I22" s="12" t="s">
        <v>623</v>
      </c>
      <c r="J22" s="17"/>
      <c r="K22" s="21" t="s">
        <v>624</v>
      </c>
    </row>
    <row r="23" spans="2:1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x14ac:dyDescent="0.3">
      <c r="B24" s="23" t="s">
        <v>18</v>
      </c>
      <c r="C24" s="12" t="s">
        <v>162</v>
      </c>
      <c r="D24" s="17"/>
      <c r="E24" s="13" t="s">
        <v>625</v>
      </c>
      <c r="F24" s="12" t="s">
        <v>187</v>
      </c>
      <c r="G24" s="17"/>
      <c r="H24" s="13" t="s">
        <v>193</v>
      </c>
      <c r="I24" s="12" t="s">
        <v>94</v>
      </c>
      <c r="J24" s="17"/>
      <c r="K24" s="21" t="s">
        <v>626</v>
      </c>
    </row>
    <row r="25" spans="2:11" x14ac:dyDescent="0.3">
      <c r="B25" s="23" t="s">
        <v>19</v>
      </c>
      <c r="C25" s="12" t="s">
        <v>191</v>
      </c>
      <c r="D25" s="17"/>
      <c r="E25" s="13" t="s">
        <v>627</v>
      </c>
      <c r="F25" s="12" t="s">
        <v>628</v>
      </c>
      <c r="G25" s="17"/>
      <c r="H25" s="13" t="s">
        <v>629</v>
      </c>
      <c r="I25" s="12" t="s">
        <v>630</v>
      </c>
      <c r="J25" s="17"/>
      <c r="K25" s="21" t="s">
        <v>631</v>
      </c>
    </row>
    <row r="26" spans="2:11" x14ac:dyDescent="0.3">
      <c r="B26" s="23" t="s">
        <v>20</v>
      </c>
      <c r="C26" s="12" t="s">
        <v>632</v>
      </c>
      <c r="D26" s="17"/>
      <c r="E26" s="13" t="s">
        <v>633</v>
      </c>
      <c r="F26" s="12" t="s">
        <v>634</v>
      </c>
      <c r="G26" s="17"/>
      <c r="H26" s="13" t="s">
        <v>635</v>
      </c>
      <c r="I26" s="12" t="s">
        <v>636</v>
      </c>
      <c r="J26" s="17"/>
      <c r="K26" s="21" t="s">
        <v>637</v>
      </c>
    </row>
    <row r="27" spans="2:11" ht="15" thickBot="1" x14ac:dyDescent="0.35">
      <c r="B27" s="23" t="s">
        <v>21</v>
      </c>
      <c r="C27" s="12" t="s">
        <v>94</v>
      </c>
      <c r="D27" s="17"/>
      <c r="E27" s="13" t="s">
        <v>326</v>
      </c>
      <c r="F27" s="12"/>
      <c r="G27" s="17"/>
      <c r="H27" s="13"/>
      <c r="I27" s="12" t="s">
        <v>94</v>
      </c>
      <c r="J27" s="17"/>
      <c r="K27" s="21" t="s">
        <v>626</v>
      </c>
    </row>
    <row r="28" spans="2:11" ht="15.6" thickTop="1" thickBot="1" x14ac:dyDescent="0.35">
      <c r="B28" s="29" t="s">
        <v>3</v>
      </c>
      <c r="C28" s="30" t="s">
        <v>638</v>
      </c>
      <c r="D28" s="31"/>
      <c r="E28" s="31" t="s">
        <v>639</v>
      </c>
      <c r="F28" s="30" t="s">
        <v>640</v>
      </c>
      <c r="G28" s="31"/>
      <c r="H28" s="31" t="s">
        <v>641</v>
      </c>
      <c r="I28" s="30" t="s">
        <v>642</v>
      </c>
      <c r="J28" s="31"/>
      <c r="K28" s="32" t="s">
        <v>643</v>
      </c>
    </row>
    <row r="29" spans="2:1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ht="15.6" thickTop="1" thickBot="1" x14ac:dyDescent="0.35">
      <c r="B30" s="29" t="s">
        <v>6</v>
      </c>
      <c r="C30" s="30" t="s">
        <v>644</v>
      </c>
      <c r="D30" s="31"/>
      <c r="E30" s="31" t="s">
        <v>90</v>
      </c>
      <c r="F30" s="30" t="s">
        <v>645</v>
      </c>
      <c r="G30" s="31"/>
      <c r="H30" s="31" t="s">
        <v>90</v>
      </c>
      <c r="I30" s="30" t="s">
        <v>646</v>
      </c>
      <c r="J30" s="31"/>
      <c r="K30" s="32" t="s">
        <v>90</v>
      </c>
    </row>
    <row r="31" spans="2:1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&amp;R19</oddFooter>
  </headerFooter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1"/>
  <sheetViews>
    <sheetView showGridLines="0" showZeros="0" topLeftCell="B1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33203125" style="4" customWidth="1"/>
    <col min="7" max="7" width="10.33203125" style="1" customWidth="1"/>
    <col min="8" max="8" width="10.33203125" style="4" customWidth="1"/>
    <col min="9" max="11" width="10.3320312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77" t="s">
        <v>52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345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 t="s">
        <v>170</v>
      </c>
      <c r="D7" s="13" t="s">
        <v>647</v>
      </c>
      <c r="E7" s="13" t="s">
        <v>648</v>
      </c>
      <c r="F7" s="12"/>
      <c r="G7" s="13"/>
      <c r="H7" s="13"/>
      <c r="I7" s="12" t="s">
        <v>170</v>
      </c>
      <c r="J7" s="13" t="s">
        <v>279</v>
      </c>
      <c r="K7" s="21" t="s">
        <v>179</v>
      </c>
    </row>
    <row r="8" spans="2:11" x14ac:dyDescent="0.3">
      <c r="B8" s="20" t="s">
        <v>65</v>
      </c>
      <c r="C8" s="12"/>
      <c r="D8" s="13"/>
      <c r="E8" s="13"/>
      <c r="F8" s="12"/>
      <c r="G8" s="13"/>
      <c r="H8" s="13"/>
      <c r="I8" s="12"/>
      <c r="J8" s="13"/>
      <c r="K8" s="21"/>
    </row>
    <row r="9" spans="2:11" x14ac:dyDescent="0.3">
      <c r="B9" s="20" t="s">
        <v>66</v>
      </c>
      <c r="C9" s="12"/>
      <c r="D9" s="13"/>
      <c r="E9" s="13"/>
      <c r="F9" s="12"/>
      <c r="G9" s="13"/>
      <c r="H9" s="13"/>
      <c r="I9" s="12"/>
      <c r="J9" s="13"/>
      <c r="K9" s="21"/>
    </row>
    <row r="10" spans="2:11" x14ac:dyDescent="0.3">
      <c r="B10" s="20" t="s">
        <v>11</v>
      </c>
      <c r="C10" s="12" t="s">
        <v>86</v>
      </c>
      <c r="D10" s="13" t="s">
        <v>649</v>
      </c>
      <c r="E10" s="13" t="s">
        <v>343</v>
      </c>
      <c r="F10" s="12" t="s">
        <v>187</v>
      </c>
      <c r="G10" s="13" t="s">
        <v>90</v>
      </c>
      <c r="H10" s="13" t="s">
        <v>301</v>
      </c>
      <c r="I10" s="12" t="s">
        <v>114</v>
      </c>
      <c r="J10" s="13" t="s">
        <v>650</v>
      </c>
      <c r="K10" s="21" t="s">
        <v>569</v>
      </c>
    </row>
    <row r="11" spans="2:11" x14ac:dyDescent="0.3">
      <c r="B11" s="20" t="s">
        <v>12</v>
      </c>
      <c r="C11" s="12"/>
      <c r="D11" s="13"/>
      <c r="E11" s="13"/>
      <c r="F11" s="12"/>
      <c r="G11" s="13"/>
      <c r="H11" s="13"/>
      <c r="I11" s="12"/>
      <c r="J11" s="13"/>
      <c r="K11" s="21"/>
    </row>
    <row r="12" spans="2:11" x14ac:dyDescent="0.3">
      <c r="B12" s="20" t="s">
        <v>67</v>
      </c>
      <c r="C12" s="12" t="s">
        <v>112</v>
      </c>
      <c r="D12" s="13" t="s">
        <v>651</v>
      </c>
      <c r="E12" s="13" t="s">
        <v>652</v>
      </c>
      <c r="F12" s="12"/>
      <c r="G12" s="13"/>
      <c r="H12" s="13"/>
      <c r="I12" s="12" t="s">
        <v>112</v>
      </c>
      <c r="J12" s="13" t="s">
        <v>302</v>
      </c>
      <c r="K12" s="21" t="s">
        <v>233</v>
      </c>
    </row>
    <row r="13" spans="2:1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/>
      <c r="D15" s="13"/>
      <c r="E15" s="13"/>
      <c r="F15" s="12"/>
      <c r="G15" s="13"/>
      <c r="H15" s="13"/>
      <c r="I15" s="12"/>
      <c r="J15" s="13"/>
      <c r="K15" s="21"/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ht="15" thickBot="1" x14ac:dyDescent="0.35">
      <c r="B18" s="24" t="s">
        <v>14</v>
      </c>
      <c r="C18" s="25" t="s">
        <v>245</v>
      </c>
      <c r="D18" s="26" t="s">
        <v>653</v>
      </c>
      <c r="E18" s="26" t="s">
        <v>307</v>
      </c>
      <c r="F18" s="25"/>
      <c r="G18" s="26"/>
      <c r="H18" s="26"/>
      <c r="I18" s="25" t="s">
        <v>245</v>
      </c>
      <c r="J18" s="26" t="s">
        <v>654</v>
      </c>
      <c r="K18" s="28" t="s">
        <v>239</v>
      </c>
    </row>
    <row r="19" spans="2:11" ht="15.6" thickTop="1" thickBot="1" x14ac:dyDescent="0.35">
      <c r="B19" s="29" t="s">
        <v>3</v>
      </c>
      <c r="C19" s="30" t="s">
        <v>655</v>
      </c>
      <c r="D19" s="31" t="s">
        <v>90</v>
      </c>
      <c r="E19" s="31" t="s">
        <v>656</v>
      </c>
      <c r="F19" s="30" t="s">
        <v>187</v>
      </c>
      <c r="G19" s="31" t="s">
        <v>90</v>
      </c>
      <c r="H19" s="31" t="s">
        <v>301</v>
      </c>
      <c r="I19" s="30" t="s">
        <v>657</v>
      </c>
      <c r="J19" s="31" t="s">
        <v>90</v>
      </c>
      <c r="K19" s="32" t="s">
        <v>281</v>
      </c>
    </row>
    <row r="20" spans="2:1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 t="s">
        <v>269</v>
      </c>
      <c r="D22" s="17"/>
      <c r="E22" s="13" t="s">
        <v>658</v>
      </c>
      <c r="F22" s="12" t="s">
        <v>148</v>
      </c>
      <c r="G22" s="17"/>
      <c r="H22" s="13" t="s">
        <v>659</v>
      </c>
      <c r="I22" s="12" t="s">
        <v>660</v>
      </c>
      <c r="J22" s="17"/>
      <c r="K22" s="21" t="s">
        <v>661</v>
      </c>
    </row>
    <row r="23" spans="2:1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21"/>
    </row>
    <row r="25" spans="2:11" x14ac:dyDescent="0.3">
      <c r="B25" s="23" t="s">
        <v>19</v>
      </c>
      <c r="C25" s="12" t="s">
        <v>312</v>
      </c>
      <c r="D25" s="17"/>
      <c r="E25" s="13" t="s">
        <v>662</v>
      </c>
      <c r="F25" s="12" t="s">
        <v>263</v>
      </c>
      <c r="G25" s="17"/>
      <c r="H25" s="13" t="s">
        <v>663</v>
      </c>
      <c r="I25" s="12" t="s">
        <v>664</v>
      </c>
      <c r="J25" s="17"/>
      <c r="K25" s="21" t="s">
        <v>665</v>
      </c>
    </row>
    <row r="26" spans="2:11" x14ac:dyDescent="0.3">
      <c r="B26" s="23" t="s">
        <v>20</v>
      </c>
      <c r="C26" s="12" t="s">
        <v>666</v>
      </c>
      <c r="D26" s="17"/>
      <c r="E26" s="13" t="s">
        <v>667</v>
      </c>
      <c r="F26" s="12" t="s">
        <v>159</v>
      </c>
      <c r="G26" s="17"/>
      <c r="H26" s="13" t="s">
        <v>668</v>
      </c>
      <c r="I26" s="12" t="s">
        <v>669</v>
      </c>
      <c r="J26" s="17"/>
      <c r="K26" s="21" t="s">
        <v>670</v>
      </c>
    </row>
    <row r="27" spans="2:11" ht="15" thickBot="1" x14ac:dyDescent="0.35">
      <c r="B27" s="23" t="s">
        <v>21</v>
      </c>
      <c r="C27" s="12"/>
      <c r="D27" s="17"/>
      <c r="E27" s="13"/>
      <c r="F27" s="12"/>
      <c r="G27" s="17"/>
      <c r="H27" s="13"/>
      <c r="I27" s="12"/>
      <c r="J27" s="17"/>
      <c r="K27" s="21"/>
    </row>
    <row r="28" spans="2:11" ht="15.6" thickTop="1" thickBot="1" x14ac:dyDescent="0.35">
      <c r="B28" s="29" t="s">
        <v>3</v>
      </c>
      <c r="C28" s="30" t="s">
        <v>671</v>
      </c>
      <c r="D28" s="31"/>
      <c r="E28" s="31" t="s">
        <v>672</v>
      </c>
      <c r="F28" s="30" t="s">
        <v>673</v>
      </c>
      <c r="G28" s="31"/>
      <c r="H28" s="31" t="s">
        <v>674</v>
      </c>
      <c r="I28" s="30" t="s">
        <v>675</v>
      </c>
      <c r="J28" s="31"/>
      <c r="K28" s="32" t="s">
        <v>676</v>
      </c>
    </row>
    <row r="29" spans="2:1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ht="15.6" thickTop="1" thickBot="1" x14ac:dyDescent="0.35">
      <c r="B30" s="29" t="s">
        <v>6</v>
      </c>
      <c r="C30" s="30" t="s">
        <v>677</v>
      </c>
      <c r="D30" s="31"/>
      <c r="E30" s="31" t="s">
        <v>90</v>
      </c>
      <c r="F30" s="30" t="s">
        <v>678</v>
      </c>
      <c r="G30" s="31"/>
      <c r="H30" s="31" t="s">
        <v>90</v>
      </c>
      <c r="I30" s="30" t="s">
        <v>679</v>
      </c>
      <c r="J30" s="31"/>
      <c r="K30" s="32" t="s">
        <v>90</v>
      </c>
    </row>
    <row r="31" spans="2:1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&amp;R21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1"/>
  <sheetViews>
    <sheetView showGridLines="0" showZeros="0" topLeftCell="B1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77" t="s">
        <v>54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345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 t="s">
        <v>680</v>
      </c>
      <c r="D7" s="13" t="s">
        <v>681</v>
      </c>
      <c r="E7" s="13" t="s">
        <v>682</v>
      </c>
      <c r="F7" s="12" t="s">
        <v>683</v>
      </c>
      <c r="G7" s="13" t="s">
        <v>684</v>
      </c>
      <c r="H7" s="13" t="s">
        <v>685</v>
      </c>
      <c r="I7" s="12" t="s">
        <v>686</v>
      </c>
      <c r="J7" s="13" t="s">
        <v>687</v>
      </c>
      <c r="K7" s="21" t="s">
        <v>688</v>
      </c>
    </row>
    <row r="8" spans="2:11" x14ac:dyDescent="0.3">
      <c r="B8" s="20" t="s">
        <v>65</v>
      </c>
      <c r="C8" s="12" t="s">
        <v>207</v>
      </c>
      <c r="D8" s="13" t="s">
        <v>689</v>
      </c>
      <c r="E8" s="13" t="s">
        <v>690</v>
      </c>
      <c r="F8" s="12" t="s">
        <v>691</v>
      </c>
      <c r="G8" s="13" t="s">
        <v>692</v>
      </c>
      <c r="H8" s="13" t="s">
        <v>164</v>
      </c>
      <c r="I8" s="12" t="s">
        <v>693</v>
      </c>
      <c r="J8" s="13" t="s">
        <v>694</v>
      </c>
      <c r="K8" s="21" t="s">
        <v>695</v>
      </c>
    </row>
    <row r="9" spans="2:11" x14ac:dyDescent="0.3">
      <c r="B9" s="20" t="s">
        <v>66</v>
      </c>
      <c r="C9" s="12" t="s">
        <v>696</v>
      </c>
      <c r="D9" s="13" t="s">
        <v>697</v>
      </c>
      <c r="E9" s="13" t="s">
        <v>590</v>
      </c>
      <c r="F9" s="12" t="s">
        <v>698</v>
      </c>
      <c r="G9" s="13" t="s">
        <v>699</v>
      </c>
      <c r="H9" s="13" t="s">
        <v>700</v>
      </c>
      <c r="I9" s="12" t="s">
        <v>701</v>
      </c>
      <c r="J9" s="13" t="s">
        <v>702</v>
      </c>
      <c r="K9" s="21" t="s">
        <v>703</v>
      </c>
    </row>
    <row r="10" spans="2:11" x14ac:dyDescent="0.3">
      <c r="B10" s="20" t="s">
        <v>11</v>
      </c>
      <c r="C10" s="12" t="s">
        <v>704</v>
      </c>
      <c r="D10" s="13" t="s">
        <v>705</v>
      </c>
      <c r="E10" s="13" t="s">
        <v>706</v>
      </c>
      <c r="F10" s="12" t="s">
        <v>707</v>
      </c>
      <c r="G10" s="13" t="s">
        <v>283</v>
      </c>
      <c r="H10" s="13" t="s">
        <v>708</v>
      </c>
      <c r="I10" s="12" t="s">
        <v>163</v>
      </c>
      <c r="J10" s="13" t="s">
        <v>709</v>
      </c>
      <c r="K10" s="21" t="s">
        <v>710</v>
      </c>
    </row>
    <row r="11" spans="2:11" x14ac:dyDescent="0.3">
      <c r="B11" s="20" t="s">
        <v>12</v>
      </c>
      <c r="C11" s="12" t="s">
        <v>478</v>
      </c>
      <c r="D11" s="13" t="s">
        <v>711</v>
      </c>
      <c r="E11" s="13" t="s">
        <v>324</v>
      </c>
      <c r="F11" s="12" t="s">
        <v>254</v>
      </c>
      <c r="G11" s="13" t="s">
        <v>712</v>
      </c>
      <c r="H11" s="13" t="s">
        <v>713</v>
      </c>
      <c r="I11" s="12" t="s">
        <v>707</v>
      </c>
      <c r="J11" s="13" t="s">
        <v>714</v>
      </c>
      <c r="K11" s="21" t="s">
        <v>458</v>
      </c>
    </row>
    <row r="12" spans="2:1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 t="s">
        <v>114</v>
      </c>
      <c r="D15" s="13" t="s">
        <v>326</v>
      </c>
      <c r="E15" s="13" t="s">
        <v>325</v>
      </c>
      <c r="F15" s="12"/>
      <c r="G15" s="13"/>
      <c r="H15" s="13"/>
      <c r="I15" s="12" t="s">
        <v>114</v>
      </c>
      <c r="J15" s="13" t="s">
        <v>715</v>
      </c>
      <c r="K15" s="21" t="s">
        <v>271</v>
      </c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ht="15" thickBot="1" x14ac:dyDescent="0.35">
      <c r="B18" s="24" t="s">
        <v>14</v>
      </c>
      <c r="C18" s="25" t="s">
        <v>138</v>
      </c>
      <c r="D18" s="26" t="s">
        <v>716</v>
      </c>
      <c r="E18" s="26" t="s">
        <v>310</v>
      </c>
      <c r="F18" s="25"/>
      <c r="G18" s="26"/>
      <c r="H18" s="26"/>
      <c r="I18" s="25" t="s">
        <v>138</v>
      </c>
      <c r="J18" s="26" t="s">
        <v>717</v>
      </c>
      <c r="K18" s="28" t="s">
        <v>718</v>
      </c>
    </row>
    <row r="19" spans="2:11" ht="15.6" thickTop="1" thickBot="1" x14ac:dyDescent="0.35">
      <c r="B19" s="29" t="s">
        <v>3</v>
      </c>
      <c r="C19" s="30" t="s">
        <v>719</v>
      </c>
      <c r="D19" s="31" t="s">
        <v>90</v>
      </c>
      <c r="E19" s="31" t="s">
        <v>720</v>
      </c>
      <c r="F19" s="30" t="s">
        <v>721</v>
      </c>
      <c r="G19" s="31" t="s">
        <v>90</v>
      </c>
      <c r="H19" s="31" t="s">
        <v>722</v>
      </c>
      <c r="I19" s="30" t="s">
        <v>723</v>
      </c>
      <c r="J19" s="31" t="s">
        <v>90</v>
      </c>
      <c r="K19" s="32" t="s">
        <v>220</v>
      </c>
    </row>
    <row r="20" spans="2:1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 t="s">
        <v>724</v>
      </c>
      <c r="D22" s="17"/>
      <c r="E22" s="13" t="s">
        <v>725</v>
      </c>
      <c r="F22" s="12" t="s">
        <v>102</v>
      </c>
      <c r="G22" s="17"/>
      <c r="H22" s="13" t="s">
        <v>544</v>
      </c>
      <c r="I22" s="12" t="s">
        <v>726</v>
      </c>
      <c r="J22" s="17"/>
      <c r="K22" s="21" t="s">
        <v>727</v>
      </c>
    </row>
    <row r="23" spans="2:11" x14ac:dyDescent="0.3">
      <c r="B23" s="23" t="s">
        <v>17</v>
      </c>
      <c r="C23" s="12" t="s">
        <v>148</v>
      </c>
      <c r="D23" s="17"/>
      <c r="E23" s="13" t="s">
        <v>149</v>
      </c>
      <c r="F23" s="12" t="s">
        <v>252</v>
      </c>
      <c r="G23" s="17"/>
      <c r="H23" s="13" t="s">
        <v>205</v>
      </c>
      <c r="I23" s="12" t="s">
        <v>162</v>
      </c>
      <c r="J23" s="17"/>
      <c r="K23" s="21" t="s">
        <v>92</v>
      </c>
    </row>
    <row r="24" spans="2:11" x14ac:dyDescent="0.3">
      <c r="B24" s="23" t="s">
        <v>18</v>
      </c>
      <c r="C24" s="12" t="s">
        <v>148</v>
      </c>
      <c r="D24" s="17"/>
      <c r="E24" s="13" t="s">
        <v>149</v>
      </c>
      <c r="F24" s="12"/>
      <c r="G24" s="17"/>
      <c r="H24" s="13"/>
      <c r="I24" s="12" t="s">
        <v>148</v>
      </c>
      <c r="J24" s="17"/>
      <c r="K24" s="21" t="s">
        <v>383</v>
      </c>
    </row>
    <row r="25" spans="2:11" x14ac:dyDescent="0.3">
      <c r="B25" s="23" t="s">
        <v>19</v>
      </c>
      <c r="C25" s="12" t="s">
        <v>728</v>
      </c>
      <c r="D25" s="17"/>
      <c r="E25" s="13" t="s">
        <v>242</v>
      </c>
      <c r="F25" s="12" t="s">
        <v>729</v>
      </c>
      <c r="G25" s="17"/>
      <c r="H25" s="13" t="s">
        <v>730</v>
      </c>
      <c r="I25" s="12" t="s">
        <v>335</v>
      </c>
      <c r="J25" s="17"/>
      <c r="K25" s="21" t="s">
        <v>219</v>
      </c>
    </row>
    <row r="26" spans="2:11" x14ac:dyDescent="0.3">
      <c r="B26" s="23" t="s">
        <v>20</v>
      </c>
      <c r="C26" s="12" t="s">
        <v>731</v>
      </c>
      <c r="D26" s="17"/>
      <c r="E26" s="13" t="s">
        <v>732</v>
      </c>
      <c r="F26" s="12" t="s">
        <v>733</v>
      </c>
      <c r="G26" s="17"/>
      <c r="H26" s="13" t="s">
        <v>734</v>
      </c>
      <c r="I26" s="12" t="s">
        <v>735</v>
      </c>
      <c r="J26" s="17"/>
      <c r="K26" s="21" t="s">
        <v>736</v>
      </c>
    </row>
    <row r="27" spans="2:11" ht="15" thickBot="1" x14ac:dyDescent="0.35">
      <c r="B27" s="23" t="s">
        <v>21</v>
      </c>
      <c r="C27" s="12" t="s">
        <v>135</v>
      </c>
      <c r="D27" s="17"/>
      <c r="E27" s="13" t="s">
        <v>234</v>
      </c>
      <c r="F27" s="12"/>
      <c r="G27" s="17"/>
      <c r="H27" s="13"/>
      <c r="I27" s="12" t="s">
        <v>135</v>
      </c>
      <c r="J27" s="17"/>
      <c r="K27" s="21" t="s">
        <v>161</v>
      </c>
    </row>
    <row r="28" spans="2:11" ht="15.6" thickTop="1" thickBot="1" x14ac:dyDescent="0.35">
      <c r="B28" s="29" t="s">
        <v>3</v>
      </c>
      <c r="C28" s="30" t="s">
        <v>737</v>
      </c>
      <c r="D28" s="31"/>
      <c r="E28" s="31" t="s">
        <v>738</v>
      </c>
      <c r="F28" s="30" t="s">
        <v>739</v>
      </c>
      <c r="G28" s="31"/>
      <c r="H28" s="31" t="s">
        <v>740</v>
      </c>
      <c r="I28" s="30" t="s">
        <v>741</v>
      </c>
      <c r="J28" s="31"/>
      <c r="K28" s="32" t="s">
        <v>742</v>
      </c>
    </row>
    <row r="29" spans="2:1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ht="15.6" thickTop="1" thickBot="1" x14ac:dyDescent="0.35">
      <c r="B30" s="29" t="s">
        <v>6</v>
      </c>
      <c r="C30" s="30" t="s">
        <v>743</v>
      </c>
      <c r="D30" s="31"/>
      <c r="E30" s="31" t="s">
        <v>90</v>
      </c>
      <c r="F30" s="30" t="s">
        <v>321</v>
      </c>
      <c r="G30" s="31"/>
      <c r="H30" s="31" t="s">
        <v>90</v>
      </c>
      <c r="I30" s="30" t="s">
        <v>744</v>
      </c>
      <c r="J30" s="31"/>
      <c r="K30" s="32" t="s">
        <v>90</v>
      </c>
    </row>
    <row r="31" spans="2:1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&amp;R23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1"/>
  <sheetViews>
    <sheetView showGridLines="0" showZeros="0" topLeftCell="B1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77" t="s">
        <v>56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345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 t="s">
        <v>745</v>
      </c>
      <c r="D7" s="13" t="s">
        <v>746</v>
      </c>
      <c r="E7" s="13" t="s">
        <v>747</v>
      </c>
      <c r="F7" s="12" t="s">
        <v>748</v>
      </c>
      <c r="G7" s="13" t="s">
        <v>749</v>
      </c>
      <c r="H7" s="13" t="s">
        <v>750</v>
      </c>
      <c r="I7" s="12" t="s">
        <v>751</v>
      </c>
      <c r="J7" s="13" t="s">
        <v>270</v>
      </c>
      <c r="K7" s="21" t="s">
        <v>155</v>
      </c>
    </row>
    <row r="8" spans="2:11" x14ac:dyDescent="0.3">
      <c r="B8" s="20" t="s">
        <v>65</v>
      </c>
      <c r="C8" s="12" t="s">
        <v>262</v>
      </c>
      <c r="D8" s="13" t="s">
        <v>613</v>
      </c>
      <c r="E8" s="13" t="s">
        <v>341</v>
      </c>
      <c r="F8" s="12" t="s">
        <v>707</v>
      </c>
      <c r="G8" s="13" t="s">
        <v>164</v>
      </c>
      <c r="H8" s="13" t="s">
        <v>752</v>
      </c>
      <c r="I8" s="12" t="s">
        <v>753</v>
      </c>
      <c r="J8" s="13" t="s">
        <v>754</v>
      </c>
      <c r="K8" s="21" t="s">
        <v>755</v>
      </c>
    </row>
    <row r="9" spans="2:11" x14ac:dyDescent="0.3">
      <c r="B9" s="20" t="s">
        <v>66</v>
      </c>
      <c r="C9" s="12" t="s">
        <v>756</v>
      </c>
      <c r="D9" s="13" t="s">
        <v>757</v>
      </c>
      <c r="E9" s="13" t="s">
        <v>758</v>
      </c>
      <c r="F9" s="12" t="s">
        <v>311</v>
      </c>
      <c r="G9" s="13" t="s">
        <v>759</v>
      </c>
      <c r="H9" s="13" t="s">
        <v>276</v>
      </c>
      <c r="I9" s="12" t="s">
        <v>760</v>
      </c>
      <c r="J9" s="13" t="s">
        <v>761</v>
      </c>
      <c r="K9" s="21" t="s">
        <v>762</v>
      </c>
    </row>
    <row r="10" spans="2:11" x14ac:dyDescent="0.3">
      <c r="B10" s="20" t="s">
        <v>11</v>
      </c>
      <c r="C10" s="12" t="s">
        <v>763</v>
      </c>
      <c r="D10" s="13" t="s">
        <v>764</v>
      </c>
      <c r="E10" s="13" t="s">
        <v>765</v>
      </c>
      <c r="F10" s="12" t="s">
        <v>766</v>
      </c>
      <c r="G10" s="13" t="s">
        <v>767</v>
      </c>
      <c r="H10" s="13" t="s">
        <v>768</v>
      </c>
      <c r="I10" s="12" t="s">
        <v>332</v>
      </c>
      <c r="J10" s="13" t="s">
        <v>769</v>
      </c>
      <c r="K10" s="21" t="s">
        <v>770</v>
      </c>
    </row>
    <row r="11" spans="2:11" x14ac:dyDescent="0.3">
      <c r="B11" s="20" t="s">
        <v>12</v>
      </c>
      <c r="C11" s="12" t="s">
        <v>771</v>
      </c>
      <c r="D11" s="13" t="s">
        <v>772</v>
      </c>
      <c r="E11" s="13" t="s">
        <v>257</v>
      </c>
      <c r="F11" s="12" t="s">
        <v>102</v>
      </c>
      <c r="G11" s="13" t="s">
        <v>189</v>
      </c>
      <c r="H11" s="13" t="s">
        <v>652</v>
      </c>
      <c r="I11" s="12" t="s">
        <v>313</v>
      </c>
      <c r="J11" s="13" t="s">
        <v>154</v>
      </c>
      <c r="K11" s="21" t="s">
        <v>491</v>
      </c>
    </row>
    <row r="12" spans="2:1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x14ac:dyDescent="0.3">
      <c r="B13" s="20" t="s">
        <v>68</v>
      </c>
      <c r="C13" s="12" t="s">
        <v>104</v>
      </c>
      <c r="D13" s="13" t="s">
        <v>308</v>
      </c>
      <c r="E13" s="13" t="s">
        <v>260</v>
      </c>
      <c r="F13" s="15" t="s">
        <v>88</v>
      </c>
      <c r="G13" s="13" t="s">
        <v>773</v>
      </c>
      <c r="H13" s="13" t="s">
        <v>715</v>
      </c>
      <c r="I13" s="15" t="s">
        <v>173</v>
      </c>
      <c r="J13" s="13" t="s">
        <v>458</v>
      </c>
      <c r="K13" s="21" t="s">
        <v>774</v>
      </c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 t="s">
        <v>240</v>
      </c>
      <c r="D15" s="13" t="s">
        <v>775</v>
      </c>
      <c r="E15" s="13" t="s">
        <v>291</v>
      </c>
      <c r="F15" s="12" t="s">
        <v>776</v>
      </c>
      <c r="G15" s="13" t="s">
        <v>160</v>
      </c>
      <c r="H15" s="13" t="s">
        <v>626</v>
      </c>
      <c r="I15" s="12" t="s">
        <v>313</v>
      </c>
      <c r="J15" s="13" t="s">
        <v>154</v>
      </c>
      <c r="K15" s="21" t="s">
        <v>491</v>
      </c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ht="15" thickBot="1" x14ac:dyDescent="0.35">
      <c r="B18" s="24" t="s">
        <v>14</v>
      </c>
      <c r="C18" s="25" t="s">
        <v>140</v>
      </c>
      <c r="D18" s="26" t="s">
        <v>777</v>
      </c>
      <c r="E18" s="26" t="s">
        <v>334</v>
      </c>
      <c r="F18" s="25" t="s">
        <v>778</v>
      </c>
      <c r="G18" s="26" t="s">
        <v>144</v>
      </c>
      <c r="H18" s="26" t="s">
        <v>244</v>
      </c>
      <c r="I18" s="25" t="s">
        <v>284</v>
      </c>
      <c r="J18" s="26" t="s">
        <v>779</v>
      </c>
      <c r="K18" s="28" t="s">
        <v>118</v>
      </c>
    </row>
    <row r="19" spans="2:11" ht="15.6" thickTop="1" thickBot="1" x14ac:dyDescent="0.35">
      <c r="B19" s="29" t="s">
        <v>3</v>
      </c>
      <c r="C19" s="30" t="s">
        <v>780</v>
      </c>
      <c r="D19" s="31" t="s">
        <v>90</v>
      </c>
      <c r="E19" s="31" t="s">
        <v>781</v>
      </c>
      <c r="F19" s="30" t="s">
        <v>782</v>
      </c>
      <c r="G19" s="31" t="s">
        <v>90</v>
      </c>
      <c r="H19" s="31" t="s">
        <v>783</v>
      </c>
      <c r="I19" s="30" t="s">
        <v>784</v>
      </c>
      <c r="J19" s="31" t="s">
        <v>90</v>
      </c>
      <c r="K19" s="32" t="s">
        <v>785</v>
      </c>
    </row>
    <row r="20" spans="2:1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 t="s">
        <v>786</v>
      </c>
      <c r="D22" s="17"/>
      <c r="E22" s="13" t="s">
        <v>787</v>
      </c>
      <c r="F22" s="12" t="s">
        <v>198</v>
      </c>
      <c r="G22" s="17"/>
      <c r="H22" s="13" t="s">
        <v>788</v>
      </c>
      <c r="I22" s="12" t="s">
        <v>789</v>
      </c>
      <c r="J22" s="17"/>
      <c r="K22" s="21" t="s">
        <v>790</v>
      </c>
    </row>
    <row r="23" spans="2:11" x14ac:dyDescent="0.3">
      <c r="B23" s="23" t="s">
        <v>17</v>
      </c>
      <c r="C23" s="12" t="s">
        <v>104</v>
      </c>
      <c r="D23" s="17"/>
      <c r="E23" s="13" t="s">
        <v>260</v>
      </c>
      <c r="F23" s="12" t="s">
        <v>162</v>
      </c>
      <c r="G23" s="17"/>
      <c r="H23" s="13" t="s">
        <v>791</v>
      </c>
      <c r="I23" s="12" t="s">
        <v>263</v>
      </c>
      <c r="J23" s="17"/>
      <c r="K23" s="21" t="s">
        <v>314</v>
      </c>
    </row>
    <row r="24" spans="2:11" x14ac:dyDescent="0.3">
      <c r="B24" s="23" t="s">
        <v>18</v>
      </c>
      <c r="C24" s="12" t="s">
        <v>251</v>
      </c>
      <c r="D24" s="17"/>
      <c r="E24" s="13" t="s">
        <v>774</v>
      </c>
      <c r="F24" s="12"/>
      <c r="G24" s="17"/>
      <c r="H24" s="13"/>
      <c r="I24" s="12" t="s">
        <v>251</v>
      </c>
      <c r="J24" s="17"/>
      <c r="K24" s="21" t="s">
        <v>380</v>
      </c>
    </row>
    <row r="25" spans="2:11" x14ac:dyDescent="0.3">
      <c r="B25" s="23" t="s">
        <v>19</v>
      </c>
      <c r="C25" s="12" t="s">
        <v>792</v>
      </c>
      <c r="D25" s="17"/>
      <c r="E25" s="13" t="s">
        <v>793</v>
      </c>
      <c r="F25" s="12" t="s">
        <v>794</v>
      </c>
      <c r="G25" s="17"/>
      <c r="H25" s="13" t="s">
        <v>795</v>
      </c>
      <c r="I25" s="12" t="s">
        <v>796</v>
      </c>
      <c r="J25" s="17"/>
      <c r="K25" s="21" t="s">
        <v>797</v>
      </c>
    </row>
    <row r="26" spans="2:11" x14ac:dyDescent="0.3">
      <c r="B26" s="23" t="s">
        <v>20</v>
      </c>
      <c r="C26" s="12" t="s">
        <v>798</v>
      </c>
      <c r="D26" s="17"/>
      <c r="E26" s="13" t="s">
        <v>799</v>
      </c>
      <c r="F26" s="12" t="s">
        <v>800</v>
      </c>
      <c r="G26" s="17"/>
      <c r="H26" s="13" t="s">
        <v>801</v>
      </c>
      <c r="I26" s="12" t="s">
        <v>802</v>
      </c>
      <c r="J26" s="17"/>
      <c r="K26" s="21" t="s">
        <v>803</v>
      </c>
    </row>
    <row r="27" spans="2:11" ht="15" thickBot="1" x14ac:dyDescent="0.35">
      <c r="B27" s="23" t="s">
        <v>21</v>
      </c>
      <c r="C27" s="12" t="s">
        <v>159</v>
      </c>
      <c r="D27" s="17"/>
      <c r="E27" s="13" t="s">
        <v>604</v>
      </c>
      <c r="F27" s="12" t="s">
        <v>277</v>
      </c>
      <c r="G27" s="17"/>
      <c r="H27" s="13" t="s">
        <v>804</v>
      </c>
      <c r="I27" s="12" t="s">
        <v>267</v>
      </c>
      <c r="J27" s="17"/>
      <c r="K27" s="21" t="s">
        <v>378</v>
      </c>
    </row>
    <row r="28" spans="2:11" ht="15.6" thickTop="1" thickBot="1" x14ac:dyDescent="0.35">
      <c r="B28" s="29" t="s">
        <v>3</v>
      </c>
      <c r="C28" s="30" t="s">
        <v>805</v>
      </c>
      <c r="D28" s="31"/>
      <c r="E28" s="31" t="s">
        <v>806</v>
      </c>
      <c r="F28" s="30" t="s">
        <v>807</v>
      </c>
      <c r="G28" s="31"/>
      <c r="H28" s="31" t="s">
        <v>808</v>
      </c>
      <c r="I28" s="30" t="s">
        <v>809</v>
      </c>
      <c r="J28" s="31"/>
      <c r="K28" s="32" t="s">
        <v>810</v>
      </c>
    </row>
    <row r="29" spans="2:1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ht="15.6" thickTop="1" thickBot="1" x14ac:dyDescent="0.35">
      <c r="B30" s="29" t="s">
        <v>6</v>
      </c>
      <c r="C30" s="30" t="s">
        <v>811</v>
      </c>
      <c r="D30" s="31"/>
      <c r="E30" s="31" t="s">
        <v>90</v>
      </c>
      <c r="F30" s="30" t="s">
        <v>812</v>
      </c>
      <c r="G30" s="31"/>
      <c r="H30" s="31" t="s">
        <v>90</v>
      </c>
      <c r="I30" s="30" t="s">
        <v>813</v>
      </c>
      <c r="J30" s="31"/>
      <c r="K30" s="32" t="s">
        <v>90</v>
      </c>
    </row>
    <row r="31" spans="2:1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&amp;R25</oddFooter>
  </headerFooter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66"/>
  <sheetViews>
    <sheetView showGridLines="0" showZeros="0" zoomScale="80" zoomScaleNormal="80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ht="15" thickBot="1" x14ac:dyDescent="0.35">
      <c r="B3" s="77" t="s">
        <v>44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s="5" customFormat="1" x14ac:dyDescent="0.3">
      <c r="B4" s="77" t="s">
        <v>345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s="5" customFormat="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s="5" customFormat="1" x14ac:dyDescent="0.3">
      <c r="B7" s="20" t="s">
        <v>50</v>
      </c>
      <c r="C7" s="12" t="s">
        <v>673</v>
      </c>
      <c r="D7" s="13" t="s">
        <v>814</v>
      </c>
      <c r="E7" s="13" t="s">
        <v>815</v>
      </c>
      <c r="F7" s="12"/>
      <c r="G7" s="13"/>
      <c r="H7" s="13"/>
      <c r="I7" s="12" t="s">
        <v>673</v>
      </c>
      <c r="J7" s="13" t="s">
        <v>814</v>
      </c>
      <c r="K7" s="21" t="s">
        <v>815</v>
      </c>
    </row>
    <row r="8" spans="2:11" s="5" customFormat="1" x14ac:dyDescent="0.3">
      <c r="B8" s="20" t="s">
        <v>65</v>
      </c>
      <c r="C8" s="12" t="s">
        <v>456</v>
      </c>
      <c r="D8" s="13" t="s">
        <v>209</v>
      </c>
      <c r="E8" s="13" t="s">
        <v>273</v>
      </c>
      <c r="F8" s="12"/>
      <c r="G8" s="13"/>
      <c r="H8" s="13"/>
      <c r="I8" s="12" t="s">
        <v>456</v>
      </c>
      <c r="J8" s="13" t="s">
        <v>209</v>
      </c>
      <c r="K8" s="21" t="s">
        <v>273</v>
      </c>
    </row>
    <row r="9" spans="2:11" s="5" customFormat="1" x14ac:dyDescent="0.3">
      <c r="B9" s="20" t="s">
        <v>66</v>
      </c>
      <c r="C9" s="12" t="s">
        <v>166</v>
      </c>
      <c r="D9" s="13" t="s">
        <v>275</v>
      </c>
      <c r="E9" s="13" t="s">
        <v>379</v>
      </c>
      <c r="F9" s="12"/>
      <c r="G9" s="13"/>
      <c r="H9" s="13"/>
      <c r="I9" s="12" t="s">
        <v>166</v>
      </c>
      <c r="J9" s="13" t="s">
        <v>275</v>
      </c>
      <c r="K9" s="21" t="s">
        <v>379</v>
      </c>
    </row>
    <row r="10" spans="2:11" s="5" customFormat="1" x14ac:dyDescent="0.3">
      <c r="B10" s="20" t="s">
        <v>11</v>
      </c>
      <c r="C10" s="12" t="s">
        <v>278</v>
      </c>
      <c r="D10" s="13" t="s">
        <v>816</v>
      </c>
      <c r="E10" s="13" t="s">
        <v>817</v>
      </c>
      <c r="F10" s="12"/>
      <c r="G10" s="13"/>
      <c r="H10" s="13"/>
      <c r="I10" s="12" t="s">
        <v>278</v>
      </c>
      <c r="J10" s="13" t="s">
        <v>816</v>
      </c>
      <c r="K10" s="21" t="s">
        <v>817</v>
      </c>
    </row>
    <row r="11" spans="2:11" s="5" customFormat="1" x14ac:dyDescent="0.3">
      <c r="B11" s="20" t="s">
        <v>12</v>
      </c>
      <c r="C11" s="12"/>
      <c r="D11" s="13"/>
      <c r="E11" s="13"/>
      <c r="F11" s="12"/>
      <c r="G11" s="13"/>
      <c r="H11" s="13"/>
      <c r="I11" s="12"/>
      <c r="J11" s="13"/>
      <c r="K11" s="21"/>
    </row>
    <row r="12" spans="2:11" s="5" customFormat="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s="5" customFormat="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s="5" customFormat="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s="5" customFormat="1" x14ac:dyDescent="0.3">
      <c r="B15" s="20" t="s">
        <v>70</v>
      </c>
      <c r="C15" s="12"/>
      <c r="D15" s="13"/>
      <c r="E15" s="13"/>
      <c r="F15" s="12"/>
      <c r="G15" s="13"/>
      <c r="H15" s="13"/>
      <c r="I15" s="12"/>
      <c r="J15" s="13"/>
      <c r="K15" s="21"/>
    </row>
    <row r="16" spans="2:11" s="5" customFormat="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s="5" customFormat="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s="5" customFormat="1" ht="15" thickBot="1" x14ac:dyDescent="0.35">
      <c r="B18" s="24" t="s">
        <v>14</v>
      </c>
      <c r="C18" s="25" t="s">
        <v>818</v>
      </c>
      <c r="D18" s="26" t="s">
        <v>819</v>
      </c>
      <c r="E18" s="26" t="s">
        <v>820</v>
      </c>
      <c r="F18" s="25"/>
      <c r="G18" s="26"/>
      <c r="H18" s="26"/>
      <c r="I18" s="25" t="s">
        <v>818</v>
      </c>
      <c r="J18" s="26" t="s">
        <v>819</v>
      </c>
      <c r="K18" s="28" t="s">
        <v>820</v>
      </c>
    </row>
    <row r="19" spans="2:11" s="5" customFormat="1" ht="15.6" thickTop="1" thickBot="1" x14ac:dyDescent="0.35">
      <c r="B19" s="29" t="s">
        <v>3</v>
      </c>
      <c r="C19" s="30" t="s">
        <v>821</v>
      </c>
      <c r="D19" s="31" t="s">
        <v>90</v>
      </c>
      <c r="E19" s="31" t="s">
        <v>822</v>
      </c>
      <c r="F19" s="30"/>
      <c r="G19" s="31"/>
      <c r="H19" s="31"/>
      <c r="I19" s="30" t="s">
        <v>821</v>
      </c>
      <c r="J19" s="31" t="s">
        <v>90</v>
      </c>
      <c r="K19" s="32" t="s">
        <v>822</v>
      </c>
    </row>
    <row r="20" spans="2:11" s="5" customFormat="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s="5" customFormat="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s="5" customFormat="1" x14ac:dyDescent="0.3">
      <c r="B22" s="23" t="s">
        <v>16</v>
      </c>
      <c r="C22" s="12" t="s">
        <v>823</v>
      </c>
      <c r="D22" s="17"/>
      <c r="E22" s="13" t="s">
        <v>824</v>
      </c>
      <c r="F22" s="12"/>
      <c r="G22" s="17"/>
      <c r="H22" s="13"/>
      <c r="I22" s="12" t="s">
        <v>823</v>
      </c>
      <c r="J22" s="17"/>
      <c r="K22" s="21" t="s">
        <v>824</v>
      </c>
    </row>
    <row r="23" spans="2:11" s="5" customFormat="1" x14ac:dyDescent="0.3">
      <c r="B23" s="23" t="s">
        <v>17</v>
      </c>
      <c r="C23" s="12" t="s">
        <v>91</v>
      </c>
      <c r="D23" s="17"/>
      <c r="E23" s="13" t="s">
        <v>309</v>
      </c>
      <c r="F23" s="12"/>
      <c r="G23" s="17"/>
      <c r="H23" s="13"/>
      <c r="I23" s="12" t="s">
        <v>91</v>
      </c>
      <c r="J23" s="17"/>
      <c r="K23" s="21" t="s">
        <v>309</v>
      </c>
    </row>
    <row r="24" spans="2:11" s="5" customFormat="1" x14ac:dyDescent="0.3">
      <c r="B24" s="23" t="s">
        <v>18</v>
      </c>
      <c r="C24" s="12" t="s">
        <v>221</v>
      </c>
      <c r="D24" s="17"/>
      <c r="E24" s="13" t="s">
        <v>825</v>
      </c>
      <c r="F24" s="12"/>
      <c r="G24" s="17"/>
      <c r="H24" s="13"/>
      <c r="I24" s="12" t="s">
        <v>221</v>
      </c>
      <c r="J24" s="17"/>
      <c r="K24" s="21" t="s">
        <v>825</v>
      </c>
    </row>
    <row r="25" spans="2:11" s="5" customFormat="1" x14ac:dyDescent="0.3">
      <c r="B25" s="23" t="s">
        <v>19</v>
      </c>
      <c r="C25" s="12" t="s">
        <v>138</v>
      </c>
      <c r="D25" s="17"/>
      <c r="E25" s="13" t="s">
        <v>826</v>
      </c>
      <c r="F25" s="12"/>
      <c r="G25" s="17"/>
      <c r="H25" s="13"/>
      <c r="I25" s="12" t="s">
        <v>138</v>
      </c>
      <c r="J25" s="17"/>
      <c r="K25" s="21" t="s">
        <v>826</v>
      </c>
    </row>
    <row r="26" spans="2:11" s="5" customFormat="1" x14ac:dyDescent="0.3">
      <c r="B26" s="23" t="s">
        <v>20</v>
      </c>
      <c r="C26" s="12" t="s">
        <v>400</v>
      </c>
      <c r="D26" s="17"/>
      <c r="E26" s="13" t="s">
        <v>827</v>
      </c>
      <c r="F26" s="12"/>
      <c r="G26" s="17"/>
      <c r="H26" s="13"/>
      <c r="I26" s="12" t="s">
        <v>400</v>
      </c>
      <c r="J26" s="17"/>
      <c r="K26" s="21" t="s">
        <v>827</v>
      </c>
    </row>
    <row r="27" spans="2:11" s="5" customFormat="1" ht="15" thickBot="1" x14ac:dyDescent="0.35">
      <c r="B27" s="23" t="s">
        <v>21</v>
      </c>
      <c r="C27" s="12" t="s">
        <v>206</v>
      </c>
      <c r="D27" s="17"/>
      <c r="E27" s="13" t="s">
        <v>828</v>
      </c>
      <c r="F27" s="12"/>
      <c r="G27" s="17"/>
      <c r="H27" s="13"/>
      <c r="I27" s="12" t="s">
        <v>206</v>
      </c>
      <c r="J27" s="17"/>
      <c r="K27" s="21" t="s">
        <v>828</v>
      </c>
    </row>
    <row r="28" spans="2:11" s="5" customFormat="1" ht="15.6" thickTop="1" thickBot="1" x14ac:dyDescent="0.35">
      <c r="B28" s="29" t="s">
        <v>3</v>
      </c>
      <c r="C28" s="30" t="s">
        <v>829</v>
      </c>
      <c r="D28" s="31"/>
      <c r="E28" s="31" t="s">
        <v>830</v>
      </c>
      <c r="F28" s="30"/>
      <c r="G28" s="31"/>
      <c r="H28" s="31"/>
      <c r="I28" s="30" t="s">
        <v>829</v>
      </c>
      <c r="J28" s="31"/>
      <c r="K28" s="32" t="s">
        <v>830</v>
      </c>
    </row>
    <row r="29" spans="2:11" s="5" customFormat="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s="5" customFormat="1" ht="15.6" thickTop="1" thickBot="1" x14ac:dyDescent="0.35">
      <c r="B30" s="29" t="s">
        <v>6</v>
      </c>
      <c r="C30" s="30" t="s">
        <v>831</v>
      </c>
      <c r="D30" s="31"/>
      <c r="E30" s="31" t="s">
        <v>90</v>
      </c>
      <c r="F30" s="30"/>
      <c r="G30" s="31"/>
      <c r="H30" s="31"/>
      <c r="I30" s="30" t="s">
        <v>831</v>
      </c>
      <c r="J30" s="31"/>
      <c r="K30" s="32" t="s">
        <v>90</v>
      </c>
    </row>
    <row r="31" spans="2:11" s="5" customFormat="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&amp;R27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1"/>
  <sheetViews>
    <sheetView showGridLines="0" showZeros="0" view="pageBreakPreview" zoomScale="110" zoomScaleSheetLayoutView="110" workbookViewId="0">
      <selection activeCell="C7" sqref="C7:N30"/>
    </sheetView>
  </sheetViews>
  <sheetFormatPr defaultColWidth="8.88671875" defaultRowHeight="14.4" x14ac:dyDescent="0.3"/>
  <cols>
    <col min="1" max="1" width="6.109375" style="1" customWidth="1"/>
    <col min="2" max="2" width="48.5546875" style="1" customWidth="1"/>
    <col min="3" max="14" width="8" style="1" customWidth="1"/>
    <col min="15" max="16384" width="8.88671875" style="1"/>
  </cols>
  <sheetData>
    <row r="2" spans="2:14" ht="15" thickBot="1" x14ac:dyDescent="0.35"/>
    <row r="3" spans="2:14" ht="15" thickBot="1" x14ac:dyDescent="0.35">
      <c r="B3" s="77" t="s">
        <v>45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</row>
    <row r="4" spans="2:14" x14ac:dyDescent="0.3">
      <c r="B4" s="77" t="s">
        <v>345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2:14" x14ac:dyDescent="0.3">
      <c r="B5" s="10"/>
      <c r="C5" s="80" t="s">
        <v>0</v>
      </c>
      <c r="D5" s="80"/>
      <c r="E5" s="80"/>
      <c r="F5" s="80" t="s">
        <v>1</v>
      </c>
      <c r="G5" s="80"/>
      <c r="H5" s="80"/>
      <c r="I5" s="80" t="s">
        <v>2</v>
      </c>
      <c r="J5" s="80"/>
      <c r="K5" s="80"/>
      <c r="L5" s="80" t="s">
        <v>3</v>
      </c>
      <c r="M5" s="80"/>
      <c r="N5" s="81"/>
    </row>
    <row r="6" spans="2:14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5" t="s">
        <v>5</v>
      </c>
      <c r="L6" s="55" t="s">
        <v>4</v>
      </c>
      <c r="M6" s="55" t="s">
        <v>5</v>
      </c>
      <c r="N6" s="56" t="s">
        <v>5</v>
      </c>
    </row>
    <row r="7" spans="2:14" x14ac:dyDescent="0.3">
      <c r="B7" s="20" t="s">
        <v>50</v>
      </c>
      <c r="C7" s="12" t="s">
        <v>832</v>
      </c>
      <c r="D7" s="13" t="s">
        <v>833</v>
      </c>
      <c r="E7" s="13" t="s">
        <v>304</v>
      </c>
      <c r="F7" s="12" t="s">
        <v>834</v>
      </c>
      <c r="G7" s="13" t="s">
        <v>243</v>
      </c>
      <c r="H7" s="13" t="s">
        <v>835</v>
      </c>
      <c r="I7" s="12" t="s">
        <v>196</v>
      </c>
      <c r="J7" s="13" t="s">
        <v>836</v>
      </c>
      <c r="K7" s="13" t="s">
        <v>197</v>
      </c>
      <c r="L7" s="14" t="s">
        <v>837</v>
      </c>
      <c r="M7" s="13" t="s">
        <v>838</v>
      </c>
      <c r="N7" s="21" t="s">
        <v>280</v>
      </c>
    </row>
    <row r="8" spans="2:14" x14ac:dyDescent="0.3">
      <c r="B8" s="20" t="s">
        <v>65</v>
      </c>
      <c r="C8" s="12" t="s">
        <v>387</v>
      </c>
      <c r="D8" s="13" t="s">
        <v>839</v>
      </c>
      <c r="E8" s="13" t="s">
        <v>840</v>
      </c>
      <c r="F8" s="12" t="s">
        <v>841</v>
      </c>
      <c r="G8" s="13" t="s">
        <v>242</v>
      </c>
      <c r="H8" s="13" t="s">
        <v>842</v>
      </c>
      <c r="I8" s="12" t="s">
        <v>678</v>
      </c>
      <c r="J8" s="13" t="s">
        <v>843</v>
      </c>
      <c r="K8" s="13" t="s">
        <v>844</v>
      </c>
      <c r="L8" s="14" t="s">
        <v>845</v>
      </c>
      <c r="M8" s="13" t="s">
        <v>203</v>
      </c>
      <c r="N8" s="21" t="s">
        <v>846</v>
      </c>
    </row>
    <row r="9" spans="2:14" x14ac:dyDescent="0.3">
      <c r="B9" s="20" t="s">
        <v>66</v>
      </c>
      <c r="C9" s="12" t="s">
        <v>847</v>
      </c>
      <c r="D9" s="13" t="s">
        <v>848</v>
      </c>
      <c r="E9" s="13" t="s">
        <v>849</v>
      </c>
      <c r="F9" s="12" t="s">
        <v>143</v>
      </c>
      <c r="G9" s="13" t="s">
        <v>850</v>
      </c>
      <c r="H9" s="13" t="s">
        <v>851</v>
      </c>
      <c r="I9" s="12" t="s">
        <v>852</v>
      </c>
      <c r="J9" s="13" t="s">
        <v>298</v>
      </c>
      <c r="K9" s="13" t="s">
        <v>853</v>
      </c>
      <c r="L9" s="14" t="s">
        <v>854</v>
      </c>
      <c r="M9" s="13" t="s">
        <v>855</v>
      </c>
      <c r="N9" s="21" t="s">
        <v>856</v>
      </c>
    </row>
    <row r="10" spans="2:14" x14ac:dyDescent="0.3">
      <c r="B10" s="20" t="s">
        <v>11</v>
      </c>
      <c r="C10" s="12" t="s">
        <v>857</v>
      </c>
      <c r="D10" s="13" t="s">
        <v>199</v>
      </c>
      <c r="E10" s="13" t="s">
        <v>858</v>
      </c>
      <c r="F10" s="12" t="s">
        <v>153</v>
      </c>
      <c r="G10" s="13" t="s">
        <v>859</v>
      </c>
      <c r="H10" s="13" t="s">
        <v>860</v>
      </c>
      <c r="I10" s="12" t="s">
        <v>861</v>
      </c>
      <c r="J10" s="13" t="s">
        <v>862</v>
      </c>
      <c r="K10" s="13" t="s">
        <v>863</v>
      </c>
      <c r="L10" s="14" t="s">
        <v>864</v>
      </c>
      <c r="M10" s="13" t="s">
        <v>865</v>
      </c>
      <c r="N10" s="21" t="s">
        <v>866</v>
      </c>
    </row>
    <row r="11" spans="2:14" x14ac:dyDescent="0.3">
      <c r="B11" s="20" t="s">
        <v>12</v>
      </c>
      <c r="C11" s="12" t="s">
        <v>867</v>
      </c>
      <c r="D11" s="13" t="s">
        <v>868</v>
      </c>
      <c r="E11" s="13" t="s">
        <v>452</v>
      </c>
      <c r="F11" s="12" t="s">
        <v>115</v>
      </c>
      <c r="G11" s="13" t="s">
        <v>869</v>
      </c>
      <c r="H11" s="13" t="s">
        <v>870</v>
      </c>
      <c r="I11" s="12" t="s">
        <v>91</v>
      </c>
      <c r="J11" s="13" t="s">
        <v>871</v>
      </c>
      <c r="K11" s="13" t="s">
        <v>872</v>
      </c>
      <c r="L11" s="14" t="s">
        <v>267</v>
      </c>
      <c r="M11" s="13" t="s">
        <v>873</v>
      </c>
      <c r="N11" s="21" t="s">
        <v>440</v>
      </c>
    </row>
    <row r="12" spans="2:14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13"/>
      <c r="L12" s="14"/>
      <c r="M12" s="13"/>
      <c r="N12" s="21"/>
    </row>
    <row r="13" spans="2:14" x14ac:dyDescent="0.3">
      <c r="B13" s="20" t="s">
        <v>68</v>
      </c>
      <c r="C13" s="12" t="s">
        <v>110</v>
      </c>
      <c r="D13" s="13" t="s">
        <v>382</v>
      </c>
      <c r="E13" s="13" t="s">
        <v>874</v>
      </c>
      <c r="F13" s="15"/>
      <c r="G13" s="13"/>
      <c r="H13" s="13"/>
      <c r="I13" s="15" t="s">
        <v>85</v>
      </c>
      <c r="J13" s="13" t="s">
        <v>875</v>
      </c>
      <c r="K13" s="13" t="s">
        <v>876</v>
      </c>
      <c r="L13" s="14" t="s">
        <v>91</v>
      </c>
      <c r="M13" s="13" t="s">
        <v>877</v>
      </c>
      <c r="N13" s="21" t="s">
        <v>878</v>
      </c>
    </row>
    <row r="14" spans="2:14" x14ac:dyDescent="0.3">
      <c r="B14" s="20" t="s">
        <v>69</v>
      </c>
      <c r="C14" s="12"/>
      <c r="D14" s="13"/>
      <c r="E14" s="13"/>
      <c r="F14" s="15" t="s">
        <v>111</v>
      </c>
      <c r="G14" s="13" t="s">
        <v>879</v>
      </c>
      <c r="H14" s="13" t="s">
        <v>880</v>
      </c>
      <c r="I14" s="15"/>
      <c r="J14" s="13"/>
      <c r="K14" s="13"/>
      <c r="L14" s="14" t="s">
        <v>111</v>
      </c>
      <c r="M14" s="13" t="s">
        <v>881</v>
      </c>
      <c r="N14" s="21" t="s">
        <v>380</v>
      </c>
    </row>
    <row r="15" spans="2:14" x14ac:dyDescent="0.3">
      <c r="B15" s="20" t="s">
        <v>70</v>
      </c>
      <c r="C15" s="12" t="s">
        <v>84</v>
      </c>
      <c r="D15" s="13" t="s">
        <v>334</v>
      </c>
      <c r="E15" s="13" t="s">
        <v>544</v>
      </c>
      <c r="F15" s="12" t="s">
        <v>240</v>
      </c>
      <c r="G15" s="13" t="s">
        <v>882</v>
      </c>
      <c r="H15" s="13" t="s">
        <v>883</v>
      </c>
      <c r="I15" s="12" t="s">
        <v>84</v>
      </c>
      <c r="J15" s="13" t="s">
        <v>884</v>
      </c>
      <c r="K15" s="13" t="s">
        <v>184</v>
      </c>
      <c r="L15" s="14" t="s">
        <v>100</v>
      </c>
      <c r="M15" s="13" t="s">
        <v>212</v>
      </c>
      <c r="N15" s="21" t="s">
        <v>224</v>
      </c>
    </row>
    <row r="16" spans="2:14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13"/>
      <c r="L16" s="14"/>
      <c r="M16" s="13"/>
      <c r="N16" s="21"/>
    </row>
    <row r="17" spans="2:14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13"/>
      <c r="L17" s="14"/>
      <c r="M17" s="13"/>
      <c r="N17" s="21"/>
    </row>
    <row r="18" spans="2:14" ht="15" thickBot="1" x14ac:dyDescent="0.35">
      <c r="B18" s="24" t="s">
        <v>14</v>
      </c>
      <c r="C18" s="25" t="s">
        <v>159</v>
      </c>
      <c r="D18" s="26" t="s">
        <v>752</v>
      </c>
      <c r="E18" s="26" t="s">
        <v>885</v>
      </c>
      <c r="F18" s="25" t="s">
        <v>554</v>
      </c>
      <c r="G18" s="26" t="s">
        <v>886</v>
      </c>
      <c r="H18" s="26" t="s">
        <v>141</v>
      </c>
      <c r="I18" s="25"/>
      <c r="J18" s="26"/>
      <c r="K18" s="26"/>
      <c r="L18" s="27" t="s">
        <v>236</v>
      </c>
      <c r="M18" s="26" t="s">
        <v>870</v>
      </c>
      <c r="N18" s="28" t="s">
        <v>887</v>
      </c>
    </row>
    <row r="19" spans="2:14" ht="15.6" thickTop="1" thickBot="1" x14ac:dyDescent="0.35">
      <c r="B19" s="29" t="s">
        <v>3</v>
      </c>
      <c r="C19" s="30" t="s">
        <v>888</v>
      </c>
      <c r="D19" s="31" t="s">
        <v>90</v>
      </c>
      <c r="E19" s="31" t="s">
        <v>889</v>
      </c>
      <c r="F19" s="30" t="s">
        <v>890</v>
      </c>
      <c r="G19" s="31" t="s">
        <v>90</v>
      </c>
      <c r="H19" s="31" t="s">
        <v>891</v>
      </c>
      <c r="I19" s="30" t="s">
        <v>892</v>
      </c>
      <c r="J19" s="31" t="s">
        <v>90</v>
      </c>
      <c r="K19" s="31" t="s">
        <v>893</v>
      </c>
      <c r="L19" s="30" t="s">
        <v>894</v>
      </c>
      <c r="M19" s="31" t="s">
        <v>90</v>
      </c>
      <c r="N19" s="32" t="s">
        <v>895</v>
      </c>
    </row>
    <row r="20" spans="2:14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2"/>
    </row>
    <row r="21" spans="2:14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16" t="s">
        <v>5</v>
      </c>
      <c r="L21" s="16" t="s">
        <v>80</v>
      </c>
      <c r="M21" s="16" t="s">
        <v>5</v>
      </c>
      <c r="N21" s="22" t="s">
        <v>5</v>
      </c>
    </row>
    <row r="22" spans="2:14" x14ac:dyDescent="0.3">
      <c r="B22" s="23" t="s">
        <v>16</v>
      </c>
      <c r="C22" s="12" t="s">
        <v>208</v>
      </c>
      <c r="D22" s="17"/>
      <c r="E22" s="13" t="s">
        <v>896</v>
      </c>
      <c r="F22" s="12" t="s">
        <v>897</v>
      </c>
      <c r="G22" s="17"/>
      <c r="H22" s="13" t="s">
        <v>290</v>
      </c>
      <c r="I22" s="12" t="s">
        <v>898</v>
      </c>
      <c r="J22" s="17"/>
      <c r="K22" s="13" t="s">
        <v>899</v>
      </c>
      <c r="L22" s="14" t="s">
        <v>265</v>
      </c>
      <c r="M22" s="17"/>
      <c r="N22" s="21" t="s">
        <v>473</v>
      </c>
    </row>
    <row r="23" spans="2:14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13"/>
      <c r="L23" s="14"/>
      <c r="M23" s="17"/>
      <c r="N23" s="21"/>
    </row>
    <row r="24" spans="2:14" x14ac:dyDescent="0.3">
      <c r="B24" s="23" t="s">
        <v>18</v>
      </c>
      <c r="C24" s="12" t="s">
        <v>110</v>
      </c>
      <c r="D24" s="17"/>
      <c r="E24" s="13" t="s">
        <v>874</v>
      </c>
      <c r="F24" s="12"/>
      <c r="G24" s="17"/>
      <c r="H24" s="13"/>
      <c r="I24" s="12" t="s">
        <v>297</v>
      </c>
      <c r="J24" s="17"/>
      <c r="K24" s="13" t="s">
        <v>149</v>
      </c>
      <c r="L24" s="14" t="s">
        <v>104</v>
      </c>
      <c r="M24" s="17"/>
      <c r="N24" s="21" t="s">
        <v>900</v>
      </c>
    </row>
    <row r="25" spans="2:14" x14ac:dyDescent="0.3">
      <c r="B25" s="23" t="s">
        <v>19</v>
      </c>
      <c r="C25" s="12" t="s">
        <v>340</v>
      </c>
      <c r="D25" s="17"/>
      <c r="E25" s="13" t="s">
        <v>901</v>
      </c>
      <c r="F25" s="12" t="s">
        <v>83</v>
      </c>
      <c r="G25" s="17"/>
      <c r="H25" s="13" t="s">
        <v>902</v>
      </c>
      <c r="I25" s="12" t="s">
        <v>903</v>
      </c>
      <c r="J25" s="17"/>
      <c r="K25" s="13" t="s">
        <v>229</v>
      </c>
      <c r="L25" s="14" t="s">
        <v>303</v>
      </c>
      <c r="M25" s="17"/>
      <c r="N25" s="21" t="s">
        <v>904</v>
      </c>
    </row>
    <row r="26" spans="2:14" x14ac:dyDescent="0.3">
      <c r="B26" s="23" t="s">
        <v>20</v>
      </c>
      <c r="C26" s="12" t="s">
        <v>905</v>
      </c>
      <c r="D26" s="17"/>
      <c r="E26" s="13" t="s">
        <v>906</v>
      </c>
      <c r="F26" s="12" t="s">
        <v>786</v>
      </c>
      <c r="G26" s="17"/>
      <c r="H26" s="13" t="s">
        <v>907</v>
      </c>
      <c r="I26" s="12" t="s">
        <v>908</v>
      </c>
      <c r="J26" s="17"/>
      <c r="K26" s="13" t="s">
        <v>909</v>
      </c>
      <c r="L26" s="14" t="s">
        <v>910</v>
      </c>
      <c r="M26" s="17"/>
      <c r="N26" s="21" t="s">
        <v>911</v>
      </c>
    </row>
    <row r="27" spans="2:14" ht="15" thickBot="1" x14ac:dyDescent="0.35">
      <c r="B27" s="23" t="s">
        <v>21</v>
      </c>
      <c r="C27" s="12" t="s">
        <v>110</v>
      </c>
      <c r="D27" s="17"/>
      <c r="E27" s="13" t="s">
        <v>874</v>
      </c>
      <c r="F27" s="12" t="s">
        <v>117</v>
      </c>
      <c r="G27" s="17"/>
      <c r="H27" s="13" t="s">
        <v>188</v>
      </c>
      <c r="I27" s="12" t="s">
        <v>112</v>
      </c>
      <c r="J27" s="17"/>
      <c r="K27" s="13" t="s">
        <v>253</v>
      </c>
      <c r="L27" s="14" t="s">
        <v>114</v>
      </c>
      <c r="M27" s="17"/>
      <c r="N27" s="21" t="s">
        <v>314</v>
      </c>
    </row>
    <row r="28" spans="2:14" ht="15.6" thickTop="1" thickBot="1" x14ac:dyDescent="0.35">
      <c r="B28" s="29" t="s">
        <v>3</v>
      </c>
      <c r="C28" s="30" t="s">
        <v>912</v>
      </c>
      <c r="D28" s="31"/>
      <c r="E28" s="31" t="s">
        <v>913</v>
      </c>
      <c r="F28" s="30" t="s">
        <v>319</v>
      </c>
      <c r="G28" s="31"/>
      <c r="H28" s="31" t="s">
        <v>914</v>
      </c>
      <c r="I28" s="30" t="s">
        <v>915</v>
      </c>
      <c r="J28" s="31"/>
      <c r="K28" s="31" t="s">
        <v>916</v>
      </c>
      <c r="L28" s="30" t="s">
        <v>917</v>
      </c>
      <c r="M28" s="31"/>
      <c r="N28" s="32" t="s">
        <v>918</v>
      </c>
    </row>
    <row r="29" spans="2:14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</row>
    <row r="30" spans="2:14" ht="15.6" thickTop="1" thickBot="1" x14ac:dyDescent="0.35">
      <c r="B30" s="29" t="s">
        <v>6</v>
      </c>
      <c r="C30" s="30">
        <v>3.3240740740740737E-2</v>
      </c>
      <c r="D30" s="31"/>
      <c r="E30" s="31" t="s">
        <v>90</v>
      </c>
      <c r="F30" s="30">
        <v>1.351851851851852E-2</v>
      </c>
      <c r="G30" s="31"/>
      <c r="H30" s="31" t="s">
        <v>90</v>
      </c>
      <c r="I30" s="30">
        <v>1.7905092592592594E-2</v>
      </c>
      <c r="J30" s="31"/>
      <c r="K30" s="31" t="s">
        <v>90</v>
      </c>
      <c r="L30" s="30" t="s">
        <v>919</v>
      </c>
      <c r="M30" s="31"/>
      <c r="N30" s="32" t="s">
        <v>90</v>
      </c>
    </row>
    <row r="31" spans="2:14" ht="66" customHeight="1" thickTop="1" thickBot="1" x14ac:dyDescent="0.35">
      <c r="B31" s="74" t="s">
        <v>46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&amp;R29</oddFooter>
  </headerFooter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N66"/>
  <sheetViews>
    <sheetView showGridLines="0" showZeros="0" view="pageBreakPreview" zoomScale="110" zoomScaleSheetLayoutView="110" workbookViewId="0">
      <selection activeCell="C7" sqref="C7:N30"/>
    </sheetView>
  </sheetViews>
  <sheetFormatPr defaultColWidth="8.88671875" defaultRowHeight="14.4" x14ac:dyDescent="0.3"/>
  <cols>
    <col min="1" max="1" width="6.109375" style="1" customWidth="1"/>
    <col min="2" max="2" width="48.5546875" style="1" customWidth="1"/>
    <col min="3" max="14" width="8.33203125" style="1" customWidth="1"/>
    <col min="15" max="16384" width="8.88671875" style="1"/>
  </cols>
  <sheetData>
    <row r="1" spans="2:14" s="5" customFormat="1" x14ac:dyDescent="0.3"/>
    <row r="2" spans="2:14" s="5" customFormat="1" ht="15" thickBot="1" x14ac:dyDescent="0.35"/>
    <row r="3" spans="2:14" s="5" customFormat="1" ht="15" thickBot="1" x14ac:dyDescent="0.35">
      <c r="B3" s="77" t="s">
        <v>47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</row>
    <row r="4" spans="2:14" s="5" customFormat="1" x14ac:dyDescent="0.3">
      <c r="B4" s="77" t="s">
        <v>345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2:14" s="5" customFormat="1" x14ac:dyDescent="0.3">
      <c r="B5" s="10"/>
      <c r="C5" s="80" t="s">
        <v>0</v>
      </c>
      <c r="D5" s="80"/>
      <c r="E5" s="80"/>
      <c r="F5" s="80" t="s">
        <v>1</v>
      </c>
      <c r="G5" s="80"/>
      <c r="H5" s="80"/>
      <c r="I5" s="80" t="s">
        <v>2</v>
      </c>
      <c r="J5" s="80"/>
      <c r="K5" s="80"/>
      <c r="L5" s="80" t="s">
        <v>3</v>
      </c>
      <c r="M5" s="80"/>
      <c r="N5" s="81"/>
    </row>
    <row r="6" spans="2:14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5" t="s">
        <v>5</v>
      </c>
      <c r="L6" s="55" t="s">
        <v>4</v>
      </c>
      <c r="M6" s="55" t="s">
        <v>5</v>
      </c>
      <c r="N6" s="56" t="s">
        <v>5</v>
      </c>
    </row>
    <row r="7" spans="2:14" s="5" customFormat="1" x14ac:dyDescent="0.3">
      <c r="B7" s="20" t="s">
        <v>50</v>
      </c>
      <c r="C7" s="12" t="s">
        <v>920</v>
      </c>
      <c r="D7" s="13" t="s">
        <v>921</v>
      </c>
      <c r="E7" s="13" t="s">
        <v>922</v>
      </c>
      <c r="F7" s="12" t="s">
        <v>923</v>
      </c>
      <c r="G7" s="13" t="s">
        <v>258</v>
      </c>
      <c r="H7" s="13" t="s">
        <v>662</v>
      </c>
      <c r="I7" s="12" t="s">
        <v>924</v>
      </c>
      <c r="J7" s="13" t="s">
        <v>925</v>
      </c>
      <c r="K7" s="13" t="s">
        <v>926</v>
      </c>
      <c r="L7" s="14" t="s">
        <v>927</v>
      </c>
      <c r="M7" s="13" t="s">
        <v>928</v>
      </c>
      <c r="N7" s="21" t="s">
        <v>929</v>
      </c>
    </row>
    <row r="8" spans="2:14" s="5" customFormat="1" x14ac:dyDescent="0.3">
      <c r="B8" s="20" t="s">
        <v>65</v>
      </c>
      <c r="C8" s="12" t="s">
        <v>930</v>
      </c>
      <c r="D8" s="13" t="s">
        <v>288</v>
      </c>
      <c r="E8" s="13" t="s">
        <v>931</v>
      </c>
      <c r="F8" s="12" t="s">
        <v>237</v>
      </c>
      <c r="G8" s="13" t="s">
        <v>932</v>
      </c>
      <c r="H8" s="13" t="s">
        <v>933</v>
      </c>
      <c r="I8" s="12" t="s">
        <v>934</v>
      </c>
      <c r="J8" s="13" t="s">
        <v>935</v>
      </c>
      <c r="K8" s="13" t="s">
        <v>936</v>
      </c>
      <c r="L8" s="14" t="s">
        <v>937</v>
      </c>
      <c r="M8" s="13" t="s">
        <v>938</v>
      </c>
      <c r="N8" s="21" t="s">
        <v>939</v>
      </c>
    </row>
    <row r="9" spans="2:14" s="5" customFormat="1" x14ac:dyDescent="0.3">
      <c r="B9" s="20" t="s">
        <v>66</v>
      </c>
      <c r="C9" s="12" t="s">
        <v>940</v>
      </c>
      <c r="D9" s="13" t="s">
        <v>941</v>
      </c>
      <c r="E9" s="13" t="s">
        <v>204</v>
      </c>
      <c r="F9" s="12" t="s">
        <v>192</v>
      </c>
      <c r="G9" s="13" t="s">
        <v>869</v>
      </c>
      <c r="H9" s="13" t="s">
        <v>942</v>
      </c>
      <c r="I9" s="12" t="s">
        <v>908</v>
      </c>
      <c r="J9" s="13" t="s">
        <v>943</v>
      </c>
      <c r="K9" s="13" t="s">
        <v>944</v>
      </c>
      <c r="L9" s="14" t="s">
        <v>945</v>
      </c>
      <c r="M9" s="13" t="s">
        <v>946</v>
      </c>
      <c r="N9" s="21" t="s">
        <v>542</v>
      </c>
    </row>
    <row r="10" spans="2:14" s="5" customFormat="1" x14ac:dyDescent="0.3">
      <c r="B10" s="20" t="s">
        <v>11</v>
      </c>
      <c r="C10" s="12" t="s">
        <v>947</v>
      </c>
      <c r="D10" s="13" t="s">
        <v>948</v>
      </c>
      <c r="E10" s="13" t="s">
        <v>949</v>
      </c>
      <c r="F10" s="12" t="s">
        <v>950</v>
      </c>
      <c r="G10" s="13" t="s">
        <v>951</v>
      </c>
      <c r="H10" s="13" t="s">
        <v>952</v>
      </c>
      <c r="I10" s="12" t="s">
        <v>953</v>
      </c>
      <c r="J10" s="13" t="s">
        <v>954</v>
      </c>
      <c r="K10" s="13" t="s">
        <v>330</v>
      </c>
      <c r="L10" s="14" t="s">
        <v>955</v>
      </c>
      <c r="M10" s="13" t="s">
        <v>956</v>
      </c>
      <c r="N10" s="21" t="s">
        <v>957</v>
      </c>
    </row>
    <row r="11" spans="2:14" s="5" customFormat="1" x14ac:dyDescent="0.3">
      <c r="B11" s="20" t="s">
        <v>12</v>
      </c>
      <c r="C11" s="12" t="s">
        <v>158</v>
      </c>
      <c r="D11" s="13" t="s">
        <v>958</v>
      </c>
      <c r="E11" s="13" t="s">
        <v>310</v>
      </c>
      <c r="F11" s="12" t="s">
        <v>554</v>
      </c>
      <c r="G11" s="13" t="s">
        <v>959</v>
      </c>
      <c r="H11" s="13" t="s">
        <v>516</v>
      </c>
      <c r="I11" s="12" t="s">
        <v>478</v>
      </c>
      <c r="J11" s="13" t="s">
        <v>172</v>
      </c>
      <c r="K11" s="13" t="s">
        <v>960</v>
      </c>
      <c r="L11" s="14" t="s">
        <v>961</v>
      </c>
      <c r="M11" s="13" t="s">
        <v>329</v>
      </c>
      <c r="N11" s="21" t="s">
        <v>718</v>
      </c>
    </row>
    <row r="12" spans="2:14" s="5" customFormat="1" x14ac:dyDescent="0.3">
      <c r="B12" s="20" t="s">
        <v>67</v>
      </c>
      <c r="C12" s="12"/>
      <c r="D12" s="13"/>
      <c r="E12" s="13"/>
      <c r="F12" s="12" t="s">
        <v>86</v>
      </c>
      <c r="G12" s="13" t="s">
        <v>962</v>
      </c>
      <c r="H12" s="13" t="s">
        <v>963</v>
      </c>
      <c r="I12" s="12"/>
      <c r="J12" s="13"/>
      <c r="K12" s="13"/>
      <c r="L12" s="14" t="s">
        <v>86</v>
      </c>
      <c r="M12" s="13" t="s">
        <v>878</v>
      </c>
      <c r="N12" s="21" t="s">
        <v>97</v>
      </c>
    </row>
    <row r="13" spans="2:14" s="5" customFormat="1" x14ac:dyDescent="0.3">
      <c r="B13" s="20" t="s">
        <v>68</v>
      </c>
      <c r="C13" s="12" t="s">
        <v>771</v>
      </c>
      <c r="D13" s="13" t="s">
        <v>339</v>
      </c>
      <c r="E13" s="13" t="s">
        <v>149</v>
      </c>
      <c r="F13" s="15"/>
      <c r="G13" s="13"/>
      <c r="H13" s="13"/>
      <c r="I13" s="15" t="s">
        <v>85</v>
      </c>
      <c r="J13" s="13" t="s">
        <v>183</v>
      </c>
      <c r="K13" s="13" t="s">
        <v>145</v>
      </c>
      <c r="L13" s="14" t="s">
        <v>105</v>
      </c>
      <c r="M13" s="13" t="s">
        <v>185</v>
      </c>
      <c r="N13" s="21" t="s">
        <v>156</v>
      </c>
    </row>
    <row r="14" spans="2:14" s="5" customFormat="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13"/>
      <c r="L14" s="14"/>
      <c r="M14" s="13"/>
      <c r="N14" s="21"/>
    </row>
    <row r="15" spans="2:14" s="5" customFormat="1" x14ac:dyDescent="0.3">
      <c r="B15" s="20" t="s">
        <v>70</v>
      </c>
      <c r="C15" s="12" t="s">
        <v>282</v>
      </c>
      <c r="D15" s="13" t="s">
        <v>296</v>
      </c>
      <c r="E15" s="13" t="s">
        <v>883</v>
      </c>
      <c r="F15" s="12"/>
      <c r="G15" s="13"/>
      <c r="H15" s="13"/>
      <c r="I15" s="12" t="s">
        <v>322</v>
      </c>
      <c r="J15" s="13" t="s">
        <v>964</v>
      </c>
      <c r="K15" s="13" t="s">
        <v>652</v>
      </c>
      <c r="L15" s="14" t="s">
        <v>965</v>
      </c>
      <c r="M15" s="13" t="s">
        <v>179</v>
      </c>
      <c r="N15" s="21" t="s">
        <v>966</v>
      </c>
    </row>
    <row r="16" spans="2:14" s="5" customFormat="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13"/>
      <c r="L16" s="14"/>
      <c r="M16" s="13"/>
      <c r="N16" s="21"/>
    </row>
    <row r="17" spans="2:14" s="5" customFormat="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13"/>
      <c r="L17" s="14"/>
      <c r="M17" s="13"/>
      <c r="N17" s="21"/>
    </row>
    <row r="18" spans="2:14" s="5" customFormat="1" ht="15" thickBot="1" x14ac:dyDescent="0.35">
      <c r="B18" s="24" t="s">
        <v>14</v>
      </c>
      <c r="C18" s="25" t="s">
        <v>967</v>
      </c>
      <c r="D18" s="26" t="s">
        <v>968</v>
      </c>
      <c r="E18" s="26" t="s">
        <v>93</v>
      </c>
      <c r="F18" s="25" t="s">
        <v>691</v>
      </c>
      <c r="G18" s="26" t="s">
        <v>180</v>
      </c>
      <c r="H18" s="26" t="s">
        <v>969</v>
      </c>
      <c r="I18" s="25" t="s">
        <v>970</v>
      </c>
      <c r="J18" s="26" t="s">
        <v>971</v>
      </c>
      <c r="K18" s="26" t="s">
        <v>972</v>
      </c>
      <c r="L18" s="27" t="s">
        <v>973</v>
      </c>
      <c r="M18" s="26" t="s">
        <v>974</v>
      </c>
      <c r="N18" s="28" t="s">
        <v>134</v>
      </c>
    </row>
    <row r="19" spans="2:14" s="5" customFormat="1" ht="15.6" thickTop="1" thickBot="1" x14ac:dyDescent="0.35">
      <c r="B19" s="29" t="s">
        <v>3</v>
      </c>
      <c r="C19" s="30" t="s">
        <v>975</v>
      </c>
      <c r="D19" s="31" t="s">
        <v>90</v>
      </c>
      <c r="E19" s="31" t="s">
        <v>976</v>
      </c>
      <c r="F19" s="30" t="s">
        <v>977</v>
      </c>
      <c r="G19" s="31" t="s">
        <v>90</v>
      </c>
      <c r="H19" s="31" t="s">
        <v>978</v>
      </c>
      <c r="I19" s="30" t="s">
        <v>979</v>
      </c>
      <c r="J19" s="31" t="s">
        <v>90</v>
      </c>
      <c r="K19" s="31" t="s">
        <v>980</v>
      </c>
      <c r="L19" s="30" t="s">
        <v>981</v>
      </c>
      <c r="M19" s="31" t="s">
        <v>90</v>
      </c>
      <c r="N19" s="32" t="s">
        <v>982</v>
      </c>
    </row>
    <row r="20" spans="2:14" s="5" customFormat="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2"/>
    </row>
    <row r="21" spans="2:14" s="5" customFormat="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16" t="s">
        <v>5</v>
      </c>
      <c r="L21" s="16" t="s">
        <v>80</v>
      </c>
      <c r="M21" s="16" t="s">
        <v>5</v>
      </c>
      <c r="N21" s="22" t="s">
        <v>5</v>
      </c>
    </row>
    <row r="22" spans="2:14" s="5" customFormat="1" x14ac:dyDescent="0.3">
      <c r="B22" s="23" t="s">
        <v>16</v>
      </c>
      <c r="C22" s="12" t="s">
        <v>983</v>
      </c>
      <c r="D22" s="17"/>
      <c r="E22" s="13" t="s">
        <v>984</v>
      </c>
      <c r="F22" s="12" t="s">
        <v>985</v>
      </c>
      <c r="G22" s="17"/>
      <c r="H22" s="13" t="s">
        <v>986</v>
      </c>
      <c r="I22" s="12" t="s">
        <v>987</v>
      </c>
      <c r="J22" s="17"/>
      <c r="K22" s="13" t="s">
        <v>988</v>
      </c>
      <c r="L22" s="14" t="s">
        <v>989</v>
      </c>
      <c r="M22" s="17"/>
      <c r="N22" s="21" t="s">
        <v>990</v>
      </c>
    </row>
    <row r="23" spans="2:14" s="5" customFormat="1" x14ac:dyDescent="0.3">
      <c r="B23" s="23" t="s">
        <v>17</v>
      </c>
      <c r="C23" s="12"/>
      <c r="D23" s="17"/>
      <c r="E23" s="13"/>
      <c r="F23" s="12"/>
      <c r="G23" s="17"/>
      <c r="H23" s="13"/>
      <c r="I23" s="12" t="s">
        <v>117</v>
      </c>
      <c r="J23" s="17"/>
      <c r="K23" s="13" t="s">
        <v>186</v>
      </c>
      <c r="L23" s="14" t="s">
        <v>117</v>
      </c>
      <c r="M23" s="17"/>
      <c r="N23" s="21" t="s">
        <v>991</v>
      </c>
    </row>
    <row r="24" spans="2:14" s="5" customFormat="1" x14ac:dyDescent="0.3">
      <c r="B24" s="23" t="s">
        <v>18</v>
      </c>
      <c r="C24" s="12" t="s">
        <v>101</v>
      </c>
      <c r="D24" s="17"/>
      <c r="E24" s="13" t="s">
        <v>380</v>
      </c>
      <c r="F24" s="12"/>
      <c r="G24" s="17"/>
      <c r="H24" s="13"/>
      <c r="I24" s="12" t="s">
        <v>81</v>
      </c>
      <c r="J24" s="17"/>
      <c r="K24" s="13" t="s">
        <v>261</v>
      </c>
      <c r="L24" s="14" t="s">
        <v>96</v>
      </c>
      <c r="M24" s="17"/>
      <c r="N24" s="21" t="s">
        <v>92</v>
      </c>
    </row>
    <row r="25" spans="2:14" s="5" customFormat="1" x14ac:dyDescent="0.3">
      <c r="B25" s="23" t="s">
        <v>19</v>
      </c>
      <c r="C25" s="12" t="s">
        <v>992</v>
      </c>
      <c r="D25" s="17"/>
      <c r="E25" s="13" t="s">
        <v>866</v>
      </c>
      <c r="F25" s="12" t="s">
        <v>993</v>
      </c>
      <c r="G25" s="17"/>
      <c r="H25" s="13" t="s">
        <v>994</v>
      </c>
      <c r="I25" s="12" t="s">
        <v>995</v>
      </c>
      <c r="J25" s="17"/>
      <c r="K25" s="13" t="s">
        <v>174</v>
      </c>
      <c r="L25" s="14" t="s">
        <v>996</v>
      </c>
      <c r="M25" s="17"/>
      <c r="N25" s="21" t="s">
        <v>997</v>
      </c>
    </row>
    <row r="26" spans="2:14" s="5" customFormat="1" x14ac:dyDescent="0.3">
      <c r="B26" s="23" t="s">
        <v>20</v>
      </c>
      <c r="C26" s="12" t="s">
        <v>998</v>
      </c>
      <c r="D26" s="17"/>
      <c r="E26" s="13" t="s">
        <v>195</v>
      </c>
      <c r="F26" s="12" t="s">
        <v>999</v>
      </c>
      <c r="G26" s="17"/>
      <c r="H26" s="13" t="s">
        <v>1000</v>
      </c>
      <c r="I26" s="12" t="s">
        <v>1001</v>
      </c>
      <c r="J26" s="17"/>
      <c r="K26" s="13" t="s">
        <v>1002</v>
      </c>
      <c r="L26" s="14" t="s">
        <v>1003</v>
      </c>
      <c r="M26" s="17"/>
      <c r="N26" s="21" t="s">
        <v>274</v>
      </c>
    </row>
    <row r="27" spans="2:14" s="5" customFormat="1" ht="15" thickBot="1" x14ac:dyDescent="0.35">
      <c r="B27" s="23" t="s">
        <v>21</v>
      </c>
      <c r="C27" s="12" t="s">
        <v>315</v>
      </c>
      <c r="D27" s="17"/>
      <c r="E27" s="13" t="s">
        <v>146</v>
      </c>
      <c r="F27" s="12"/>
      <c r="G27" s="17"/>
      <c r="H27" s="13"/>
      <c r="I27" s="12" t="s">
        <v>119</v>
      </c>
      <c r="J27" s="17"/>
      <c r="K27" s="13" t="s">
        <v>883</v>
      </c>
      <c r="L27" s="14" t="s">
        <v>683</v>
      </c>
      <c r="M27" s="17"/>
      <c r="N27" s="21" t="s">
        <v>516</v>
      </c>
    </row>
    <row r="28" spans="2:14" s="5" customFormat="1" ht="15.6" thickTop="1" thickBot="1" x14ac:dyDescent="0.35">
      <c r="B28" s="29" t="s">
        <v>3</v>
      </c>
      <c r="C28" s="30" t="s">
        <v>1004</v>
      </c>
      <c r="D28" s="31"/>
      <c r="E28" s="31" t="s">
        <v>1005</v>
      </c>
      <c r="F28" s="30" t="s">
        <v>1006</v>
      </c>
      <c r="G28" s="31"/>
      <c r="H28" s="31" t="s">
        <v>1007</v>
      </c>
      <c r="I28" s="30" t="s">
        <v>1008</v>
      </c>
      <c r="J28" s="31"/>
      <c r="K28" s="31" t="s">
        <v>1009</v>
      </c>
      <c r="L28" s="30" t="s">
        <v>1010</v>
      </c>
      <c r="M28" s="31"/>
      <c r="N28" s="32" t="s">
        <v>1011</v>
      </c>
    </row>
    <row r="29" spans="2:14" s="5" customFormat="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</row>
    <row r="30" spans="2:14" s="5" customFormat="1" ht="15.6" thickTop="1" thickBot="1" x14ac:dyDescent="0.35">
      <c r="B30" s="29" t="s">
        <v>6</v>
      </c>
      <c r="C30" s="30">
        <v>0.14332175925925927</v>
      </c>
      <c r="D30" s="31"/>
      <c r="E30" s="31" t="s">
        <v>90</v>
      </c>
      <c r="F30" s="30">
        <v>4.4398148148148152E-2</v>
      </c>
      <c r="G30" s="31"/>
      <c r="H30" s="31" t="s">
        <v>90</v>
      </c>
      <c r="I30" s="30">
        <v>7.9583333333333339E-2</v>
      </c>
      <c r="J30" s="31"/>
      <c r="K30" s="31" t="s">
        <v>90</v>
      </c>
      <c r="L30" s="30" t="s">
        <v>1012</v>
      </c>
      <c r="M30" s="31"/>
      <c r="N30" s="32" t="s">
        <v>90</v>
      </c>
    </row>
    <row r="31" spans="2:14" s="5" customFormat="1" ht="66" customHeight="1" thickTop="1" thickBot="1" x14ac:dyDescent="0.35">
      <c r="B31" s="74" t="s">
        <v>33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</row>
    <row r="32" spans="2:14" s="5" customFormat="1" x14ac:dyDescent="0.3"/>
    <row r="33" s="5" customFormat="1" x14ac:dyDescent="0.3"/>
    <row r="34" s="5" customFormat="1" x14ac:dyDescent="0.3"/>
    <row r="35" s="5" customFormat="1" x14ac:dyDescent="0.3"/>
    <row r="36" s="5" customFormat="1" x14ac:dyDescent="0.3"/>
    <row r="37" s="5" customFormat="1" x14ac:dyDescent="0.3"/>
    <row r="38" s="5" customFormat="1" x14ac:dyDescent="0.3"/>
    <row r="39" s="5" customFormat="1" x14ac:dyDescent="0.3"/>
    <row r="40" s="5" customFormat="1" x14ac:dyDescent="0.3"/>
    <row r="41" s="5" customFormat="1" x14ac:dyDescent="0.3"/>
    <row r="42" s="5" customFormat="1" x14ac:dyDescent="0.3"/>
    <row r="43" s="5" customFormat="1" x14ac:dyDescent="0.3"/>
    <row r="44" s="5" customFormat="1" x14ac:dyDescent="0.3"/>
    <row r="45" s="5" customFormat="1" x14ac:dyDescent="0.3"/>
    <row r="46" s="5" customFormat="1" x14ac:dyDescent="0.3"/>
    <row r="47" s="5" customFormat="1" x14ac:dyDescent="0.3"/>
    <row r="48" s="5" customFormat="1" x14ac:dyDescent="0.3"/>
    <row r="49" s="5" customFormat="1" x14ac:dyDescent="0.3"/>
    <row r="50" s="5" customFormat="1" x14ac:dyDescent="0.3"/>
    <row r="51" s="5" customFormat="1" x14ac:dyDescent="0.3"/>
    <row r="52" s="5" customFormat="1" x14ac:dyDescent="0.3"/>
    <row r="53" s="5" customFormat="1" x14ac:dyDescent="0.3"/>
    <row r="54" s="5" customFormat="1" x14ac:dyDescent="0.3"/>
    <row r="55" s="5" customFormat="1" x14ac:dyDescent="0.3"/>
    <row r="56" s="5" customFormat="1" x14ac:dyDescent="0.3"/>
    <row r="57" s="5" customFormat="1" x14ac:dyDescent="0.3"/>
    <row r="58" s="5" customFormat="1" x14ac:dyDescent="0.3"/>
    <row r="59" s="5" customFormat="1" x14ac:dyDescent="0.3"/>
    <row r="60" s="5" customFormat="1" x14ac:dyDescent="0.3"/>
    <row r="61" s="5" customFormat="1" x14ac:dyDescent="0.3"/>
    <row r="62" s="5" customFormat="1" x14ac:dyDescent="0.3"/>
    <row r="63" s="5" customFormat="1" x14ac:dyDescent="0.3"/>
    <row r="64" s="5" customFormat="1" x14ac:dyDescent="0.3"/>
    <row r="65" s="5" customFormat="1" x14ac:dyDescent="0.3"/>
    <row r="66" s="5" customFormat="1" x14ac:dyDescent="0.3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&amp;R30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1"/>
  <sheetViews>
    <sheetView showGridLines="0" showZeros="0" view="pageBreakPreview" zoomScale="110" zoomScaleSheetLayoutView="110" workbookViewId="0">
      <selection activeCell="C7" sqref="C7:N30"/>
    </sheetView>
  </sheetViews>
  <sheetFormatPr defaultColWidth="8.88671875" defaultRowHeight="14.4" x14ac:dyDescent="0.3"/>
  <cols>
    <col min="1" max="1" width="6.109375" style="1" customWidth="1"/>
    <col min="2" max="2" width="48.5546875" style="1" customWidth="1"/>
    <col min="3" max="14" width="8.6640625" style="1" customWidth="1"/>
    <col min="15" max="16384" width="8.88671875" style="1"/>
  </cols>
  <sheetData>
    <row r="2" spans="2:14" ht="15" thickBot="1" x14ac:dyDescent="0.35"/>
    <row r="3" spans="2:14" ht="15" thickBot="1" x14ac:dyDescent="0.35">
      <c r="B3" s="77" t="s">
        <v>48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</row>
    <row r="4" spans="2:14" x14ac:dyDescent="0.3">
      <c r="B4" s="77" t="s">
        <v>345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2:14" x14ac:dyDescent="0.3">
      <c r="B5" s="10"/>
      <c r="C5" s="80" t="s">
        <v>0</v>
      </c>
      <c r="D5" s="80"/>
      <c r="E5" s="80"/>
      <c r="F5" s="80" t="s">
        <v>1</v>
      </c>
      <c r="G5" s="80"/>
      <c r="H5" s="80"/>
      <c r="I5" s="80" t="s">
        <v>2</v>
      </c>
      <c r="J5" s="80"/>
      <c r="K5" s="80"/>
      <c r="L5" s="80" t="s">
        <v>3</v>
      </c>
      <c r="M5" s="80"/>
      <c r="N5" s="81"/>
    </row>
    <row r="6" spans="2:14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5" t="s">
        <v>5</v>
      </c>
      <c r="L6" s="55" t="s">
        <v>4</v>
      </c>
      <c r="M6" s="55" t="s">
        <v>5</v>
      </c>
      <c r="N6" s="56" t="s">
        <v>5</v>
      </c>
    </row>
    <row r="7" spans="2:14" x14ac:dyDescent="0.3">
      <c r="B7" s="20" t="s">
        <v>50</v>
      </c>
      <c r="C7" s="12" t="s">
        <v>1013</v>
      </c>
      <c r="D7" s="13" t="s">
        <v>1014</v>
      </c>
      <c r="E7" s="13" t="s">
        <v>1015</v>
      </c>
      <c r="F7" s="12" t="s">
        <v>1016</v>
      </c>
      <c r="G7" s="13" t="s">
        <v>1017</v>
      </c>
      <c r="H7" s="13" t="s">
        <v>1018</v>
      </c>
      <c r="I7" s="12" t="s">
        <v>1019</v>
      </c>
      <c r="J7" s="13" t="s">
        <v>1020</v>
      </c>
      <c r="K7" s="13" t="s">
        <v>202</v>
      </c>
      <c r="L7" s="14" t="s">
        <v>1021</v>
      </c>
      <c r="M7" s="13" t="s">
        <v>1022</v>
      </c>
      <c r="N7" s="21" t="s">
        <v>1023</v>
      </c>
    </row>
    <row r="8" spans="2:14" x14ac:dyDescent="0.3">
      <c r="B8" s="20" t="s">
        <v>65</v>
      </c>
      <c r="C8" s="12" t="s">
        <v>1024</v>
      </c>
      <c r="D8" s="13" t="s">
        <v>1025</v>
      </c>
      <c r="E8" s="13" t="s">
        <v>259</v>
      </c>
      <c r="F8" s="12" t="s">
        <v>139</v>
      </c>
      <c r="G8" s="13" t="s">
        <v>1026</v>
      </c>
      <c r="H8" s="13" t="s">
        <v>1027</v>
      </c>
      <c r="I8" s="12" t="s">
        <v>531</v>
      </c>
      <c r="J8" s="13" t="s">
        <v>1028</v>
      </c>
      <c r="K8" s="13" t="s">
        <v>592</v>
      </c>
      <c r="L8" s="14" t="s">
        <v>1029</v>
      </c>
      <c r="M8" s="13" t="s">
        <v>836</v>
      </c>
      <c r="N8" s="21" t="s">
        <v>1030</v>
      </c>
    </row>
    <row r="9" spans="2:14" x14ac:dyDescent="0.3">
      <c r="B9" s="20" t="s">
        <v>66</v>
      </c>
      <c r="C9" s="12" t="s">
        <v>1031</v>
      </c>
      <c r="D9" s="13" t="s">
        <v>1032</v>
      </c>
      <c r="E9" s="13" t="s">
        <v>109</v>
      </c>
      <c r="F9" s="12" t="s">
        <v>284</v>
      </c>
      <c r="G9" s="13" t="s">
        <v>1033</v>
      </c>
      <c r="H9" s="13" t="s">
        <v>1034</v>
      </c>
      <c r="I9" s="12" t="s">
        <v>1035</v>
      </c>
      <c r="J9" s="13" t="s">
        <v>1036</v>
      </c>
      <c r="K9" s="13" t="s">
        <v>150</v>
      </c>
      <c r="L9" s="14" t="s">
        <v>1037</v>
      </c>
      <c r="M9" s="13" t="s">
        <v>1038</v>
      </c>
      <c r="N9" s="21" t="s">
        <v>931</v>
      </c>
    </row>
    <row r="10" spans="2:14" x14ac:dyDescent="0.3">
      <c r="B10" s="20" t="s">
        <v>11</v>
      </c>
      <c r="C10" s="12" t="s">
        <v>1039</v>
      </c>
      <c r="D10" s="13" t="s">
        <v>1040</v>
      </c>
      <c r="E10" s="13" t="s">
        <v>994</v>
      </c>
      <c r="F10" s="12" t="s">
        <v>1041</v>
      </c>
      <c r="G10" s="13" t="s">
        <v>1042</v>
      </c>
      <c r="H10" s="13" t="s">
        <v>1043</v>
      </c>
      <c r="I10" s="12" t="s">
        <v>1044</v>
      </c>
      <c r="J10" s="13" t="s">
        <v>1045</v>
      </c>
      <c r="K10" s="13" t="s">
        <v>1046</v>
      </c>
      <c r="L10" s="14" t="s">
        <v>1047</v>
      </c>
      <c r="M10" s="13" t="s">
        <v>1048</v>
      </c>
      <c r="N10" s="21" t="s">
        <v>1049</v>
      </c>
    </row>
    <row r="11" spans="2:14" x14ac:dyDescent="0.3">
      <c r="B11" s="20" t="s">
        <v>12</v>
      </c>
      <c r="C11" s="12" t="s">
        <v>228</v>
      </c>
      <c r="D11" s="13" t="s">
        <v>1050</v>
      </c>
      <c r="E11" s="13" t="s">
        <v>224</v>
      </c>
      <c r="F11" s="12" t="s">
        <v>95</v>
      </c>
      <c r="G11" s="13" t="s">
        <v>1051</v>
      </c>
      <c r="H11" s="13" t="s">
        <v>225</v>
      </c>
      <c r="I11" s="12" t="s">
        <v>967</v>
      </c>
      <c r="J11" s="13" t="s">
        <v>289</v>
      </c>
      <c r="K11" s="13" t="s">
        <v>1052</v>
      </c>
      <c r="L11" s="14" t="s">
        <v>753</v>
      </c>
      <c r="M11" s="13" t="s">
        <v>231</v>
      </c>
      <c r="N11" s="21" t="s">
        <v>253</v>
      </c>
    </row>
    <row r="12" spans="2:14" x14ac:dyDescent="0.3">
      <c r="B12" s="20" t="s">
        <v>67</v>
      </c>
      <c r="C12" s="12"/>
      <c r="D12" s="13"/>
      <c r="E12" s="13"/>
      <c r="F12" s="12" t="s">
        <v>86</v>
      </c>
      <c r="G12" s="13" t="s">
        <v>1053</v>
      </c>
      <c r="H12" s="13" t="s">
        <v>308</v>
      </c>
      <c r="I12" s="12"/>
      <c r="J12" s="13"/>
      <c r="K12" s="13"/>
      <c r="L12" s="14" t="s">
        <v>86</v>
      </c>
      <c r="M12" s="13" t="s">
        <v>256</v>
      </c>
      <c r="N12" s="21" t="s">
        <v>156</v>
      </c>
    </row>
    <row r="13" spans="2:14" x14ac:dyDescent="0.3">
      <c r="B13" s="20" t="s">
        <v>68</v>
      </c>
      <c r="C13" s="12" t="s">
        <v>1054</v>
      </c>
      <c r="D13" s="13" t="s">
        <v>185</v>
      </c>
      <c r="E13" s="13" t="s">
        <v>97</v>
      </c>
      <c r="F13" s="15"/>
      <c r="G13" s="13"/>
      <c r="H13" s="13"/>
      <c r="I13" s="15" t="s">
        <v>251</v>
      </c>
      <c r="J13" s="13" t="s">
        <v>314</v>
      </c>
      <c r="K13" s="13" t="s">
        <v>380</v>
      </c>
      <c r="L13" s="14" t="s">
        <v>114</v>
      </c>
      <c r="M13" s="13" t="s">
        <v>227</v>
      </c>
      <c r="N13" s="21" t="s">
        <v>900</v>
      </c>
    </row>
    <row r="14" spans="2:14" x14ac:dyDescent="0.3">
      <c r="B14" s="20" t="s">
        <v>69</v>
      </c>
      <c r="C14" s="12"/>
      <c r="D14" s="13"/>
      <c r="E14" s="13"/>
      <c r="F14" s="15" t="s">
        <v>111</v>
      </c>
      <c r="G14" s="13" t="s">
        <v>625</v>
      </c>
      <c r="H14" s="13" t="s">
        <v>235</v>
      </c>
      <c r="I14" s="15"/>
      <c r="J14" s="13"/>
      <c r="K14" s="13"/>
      <c r="L14" s="14" t="s">
        <v>111</v>
      </c>
      <c r="M14" s="13" t="s">
        <v>900</v>
      </c>
      <c r="N14" s="21" t="s">
        <v>186</v>
      </c>
    </row>
    <row r="15" spans="2:14" x14ac:dyDescent="0.3">
      <c r="B15" s="20" t="s">
        <v>70</v>
      </c>
      <c r="C15" s="12" t="s">
        <v>171</v>
      </c>
      <c r="D15" s="13" t="s">
        <v>870</v>
      </c>
      <c r="E15" s="13" t="s">
        <v>1055</v>
      </c>
      <c r="F15" s="12" t="s">
        <v>240</v>
      </c>
      <c r="G15" s="13" t="s">
        <v>326</v>
      </c>
      <c r="H15" s="13" t="s">
        <v>92</v>
      </c>
      <c r="I15" s="12" t="s">
        <v>98</v>
      </c>
      <c r="J15" s="13" t="s">
        <v>1056</v>
      </c>
      <c r="K15" s="13" t="s">
        <v>241</v>
      </c>
      <c r="L15" s="14" t="s">
        <v>1057</v>
      </c>
      <c r="M15" s="13" t="s">
        <v>462</v>
      </c>
      <c r="N15" s="21" t="s">
        <v>82</v>
      </c>
    </row>
    <row r="16" spans="2:14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13"/>
      <c r="L16" s="14"/>
      <c r="M16" s="13"/>
      <c r="N16" s="21"/>
    </row>
    <row r="17" spans="2:14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13"/>
      <c r="L17" s="14"/>
      <c r="M17" s="13"/>
      <c r="N17" s="21"/>
    </row>
    <row r="18" spans="2:14" ht="15" thickBot="1" x14ac:dyDescent="0.35">
      <c r="B18" s="24" t="s">
        <v>14</v>
      </c>
      <c r="C18" s="25" t="s">
        <v>282</v>
      </c>
      <c r="D18" s="26" t="s">
        <v>294</v>
      </c>
      <c r="E18" s="26" t="s">
        <v>1058</v>
      </c>
      <c r="F18" s="25" t="s">
        <v>1059</v>
      </c>
      <c r="G18" s="26" t="s">
        <v>580</v>
      </c>
      <c r="H18" s="26" t="s">
        <v>1060</v>
      </c>
      <c r="I18" s="25" t="s">
        <v>970</v>
      </c>
      <c r="J18" s="26" t="s">
        <v>1061</v>
      </c>
      <c r="K18" s="26" t="s">
        <v>305</v>
      </c>
      <c r="L18" s="27" t="s">
        <v>1062</v>
      </c>
      <c r="M18" s="26" t="s">
        <v>1063</v>
      </c>
      <c r="N18" s="28" t="s">
        <v>357</v>
      </c>
    </row>
    <row r="19" spans="2:14" ht="15.6" thickTop="1" thickBot="1" x14ac:dyDescent="0.35">
      <c r="B19" s="29" t="s">
        <v>3</v>
      </c>
      <c r="C19" s="30" t="s">
        <v>1064</v>
      </c>
      <c r="D19" s="31" t="s">
        <v>90</v>
      </c>
      <c r="E19" s="31" t="s">
        <v>1065</v>
      </c>
      <c r="F19" s="30" t="s">
        <v>728</v>
      </c>
      <c r="G19" s="31" t="s">
        <v>90</v>
      </c>
      <c r="H19" s="31" t="s">
        <v>1066</v>
      </c>
      <c r="I19" s="30" t="s">
        <v>1067</v>
      </c>
      <c r="J19" s="31" t="s">
        <v>90</v>
      </c>
      <c r="K19" s="31" t="s">
        <v>1068</v>
      </c>
      <c r="L19" s="30" t="s">
        <v>1069</v>
      </c>
      <c r="M19" s="31" t="s">
        <v>90</v>
      </c>
      <c r="N19" s="32" t="s">
        <v>1070</v>
      </c>
    </row>
    <row r="20" spans="2:14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2"/>
    </row>
    <row r="21" spans="2:14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16" t="s">
        <v>5</v>
      </c>
      <c r="L21" s="16" t="s">
        <v>80</v>
      </c>
      <c r="M21" s="16" t="s">
        <v>5</v>
      </c>
      <c r="N21" s="22" t="s">
        <v>5</v>
      </c>
    </row>
    <row r="22" spans="2:14" x14ac:dyDescent="0.3">
      <c r="B22" s="23" t="s">
        <v>16</v>
      </c>
      <c r="C22" s="12" t="s">
        <v>1071</v>
      </c>
      <c r="D22" s="17"/>
      <c r="E22" s="13" t="s">
        <v>1072</v>
      </c>
      <c r="F22" s="12" t="s">
        <v>1073</v>
      </c>
      <c r="G22" s="17"/>
      <c r="H22" s="13" t="s">
        <v>1074</v>
      </c>
      <c r="I22" s="12" t="s">
        <v>1075</v>
      </c>
      <c r="J22" s="17"/>
      <c r="K22" s="13" t="s">
        <v>1076</v>
      </c>
      <c r="L22" s="14" t="s">
        <v>1077</v>
      </c>
      <c r="M22" s="17"/>
      <c r="N22" s="21" t="s">
        <v>1078</v>
      </c>
    </row>
    <row r="23" spans="2:14" x14ac:dyDescent="0.3">
      <c r="B23" s="23" t="s">
        <v>17</v>
      </c>
      <c r="C23" s="12"/>
      <c r="D23" s="17"/>
      <c r="E23" s="13"/>
      <c r="F23" s="12"/>
      <c r="G23" s="17"/>
      <c r="H23" s="13"/>
      <c r="I23" s="12" t="s">
        <v>117</v>
      </c>
      <c r="J23" s="17"/>
      <c r="K23" s="13" t="s">
        <v>186</v>
      </c>
      <c r="L23" s="14" t="s">
        <v>117</v>
      </c>
      <c r="M23" s="17"/>
      <c r="N23" s="21" t="s">
        <v>991</v>
      </c>
    </row>
    <row r="24" spans="2:14" x14ac:dyDescent="0.3">
      <c r="B24" s="23" t="s">
        <v>18</v>
      </c>
      <c r="C24" s="12" t="s">
        <v>114</v>
      </c>
      <c r="D24" s="17"/>
      <c r="E24" s="13" t="s">
        <v>402</v>
      </c>
      <c r="F24" s="12"/>
      <c r="G24" s="17"/>
      <c r="H24" s="13"/>
      <c r="I24" s="12" t="s">
        <v>213</v>
      </c>
      <c r="J24" s="17"/>
      <c r="K24" s="13" t="s">
        <v>963</v>
      </c>
      <c r="L24" s="14" t="s">
        <v>898</v>
      </c>
      <c r="M24" s="17"/>
      <c r="N24" s="21" t="s">
        <v>188</v>
      </c>
    </row>
    <row r="25" spans="2:14" x14ac:dyDescent="0.3">
      <c r="B25" s="23" t="s">
        <v>19</v>
      </c>
      <c r="C25" s="12" t="s">
        <v>1079</v>
      </c>
      <c r="D25" s="17"/>
      <c r="E25" s="13" t="s">
        <v>425</v>
      </c>
      <c r="F25" s="12" t="s">
        <v>230</v>
      </c>
      <c r="G25" s="17"/>
      <c r="H25" s="13" t="s">
        <v>600</v>
      </c>
      <c r="I25" s="12" t="s">
        <v>1080</v>
      </c>
      <c r="J25" s="17"/>
      <c r="K25" s="13" t="s">
        <v>266</v>
      </c>
      <c r="L25" s="14" t="s">
        <v>1081</v>
      </c>
      <c r="M25" s="17"/>
      <c r="N25" s="21" t="s">
        <v>1082</v>
      </c>
    </row>
    <row r="26" spans="2:14" x14ac:dyDescent="0.3">
      <c r="B26" s="23" t="s">
        <v>20</v>
      </c>
      <c r="C26" s="12" t="s">
        <v>1083</v>
      </c>
      <c r="D26" s="17"/>
      <c r="E26" s="13" t="s">
        <v>1084</v>
      </c>
      <c r="F26" s="12" t="s">
        <v>1085</v>
      </c>
      <c r="G26" s="17"/>
      <c r="H26" s="13" t="s">
        <v>1086</v>
      </c>
      <c r="I26" s="12" t="s">
        <v>1087</v>
      </c>
      <c r="J26" s="17"/>
      <c r="K26" s="13" t="s">
        <v>1088</v>
      </c>
      <c r="L26" s="14" t="s">
        <v>1089</v>
      </c>
      <c r="M26" s="17"/>
      <c r="N26" s="21" t="s">
        <v>1090</v>
      </c>
    </row>
    <row r="27" spans="2:14" ht="15" thickBot="1" x14ac:dyDescent="0.35">
      <c r="B27" s="23" t="s">
        <v>21</v>
      </c>
      <c r="C27" s="12" t="s">
        <v>140</v>
      </c>
      <c r="D27" s="17"/>
      <c r="E27" s="13" t="s">
        <v>652</v>
      </c>
      <c r="F27" s="12" t="s">
        <v>117</v>
      </c>
      <c r="G27" s="17"/>
      <c r="H27" s="13" t="s">
        <v>149</v>
      </c>
      <c r="I27" s="12" t="s">
        <v>1091</v>
      </c>
      <c r="J27" s="17"/>
      <c r="K27" s="13" t="s">
        <v>342</v>
      </c>
      <c r="L27" s="14" t="s">
        <v>1092</v>
      </c>
      <c r="M27" s="17"/>
      <c r="N27" s="21" t="s">
        <v>1093</v>
      </c>
    </row>
    <row r="28" spans="2:14" ht="15.6" thickTop="1" thickBot="1" x14ac:dyDescent="0.35">
      <c r="B28" s="29" t="s">
        <v>3</v>
      </c>
      <c r="C28" s="30" t="s">
        <v>1094</v>
      </c>
      <c r="D28" s="31"/>
      <c r="E28" s="31" t="s">
        <v>1095</v>
      </c>
      <c r="F28" s="30" t="s">
        <v>1096</v>
      </c>
      <c r="G28" s="31"/>
      <c r="H28" s="31" t="s">
        <v>1097</v>
      </c>
      <c r="I28" s="30" t="s">
        <v>1098</v>
      </c>
      <c r="J28" s="31"/>
      <c r="K28" s="31" t="s">
        <v>1099</v>
      </c>
      <c r="L28" s="30" t="s">
        <v>1100</v>
      </c>
      <c r="M28" s="31"/>
      <c r="N28" s="32" t="s">
        <v>1101</v>
      </c>
    </row>
    <row r="29" spans="2:14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</row>
    <row r="30" spans="2:14" ht="15.6" thickTop="1" thickBot="1" x14ac:dyDescent="0.35">
      <c r="B30" s="29" t="s">
        <v>6</v>
      </c>
      <c r="C30" s="30" t="s">
        <v>1102</v>
      </c>
      <c r="D30" s="31"/>
      <c r="E30" s="31" t="s">
        <v>90</v>
      </c>
      <c r="F30" s="30" t="s">
        <v>504</v>
      </c>
      <c r="G30" s="31"/>
      <c r="H30" s="31" t="s">
        <v>90</v>
      </c>
      <c r="I30" s="30" t="s">
        <v>1103</v>
      </c>
      <c r="J30" s="31"/>
      <c r="K30" s="31" t="s">
        <v>90</v>
      </c>
      <c r="L30" s="30" t="s">
        <v>1104</v>
      </c>
      <c r="M30" s="31"/>
      <c r="N30" s="32" t="s">
        <v>90</v>
      </c>
    </row>
    <row r="31" spans="2:14" ht="66" customHeight="1" thickTop="1" thickBot="1" x14ac:dyDescent="0.35">
      <c r="B31" s="74" t="s">
        <v>34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headerFooter>
    <oddFooter>&amp;R31</oddFooter>
  </headerFooter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N66"/>
  <sheetViews>
    <sheetView showGridLines="0" showZeros="0" view="pageBreakPreview" zoomScale="110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33203125" style="4" customWidth="1"/>
    <col min="7" max="7" width="10.33203125" style="1" customWidth="1"/>
    <col min="8" max="8" width="10.33203125" style="4" customWidth="1"/>
    <col min="9" max="11" width="10.3320312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ht="15" thickBot="1" x14ac:dyDescent="0.35">
      <c r="B3" s="77" t="s">
        <v>49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s="5" customFormat="1" x14ac:dyDescent="0.3">
      <c r="B4" s="77" t="s">
        <v>345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s="5" customFormat="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s="5" customFormat="1" x14ac:dyDescent="0.3">
      <c r="B7" s="20" t="s">
        <v>50</v>
      </c>
      <c r="C7" s="12">
        <v>7.25694444444444E-3</v>
      </c>
      <c r="D7" s="13">
        <v>0.28721942281264295</v>
      </c>
      <c r="E7" s="13">
        <v>6.889352818371601E-2</v>
      </c>
      <c r="F7" s="12">
        <v>3.6342592592592598E-3</v>
      </c>
      <c r="G7" s="13">
        <v>0.24685534591194977</v>
      </c>
      <c r="H7" s="13">
        <v>0.1212823483970645</v>
      </c>
      <c r="I7" s="12">
        <v>1.08912037037037E-2</v>
      </c>
      <c r="J7" s="13">
        <v>0.2723589001447177</v>
      </c>
      <c r="K7" s="21">
        <v>8.0496150556030779E-2</v>
      </c>
    </row>
    <row r="8" spans="2:11" s="5" customFormat="1" x14ac:dyDescent="0.3">
      <c r="B8" s="20" t="s">
        <v>65</v>
      </c>
      <c r="C8" s="12">
        <v>2.4305555555555599E-3</v>
      </c>
      <c r="D8" s="13">
        <v>9.6197892808062471E-2</v>
      </c>
      <c r="E8" s="13">
        <v>2.3074387429952787E-2</v>
      </c>
      <c r="F8" s="12">
        <v>8.2175925925925895E-4</v>
      </c>
      <c r="G8" s="13">
        <v>5.5817610062893069E-2</v>
      </c>
      <c r="H8" s="13">
        <v>2.7423715720355336E-2</v>
      </c>
      <c r="I8" s="12">
        <v>3.2523148148148099E-3</v>
      </c>
      <c r="J8" s="13">
        <v>8.133140376266268E-2</v>
      </c>
      <c r="K8" s="21">
        <v>2.4037639007698855E-2</v>
      </c>
    </row>
    <row r="9" spans="2:11" s="5" customFormat="1" x14ac:dyDescent="0.3">
      <c r="B9" s="20" t="s">
        <v>66</v>
      </c>
      <c r="C9" s="12">
        <v>4.5949074074074104E-3</v>
      </c>
      <c r="D9" s="13">
        <v>0.18185982592762265</v>
      </c>
      <c r="E9" s="13">
        <v>4.3621580046148793E-2</v>
      </c>
      <c r="F9" s="12">
        <v>2.6273148148148102E-3</v>
      </c>
      <c r="G9" s="13">
        <v>0.17845911949685506</v>
      </c>
      <c r="H9" s="13">
        <v>8.7678640401699329E-2</v>
      </c>
      <c r="I9" s="12">
        <v>7.2222222222222202E-3</v>
      </c>
      <c r="J9" s="13">
        <v>0.18060781476121557</v>
      </c>
      <c r="K9" s="21">
        <v>5.3378956372968342E-2</v>
      </c>
    </row>
    <row r="10" spans="2:11" s="5" customFormat="1" x14ac:dyDescent="0.3">
      <c r="B10" s="20" t="s">
        <v>11</v>
      </c>
      <c r="C10" s="12">
        <v>5.8333333333333301E-3</v>
      </c>
      <c r="D10" s="13">
        <v>0.23087494273934939</v>
      </c>
      <c r="E10" s="13">
        <v>5.5378529831886562E-2</v>
      </c>
      <c r="F10" s="12">
        <v>6.1805555555555598E-3</v>
      </c>
      <c r="G10" s="13">
        <v>0.41981132075471733</v>
      </c>
      <c r="H10" s="13">
        <v>0.2062572421784474</v>
      </c>
      <c r="I10" s="12">
        <v>1.20138888888889E-2</v>
      </c>
      <c r="J10" s="13">
        <v>0.3004341534008686</v>
      </c>
      <c r="K10" s="21">
        <v>8.8793840889649367E-2</v>
      </c>
    </row>
    <row r="11" spans="2:11" s="5" customFormat="1" x14ac:dyDescent="0.3">
      <c r="B11" s="20" t="s">
        <v>12</v>
      </c>
      <c r="C11" s="12">
        <v>2.4305555555555601E-4</v>
      </c>
      <c r="D11" s="13">
        <v>9.6197892808062482E-3</v>
      </c>
      <c r="E11" s="13">
        <v>2.3074387429952788E-3</v>
      </c>
      <c r="F11" s="12">
        <v>2.31481481481481E-4</v>
      </c>
      <c r="G11" s="13">
        <v>1.5723270440251541E-2</v>
      </c>
      <c r="H11" s="13">
        <v>7.7249903437620537E-3</v>
      </c>
      <c r="I11" s="12">
        <v>4.7453703703703698E-4</v>
      </c>
      <c r="J11" s="13">
        <v>1.1866859623733718E-2</v>
      </c>
      <c r="K11" s="21">
        <v>3.5072711719418307E-3</v>
      </c>
    </row>
    <row r="12" spans="2:11" s="5" customFormat="1" x14ac:dyDescent="0.3">
      <c r="B12" s="20" t="s">
        <v>67</v>
      </c>
      <c r="C12" s="12">
        <v>0</v>
      </c>
      <c r="D12" s="13">
        <v>0</v>
      </c>
      <c r="E12" s="13">
        <v>0</v>
      </c>
      <c r="F12" s="12">
        <v>0</v>
      </c>
      <c r="G12" s="13">
        <v>0</v>
      </c>
      <c r="H12" s="13">
        <v>0</v>
      </c>
      <c r="I12" s="12">
        <v>0</v>
      </c>
      <c r="J12" s="13">
        <v>0</v>
      </c>
      <c r="K12" s="21">
        <v>0</v>
      </c>
    </row>
    <row r="13" spans="2:11" s="5" customFormat="1" x14ac:dyDescent="0.3">
      <c r="B13" s="20" t="s">
        <v>68</v>
      </c>
      <c r="C13" s="12">
        <v>0</v>
      </c>
      <c r="D13" s="13">
        <v>0</v>
      </c>
      <c r="E13" s="13">
        <v>0</v>
      </c>
      <c r="F13" s="15">
        <v>0</v>
      </c>
      <c r="G13" s="13">
        <v>0</v>
      </c>
      <c r="H13" s="13">
        <v>0</v>
      </c>
      <c r="I13" s="15">
        <v>0</v>
      </c>
      <c r="J13" s="13">
        <v>0</v>
      </c>
      <c r="K13" s="21">
        <v>0</v>
      </c>
    </row>
    <row r="14" spans="2:11" s="5" customFormat="1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21">
        <v>0</v>
      </c>
    </row>
    <row r="15" spans="2:11" s="5" customFormat="1" x14ac:dyDescent="0.3">
      <c r="B15" s="20" t="s">
        <v>70</v>
      </c>
      <c r="C15" s="12">
        <v>2.19907407407407E-4</v>
      </c>
      <c r="D15" s="13">
        <v>8.7036188731103824E-3</v>
      </c>
      <c r="E15" s="13">
        <v>2.0876826722338159E-3</v>
      </c>
      <c r="F15" s="12">
        <v>0</v>
      </c>
      <c r="G15" s="13">
        <v>0</v>
      </c>
      <c r="H15" s="13">
        <v>0</v>
      </c>
      <c r="I15" s="12">
        <v>2.19907407407407E-4</v>
      </c>
      <c r="J15" s="13">
        <v>5.4992764109985425E-3</v>
      </c>
      <c r="K15" s="21">
        <v>1.625320786997431E-3</v>
      </c>
    </row>
    <row r="16" spans="2:11" s="5" customFormat="1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21">
        <v>0</v>
      </c>
    </row>
    <row r="17" spans="2:14" s="5" customFormat="1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21">
        <v>0</v>
      </c>
    </row>
    <row r="18" spans="2:14" s="5" customFormat="1" ht="15" thickBot="1" x14ac:dyDescent="0.35">
      <c r="B18" s="24" t="s">
        <v>14</v>
      </c>
      <c r="C18" s="25">
        <v>4.6874999999999998E-3</v>
      </c>
      <c r="D18" s="26">
        <v>0.18552450755840585</v>
      </c>
      <c r="E18" s="26">
        <v>4.450060432919458E-2</v>
      </c>
      <c r="F18" s="25">
        <v>1.2268518518518501E-3</v>
      </c>
      <c r="G18" s="26">
        <v>8.3333333333333232E-2</v>
      </c>
      <c r="H18" s="26">
        <v>4.0942448821938905E-2</v>
      </c>
      <c r="I18" s="25">
        <v>5.9143518518518503E-3</v>
      </c>
      <c r="J18" s="26">
        <v>0.14790159189580315</v>
      </c>
      <c r="K18" s="28">
        <v>4.3712574850299397E-2</v>
      </c>
    </row>
    <row r="19" spans="2:14" s="5" customFormat="1" ht="15.6" thickTop="1" thickBot="1" x14ac:dyDescent="0.35">
      <c r="B19" s="29" t="s">
        <v>3</v>
      </c>
      <c r="C19" s="30">
        <v>2.5266203703703704E-2</v>
      </c>
      <c r="D19" s="31">
        <v>0.99999999999999989</v>
      </c>
      <c r="E19" s="31">
        <v>0.23986375123612783</v>
      </c>
      <c r="F19" s="30">
        <v>1.472222222222222E-2</v>
      </c>
      <c r="G19" s="31">
        <v>1</v>
      </c>
      <c r="H19" s="31">
        <v>0.49130938586326761</v>
      </c>
      <c r="I19" s="30">
        <v>3.9988425925925927E-2</v>
      </c>
      <c r="J19" s="31">
        <v>1</v>
      </c>
      <c r="K19" s="32">
        <v>0.295551753635586</v>
      </c>
    </row>
    <row r="20" spans="2:14" s="5" customFormat="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  <c r="L20" s="66"/>
      <c r="M20" s="66"/>
      <c r="N20" s="66"/>
    </row>
    <row r="21" spans="2:14" s="5" customFormat="1" x14ac:dyDescent="0.3">
      <c r="B21" s="18" t="s">
        <v>15</v>
      </c>
      <c r="C21" s="55" t="s">
        <v>4</v>
      </c>
      <c r="D21" s="16" t="s">
        <v>5</v>
      </c>
      <c r="E21" s="16" t="s">
        <v>5</v>
      </c>
      <c r="F21" s="55" t="s">
        <v>4</v>
      </c>
      <c r="G21" s="16" t="s">
        <v>5</v>
      </c>
      <c r="H21" s="16" t="s">
        <v>5</v>
      </c>
      <c r="I21" s="55" t="s">
        <v>4</v>
      </c>
      <c r="J21" s="16" t="s">
        <v>5</v>
      </c>
      <c r="K21" s="22" t="s">
        <v>5</v>
      </c>
    </row>
    <row r="22" spans="2:14" s="5" customFormat="1" x14ac:dyDescent="0.3">
      <c r="B22" s="23" t="s">
        <v>16</v>
      </c>
      <c r="C22" s="12">
        <v>3.4837962962962999E-3</v>
      </c>
      <c r="D22" s="17"/>
      <c r="E22" s="13">
        <v>3.3073288649598971E-2</v>
      </c>
      <c r="F22" s="12">
        <v>0</v>
      </c>
      <c r="G22" s="17"/>
      <c r="H22" s="13">
        <v>0</v>
      </c>
      <c r="I22" s="12">
        <v>3.4837962962962999E-3</v>
      </c>
      <c r="J22" s="17"/>
      <c r="K22" s="21">
        <v>2.5748502994012008E-2</v>
      </c>
    </row>
    <row r="23" spans="2:14" s="5" customFormat="1" x14ac:dyDescent="0.3">
      <c r="B23" s="23" t="s">
        <v>17</v>
      </c>
      <c r="C23" s="12">
        <v>0</v>
      </c>
      <c r="D23" s="17"/>
      <c r="E23" s="13">
        <v>0</v>
      </c>
      <c r="F23" s="12">
        <v>0</v>
      </c>
      <c r="G23" s="17"/>
      <c r="H23" s="13">
        <v>0</v>
      </c>
      <c r="I23" s="12">
        <v>0</v>
      </c>
      <c r="J23" s="17"/>
      <c r="K23" s="21">
        <v>0</v>
      </c>
    </row>
    <row r="24" spans="2:14" s="5" customFormat="1" x14ac:dyDescent="0.3">
      <c r="B24" s="23" t="s">
        <v>18</v>
      </c>
      <c r="C24" s="12">
        <v>0</v>
      </c>
      <c r="D24" s="17"/>
      <c r="E24" s="13">
        <v>0</v>
      </c>
      <c r="F24" s="12">
        <v>0</v>
      </c>
      <c r="G24" s="17"/>
      <c r="H24" s="13">
        <v>0</v>
      </c>
      <c r="I24" s="12">
        <v>0</v>
      </c>
      <c r="J24" s="17"/>
      <c r="K24" s="21">
        <v>0</v>
      </c>
    </row>
    <row r="25" spans="2:14" s="5" customFormat="1" x14ac:dyDescent="0.3">
      <c r="B25" s="23" t="s">
        <v>19</v>
      </c>
      <c r="C25" s="12">
        <v>7.4652777777777799E-3</v>
      </c>
      <c r="D25" s="17"/>
      <c r="E25" s="13">
        <v>7.0871332820569163E-2</v>
      </c>
      <c r="F25" s="12">
        <v>3.2754629629629601E-3</v>
      </c>
      <c r="G25" s="17"/>
      <c r="H25" s="13">
        <v>0.10930861336423318</v>
      </c>
      <c r="I25" s="12">
        <v>1.07407407407407E-2</v>
      </c>
      <c r="J25" s="17"/>
      <c r="K25" s="21">
        <v>7.9384088964927005E-2</v>
      </c>
    </row>
    <row r="26" spans="2:14" s="5" customFormat="1" x14ac:dyDescent="0.3">
      <c r="B26" s="23" t="s">
        <v>20</v>
      </c>
      <c r="C26" s="12">
        <v>6.8935185185185197E-2</v>
      </c>
      <c r="D26" s="17"/>
      <c r="E26" s="13">
        <v>0.65443357872761232</v>
      </c>
      <c r="F26" s="12">
        <v>1.1967592592592601E-2</v>
      </c>
      <c r="G26" s="17"/>
      <c r="H26" s="13">
        <v>0.39938200077249925</v>
      </c>
      <c r="I26" s="12">
        <v>8.0902777777777796E-2</v>
      </c>
      <c r="J26" s="17"/>
      <c r="K26" s="21">
        <v>0.59794696321642449</v>
      </c>
    </row>
    <row r="27" spans="2:14" s="5" customFormat="1" ht="15" thickBot="1" x14ac:dyDescent="0.35">
      <c r="B27" s="23" t="s">
        <v>21</v>
      </c>
      <c r="C27" s="12">
        <v>1.8518518518518501E-4</v>
      </c>
      <c r="D27" s="17"/>
      <c r="E27" s="13">
        <v>1.7580485660916361E-3</v>
      </c>
      <c r="F27" s="12">
        <v>0</v>
      </c>
      <c r="G27" s="17"/>
      <c r="H27" s="13">
        <v>0</v>
      </c>
      <c r="I27" s="12">
        <v>1.8518518518518501E-4</v>
      </c>
      <c r="J27" s="17"/>
      <c r="K27" s="21">
        <v>1.3686911890504693E-3</v>
      </c>
    </row>
    <row r="28" spans="2:14" s="5" customFormat="1" ht="15.6" thickTop="1" thickBot="1" x14ac:dyDescent="0.35">
      <c r="B28" s="29" t="s">
        <v>3</v>
      </c>
      <c r="C28" s="30">
        <v>8.0069444444444471E-2</v>
      </c>
      <c r="D28" s="31"/>
      <c r="E28" s="31">
        <v>0.76013624876387209</v>
      </c>
      <c r="F28" s="30">
        <v>1.5243055555555562E-2</v>
      </c>
      <c r="G28" s="31"/>
      <c r="H28" s="31">
        <v>0.50869061413673244</v>
      </c>
      <c r="I28" s="30">
        <v>9.5312499999999981E-2</v>
      </c>
      <c r="J28" s="31"/>
      <c r="K28" s="32">
        <v>0.70444824636441394</v>
      </c>
    </row>
    <row r="29" spans="2:14" s="5" customFormat="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  <c r="L29" s="66"/>
      <c r="M29" s="66"/>
      <c r="N29" s="66"/>
    </row>
    <row r="30" spans="2:14" s="5" customFormat="1" ht="15.6" thickTop="1" thickBot="1" x14ac:dyDescent="0.35">
      <c r="B30" s="29" t="s">
        <v>6</v>
      </c>
      <c r="C30" s="30">
        <v>0.10533564814814818</v>
      </c>
      <c r="D30" s="31"/>
      <c r="E30" s="31">
        <v>0.99999999999999989</v>
      </c>
      <c r="F30" s="30">
        <v>2.9965277777777782E-2</v>
      </c>
      <c r="G30" s="31"/>
      <c r="H30" s="31">
        <v>1</v>
      </c>
      <c r="I30" s="30">
        <v>0.13530092592592591</v>
      </c>
      <c r="J30" s="31"/>
      <c r="K30" s="32">
        <v>1</v>
      </c>
    </row>
    <row r="31" spans="2:14" s="5" customFormat="1" ht="66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  <row r="32" spans="2:14" s="5" customFormat="1" x14ac:dyDescent="0.3">
      <c r="C32" s="8"/>
      <c r="D32" s="8"/>
      <c r="E32" s="8"/>
      <c r="F32" s="8"/>
      <c r="H32" s="8"/>
    </row>
    <row r="33" spans="3:8" s="5" customFormat="1" x14ac:dyDescent="0.3"/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Footer>&amp;R32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3"/>
  <sheetViews>
    <sheetView showGridLines="0" showZeros="0" view="pageBreakPreview" zoomScale="110" zoomScaleNormal="80" zoomScaleSheetLayoutView="110" workbookViewId="0">
      <selection activeCell="C7" sqref="C7:N30"/>
    </sheetView>
  </sheetViews>
  <sheetFormatPr defaultColWidth="8.88671875" defaultRowHeight="14.4" x14ac:dyDescent="0.3"/>
  <cols>
    <col min="1" max="1" width="6.109375" style="1" customWidth="1"/>
    <col min="2" max="2" width="48.5546875" style="1" customWidth="1"/>
    <col min="3" max="14" width="8.44140625" style="1" customWidth="1"/>
    <col min="15" max="16384" width="8.88671875" style="1"/>
  </cols>
  <sheetData>
    <row r="2" spans="2:14" ht="15" thickBot="1" x14ac:dyDescent="0.35"/>
    <row r="3" spans="2:14" ht="15" thickBot="1" x14ac:dyDescent="0.35">
      <c r="B3" s="77" t="s">
        <v>41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</row>
    <row r="4" spans="2:14" x14ac:dyDescent="0.3">
      <c r="B4" s="77" t="s">
        <v>345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2:14" x14ac:dyDescent="0.3">
      <c r="B5" s="10"/>
      <c r="C5" s="80" t="s">
        <v>0</v>
      </c>
      <c r="D5" s="80"/>
      <c r="E5" s="80"/>
      <c r="F5" s="80" t="s">
        <v>1</v>
      </c>
      <c r="G5" s="80"/>
      <c r="H5" s="80"/>
      <c r="I5" s="80" t="s">
        <v>2</v>
      </c>
      <c r="J5" s="80"/>
      <c r="K5" s="80"/>
      <c r="L5" s="80" t="s">
        <v>3</v>
      </c>
      <c r="M5" s="80"/>
      <c r="N5" s="81"/>
    </row>
    <row r="6" spans="2:14" x14ac:dyDescent="0.3">
      <c r="B6" s="18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9" t="s">
        <v>5</v>
      </c>
    </row>
    <row r="7" spans="2:14" x14ac:dyDescent="0.3">
      <c r="B7" s="20" t="s">
        <v>50</v>
      </c>
      <c r="C7" s="12">
        <v>4.5127314814814801E-2</v>
      </c>
      <c r="D7" s="13">
        <v>0.32199190684614726</v>
      </c>
      <c r="E7" s="13">
        <v>0.10670498084291173</v>
      </c>
      <c r="F7" s="12">
        <v>8.64583333333333E-3</v>
      </c>
      <c r="G7" s="13">
        <v>0.45969230769230751</v>
      </c>
      <c r="H7" s="13">
        <v>0.10862294605205756</v>
      </c>
      <c r="I7" s="12">
        <v>9.5833333333333309E-3</v>
      </c>
      <c r="J7" s="13">
        <v>0.25259304453935316</v>
      </c>
      <c r="K7" s="13">
        <v>8.9620088754194138E-2</v>
      </c>
      <c r="L7" s="14">
        <v>6.3356481481481458E-2</v>
      </c>
      <c r="M7" s="13">
        <v>0.32177286621208534</v>
      </c>
      <c r="N7" s="21">
        <v>0.10395776359769056</v>
      </c>
    </row>
    <row r="8" spans="2:14" x14ac:dyDescent="0.3">
      <c r="B8" s="20" t="s">
        <v>65</v>
      </c>
      <c r="C8" s="12">
        <v>2.6851851851851901E-2</v>
      </c>
      <c r="D8" s="13">
        <v>0.19159302997770281</v>
      </c>
      <c r="E8" s="13">
        <v>6.3492063492063544E-2</v>
      </c>
      <c r="F8" s="12">
        <v>2.3495370370370402E-3</v>
      </c>
      <c r="G8" s="13">
        <v>0.12492307692307708</v>
      </c>
      <c r="H8" s="13">
        <v>2.9518685473316899E-2</v>
      </c>
      <c r="I8" s="12">
        <v>6.3541666666666703E-3</v>
      </c>
      <c r="J8" s="13">
        <v>0.1674801708358756</v>
      </c>
      <c r="K8" s="13">
        <v>5.9422015369628774E-2</v>
      </c>
      <c r="L8" s="14">
        <v>3.5555555555555611E-2</v>
      </c>
      <c r="M8" s="13">
        <v>0.180578415236304</v>
      </c>
      <c r="N8" s="21">
        <v>5.8340929808568871E-2</v>
      </c>
    </row>
    <row r="9" spans="2:14" x14ac:dyDescent="0.3">
      <c r="B9" s="20" t="s">
        <v>66</v>
      </c>
      <c r="C9" s="12">
        <v>1.9837962962963002E-2</v>
      </c>
      <c r="D9" s="13">
        <v>0.14154760921628562</v>
      </c>
      <c r="E9" s="13">
        <v>4.6907498631636603E-2</v>
      </c>
      <c r="F9" s="12">
        <v>1.27314814814815E-3</v>
      </c>
      <c r="G9" s="13">
        <v>6.7692307692307788E-2</v>
      </c>
      <c r="H9" s="13">
        <v>1.5995346808201277E-2</v>
      </c>
      <c r="I9" s="12">
        <v>6.6087962962963001E-3</v>
      </c>
      <c r="J9" s="13">
        <v>0.17419158023184875</v>
      </c>
      <c r="K9" s="13">
        <v>6.1803225457300603E-2</v>
      </c>
      <c r="L9" s="14">
        <v>2.771990740740745E-2</v>
      </c>
      <c r="M9" s="13">
        <v>0.14078297672231382</v>
      </c>
      <c r="N9" s="21">
        <v>4.5483895472500799E-2</v>
      </c>
    </row>
    <row r="10" spans="2:14" x14ac:dyDescent="0.3">
      <c r="B10" s="20" t="s">
        <v>11</v>
      </c>
      <c r="C10" s="12">
        <v>3.1782407407407398E-2</v>
      </c>
      <c r="D10" s="13">
        <v>0.22677347427533223</v>
      </c>
      <c r="E10" s="13">
        <v>7.5150519978106081E-2</v>
      </c>
      <c r="F10" s="12">
        <v>2.5694444444444402E-3</v>
      </c>
      <c r="G10" s="13">
        <v>0.13661538461538439</v>
      </c>
      <c r="H10" s="13">
        <v>3.2281518103824292E-2</v>
      </c>
      <c r="I10" s="12">
        <v>8.6805555555555594E-3</v>
      </c>
      <c r="J10" s="13">
        <v>0.22879804758999395</v>
      </c>
      <c r="K10" s="13">
        <v>8.1177616625175905E-2</v>
      </c>
      <c r="L10" s="14">
        <v>4.3032407407407401E-2</v>
      </c>
      <c r="M10" s="13">
        <v>0.21855161062779202</v>
      </c>
      <c r="N10" s="21">
        <v>7.0609237313886297E-2</v>
      </c>
    </row>
    <row r="11" spans="2:14" x14ac:dyDescent="0.3">
      <c r="B11" s="20" t="s">
        <v>12</v>
      </c>
      <c r="C11" s="12">
        <v>6.7939814814814798E-3</v>
      </c>
      <c r="D11" s="13">
        <v>4.8476339912461773E-2</v>
      </c>
      <c r="E11" s="13">
        <v>1.6064586754241907E-2</v>
      </c>
      <c r="F11" s="12">
        <v>4.0509259259259301E-4</v>
      </c>
      <c r="G11" s="13">
        <v>2.1538461538461562E-2</v>
      </c>
      <c r="H11" s="13">
        <v>5.0894285298822223E-3</v>
      </c>
      <c r="I11" s="12">
        <v>1.5162037037037E-3</v>
      </c>
      <c r="J11" s="13">
        <v>3.9963392312385493E-2</v>
      </c>
      <c r="K11" s="13">
        <v>1.4179023703864018E-2</v>
      </c>
      <c r="L11" s="14">
        <v>8.7152777777777732E-3</v>
      </c>
      <c r="M11" s="13">
        <v>4.426287326592989E-2</v>
      </c>
      <c r="N11" s="21">
        <v>1.4300364630811285E-2</v>
      </c>
    </row>
    <row r="12" spans="2:14" x14ac:dyDescent="0.3">
      <c r="B12" s="20" t="s">
        <v>67</v>
      </c>
      <c r="C12" s="12">
        <v>2.31481481481481E-4</v>
      </c>
      <c r="D12" s="13">
        <v>1.6516640515319143E-3</v>
      </c>
      <c r="E12" s="13">
        <v>5.4734537493158011E-4</v>
      </c>
      <c r="F12" s="12">
        <v>4.5138888888888898E-4</v>
      </c>
      <c r="G12" s="13">
        <v>2.4000000000000004E-2</v>
      </c>
      <c r="H12" s="13">
        <v>5.6710775047259E-3</v>
      </c>
      <c r="I12" s="12">
        <v>0</v>
      </c>
      <c r="J12" s="13">
        <v>0</v>
      </c>
      <c r="K12" s="13">
        <v>0</v>
      </c>
      <c r="L12" s="14">
        <v>6.8287037037036992E-4</v>
      </c>
      <c r="M12" s="13">
        <v>3.46814013637432E-3</v>
      </c>
      <c r="N12" s="21">
        <v>1.1204800972348815E-3</v>
      </c>
    </row>
    <row r="13" spans="2:14" x14ac:dyDescent="0.3">
      <c r="B13" s="20" t="s">
        <v>68</v>
      </c>
      <c r="C13" s="12">
        <v>3.2407407407407401E-4</v>
      </c>
      <c r="D13" s="13">
        <v>2.3123296721446842E-3</v>
      </c>
      <c r="E13" s="13">
        <v>7.6628352490421361E-4</v>
      </c>
      <c r="F13" s="15">
        <v>0</v>
      </c>
      <c r="G13" s="13">
        <v>0</v>
      </c>
      <c r="H13" s="13">
        <v>0</v>
      </c>
      <c r="I13" s="15">
        <v>1.04166666666667E-4</v>
      </c>
      <c r="J13" s="13">
        <v>2.7455765710799351E-3</v>
      </c>
      <c r="K13" s="13">
        <v>9.7413139950211362E-4</v>
      </c>
      <c r="L13" s="14">
        <v>4.2824074074074102E-4</v>
      </c>
      <c r="M13" s="13">
        <v>2.1749353397601699E-3</v>
      </c>
      <c r="N13" s="21">
        <v>7.0267395928289272E-4</v>
      </c>
    </row>
    <row r="14" spans="2:14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13">
        <v>0</v>
      </c>
      <c r="L14" s="14">
        <v>0</v>
      </c>
      <c r="M14" s="13">
        <v>0</v>
      </c>
      <c r="N14" s="21">
        <v>0</v>
      </c>
    </row>
    <row r="15" spans="2:14" x14ac:dyDescent="0.3">
      <c r="B15" s="20" t="s">
        <v>70</v>
      </c>
      <c r="C15" s="12">
        <v>4.0162037037036998E-3</v>
      </c>
      <c r="D15" s="13">
        <v>2.8656371294078744E-2</v>
      </c>
      <c r="E15" s="13">
        <v>9.4964422550629264E-3</v>
      </c>
      <c r="F15" s="12">
        <v>0</v>
      </c>
      <c r="G15" s="13">
        <v>0</v>
      </c>
      <c r="H15" s="13">
        <v>0</v>
      </c>
      <c r="I15" s="12">
        <v>8.4490740740740696E-4</v>
      </c>
      <c r="J15" s="13">
        <v>2.2269676632092724E-2</v>
      </c>
      <c r="K15" s="13">
        <v>7.9012880181837802E-3</v>
      </c>
      <c r="L15" s="14">
        <v>4.8611111111111069E-3</v>
      </c>
      <c r="M15" s="13">
        <v>2.4688455208088374E-2</v>
      </c>
      <c r="N15" s="21">
        <v>7.9762989972652562E-3</v>
      </c>
    </row>
    <row r="16" spans="2:14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13">
        <v>0</v>
      </c>
      <c r="L16" s="14">
        <v>0</v>
      </c>
      <c r="M16" s="13">
        <v>0</v>
      </c>
      <c r="N16" s="21">
        <v>0</v>
      </c>
    </row>
    <row r="17" spans="2:14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13">
        <v>0</v>
      </c>
      <c r="L17" s="14">
        <v>0</v>
      </c>
      <c r="M17" s="13">
        <v>0</v>
      </c>
      <c r="N17" s="21">
        <v>0</v>
      </c>
    </row>
    <row r="18" spans="2:14" ht="15" thickBot="1" x14ac:dyDescent="0.35">
      <c r="B18" s="24" t="s">
        <v>14</v>
      </c>
      <c r="C18" s="25">
        <v>5.1851851851851902E-3</v>
      </c>
      <c r="D18" s="26">
        <v>3.6997274754314996E-2</v>
      </c>
      <c r="E18" s="26">
        <v>1.2260536398467432E-2</v>
      </c>
      <c r="F18" s="25">
        <v>3.1134259259259301E-3</v>
      </c>
      <c r="G18" s="26">
        <v>0.16553846153846175</v>
      </c>
      <c r="H18" s="26">
        <v>3.9115893558237663E-2</v>
      </c>
      <c r="I18" s="25">
        <v>4.2476851851851903E-3</v>
      </c>
      <c r="J18" s="26">
        <v>0.11195851128737046</v>
      </c>
      <c r="K18" s="26">
        <v>3.9722913735252774E-2</v>
      </c>
      <c r="L18" s="27">
        <v>1.2546296296296312E-2</v>
      </c>
      <c r="M18" s="26">
        <v>6.371972725135204E-2</v>
      </c>
      <c r="N18" s="28">
        <v>2.0586447888179895E-2</v>
      </c>
    </row>
    <row r="19" spans="2:14" s="2" customFormat="1" ht="15.6" thickTop="1" thickBot="1" x14ac:dyDescent="0.35">
      <c r="B19" s="29" t="s">
        <v>3</v>
      </c>
      <c r="C19" s="30">
        <v>0.14015046296296302</v>
      </c>
      <c r="D19" s="31">
        <v>1</v>
      </c>
      <c r="E19" s="31">
        <v>0.33139025725232596</v>
      </c>
      <c r="F19" s="30">
        <v>1.8807870370370371E-2</v>
      </c>
      <c r="G19" s="31">
        <v>1</v>
      </c>
      <c r="H19" s="31">
        <v>0.23629489603024581</v>
      </c>
      <c r="I19" s="30">
        <v>3.7939814814814822E-2</v>
      </c>
      <c r="J19" s="31">
        <v>1</v>
      </c>
      <c r="K19" s="31">
        <v>0.35480030306310212</v>
      </c>
      <c r="L19" s="30">
        <v>0.19689814814814824</v>
      </c>
      <c r="M19" s="31">
        <v>1</v>
      </c>
      <c r="N19" s="32">
        <v>0.32307809176542074</v>
      </c>
    </row>
    <row r="20" spans="2:14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2"/>
    </row>
    <row r="21" spans="2:14" x14ac:dyDescent="0.3">
      <c r="B21" s="18" t="s">
        <v>15</v>
      </c>
      <c r="C21" s="11" t="s">
        <v>80</v>
      </c>
      <c r="D21" s="16" t="s">
        <v>5</v>
      </c>
      <c r="E21" s="16" t="s">
        <v>5</v>
      </c>
      <c r="F21" s="11" t="s">
        <v>80</v>
      </c>
      <c r="G21" s="16" t="s">
        <v>5</v>
      </c>
      <c r="H21" s="16" t="s">
        <v>5</v>
      </c>
      <c r="I21" s="11" t="s">
        <v>80</v>
      </c>
      <c r="J21" s="16" t="s">
        <v>5</v>
      </c>
      <c r="K21" s="16" t="s">
        <v>5</v>
      </c>
      <c r="L21" s="16" t="s">
        <v>80</v>
      </c>
      <c r="M21" s="16" t="s">
        <v>5</v>
      </c>
      <c r="N21" s="22" t="s">
        <v>5</v>
      </c>
    </row>
    <row r="22" spans="2:14" x14ac:dyDescent="0.3">
      <c r="B22" s="23" t="s">
        <v>16</v>
      </c>
      <c r="C22" s="12">
        <v>2.5729166666666699E-2</v>
      </c>
      <c r="D22" s="17"/>
      <c r="E22" s="13">
        <v>6.0837438423645335E-2</v>
      </c>
      <c r="F22" s="12">
        <v>7.4189814814814804E-3</v>
      </c>
      <c r="G22" s="17"/>
      <c r="H22" s="13">
        <v>9.3209248218700025E-2</v>
      </c>
      <c r="I22" s="12">
        <v>6.6898148148148203E-3</v>
      </c>
      <c r="J22" s="17"/>
      <c r="K22" s="13">
        <v>6.2560883212468929E-2</v>
      </c>
      <c r="L22" s="14">
        <v>3.9837962962962999E-2</v>
      </c>
      <c r="M22" s="17"/>
      <c r="N22" s="21">
        <v>6.5367669401397765E-2</v>
      </c>
    </row>
    <row r="23" spans="2:14" x14ac:dyDescent="0.3">
      <c r="B23" s="23" t="s">
        <v>17</v>
      </c>
      <c r="C23" s="12">
        <v>1.9675925925925899E-4</v>
      </c>
      <c r="D23" s="17"/>
      <c r="E23" s="13">
        <v>4.6524356869184346E-4</v>
      </c>
      <c r="F23" s="12">
        <v>0</v>
      </c>
      <c r="G23" s="17"/>
      <c r="H23" s="13">
        <v>0</v>
      </c>
      <c r="I23" s="12">
        <v>3.4722222222222202E-5</v>
      </c>
      <c r="J23" s="17"/>
      <c r="K23" s="13">
        <v>3.2471046650070327E-4</v>
      </c>
      <c r="L23" s="14">
        <v>2.3148148148148119E-4</v>
      </c>
      <c r="M23" s="17"/>
      <c r="N23" s="21">
        <v>3.7982376177453587E-4</v>
      </c>
    </row>
    <row r="24" spans="2:14" x14ac:dyDescent="0.3">
      <c r="B24" s="23" t="s">
        <v>18</v>
      </c>
      <c r="C24" s="12">
        <v>1.79398148148148E-3</v>
      </c>
      <c r="D24" s="17"/>
      <c r="E24" s="13">
        <v>4.2419266557197511E-3</v>
      </c>
      <c r="F24" s="12">
        <v>0</v>
      </c>
      <c r="G24" s="17"/>
      <c r="H24" s="13">
        <v>0</v>
      </c>
      <c r="I24" s="12">
        <v>6.01851851851852E-4</v>
      </c>
      <c r="J24" s="17"/>
      <c r="K24" s="13">
        <v>5.6283147526788617E-3</v>
      </c>
      <c r="L24" s="14">
        <v>2.3958333333333318E-3</v>
      </c>
      <c r="M24" s="17"/>
      <c r="N24" s="21">
        <v>3.9311759343664482E-3</v>
      </c>
    </row>
    <row r="25" spans="2:14" x14ac:dyDescent="0.3">
      <c r="B25" s="23" t="s">
        <v>19</v>
      </c>
      <c r="C25" s="12">
        <v>8.5034722222222206E-2</v>
      </c>
      <c r="D25" s="17"/>
      <c r="E25" s="13">
        <v>0.20106732348111633</v>
      </c>
      <c r="F25" s="12">
        <v>9.9884259259259301E-3</v>
      </c>
      <c r="G25" s="17"/>
      <c r="H25" s="13">
        <v>0.12549076632252443</v>
      </c>
      <c r="I25" s="12">
        <v>1.3622685185185199E-2</v>
      </c>
      <c r="J25" s="17"/>
      <c r="K25" s="13">
        <v>0.12739473969044279</v>
      </c>
      <c r="L25" s="14">
        <v>0.10864583333333333</v>
      </c>
      <c r="M25" s="17"/>
      <c r="N25" s="21">
        <v>0.17827028258887861</v>
      </c>
    </row>
    <row r="26" spans="2:14" x14ac:dyDescent="0.3">
      <c r="B26" s="23" t="s">
        <v>20</v>
      </c>
      <c r="C26" s="12">
        <v>0.16697916666666701</v>
      </c>
      <c r="D26" s="17"/>
      <c r="E26" s="13">
        <v>0.39482758620689695</v>
      </c>
      <c r="F26" s="12">
        <v>4.3113425925925902E-2</v>
      </c>
      <c r="G26" s="17"/>
      <c r="H26" s="13">
        <v>0.54166060782317849</v>
      </c>
      <c r="I26" s="12">
        <v>4.6875E-2</v>
      </c>
      <c r="J26" s="17"/>
      <c r="K26" s="13">
        <v>0.43835912977594971</v>
      </c>
      <c r="L26" s="14">
        <v>0.25696759259259294</v>
      </c>
      <c r="M26" s="17"/>
      <c r="N26" s="21">
        <v>0.42164235794591337</v>
      </c>
    </row>
    <row r="27" spans="2:14" ht="15" thickBot="1" x14ac:dyDescent="0.35">
      <c r="B27" s="23" t="s">
        <v>21</v>
      </c>
      <c r="C27" s="12">
        <v>3.0324074074074099E-3</v>
      </c>
      <c r="D27" s="17"/>
      <c r="E27" s="13">
        <v>7.1702244116037201E-3</v>
      </c>
      <c r="F27" s="12">
        <v>2.6620370370370399E-4</v>
      </c>
      <c r="G27" s="17"/>
      <c r="H27" s="13">
        <v>3.3444816053511748E-3</v>
      </c>
      <c r="I27" s="12">
        <v>1.16898148148148E-3</v>
      </c>
      <c r="J27" s="17"/>
      <c r="K27" s="13">
        <v>1.0931919038857004E-2</v>
      </c>
      <c r="L27" s="14">
        <v>4.4675925925925942E-3</v>
      </c>
      <c r="M27" s="17"/>
      <c r="N27" s="21">
        <v>7.3305986022485538E-3</v>
      </c>
    </row>
    <row r="28" spans="2:14" s="2" customFormat="1" ht="15.6" thickTop="1" thickBot="1" x14ac:dyDescent="0.35">
      <c r="B28" s="29" t="s">
        <v>3</v>
      </c>
      <c r="C28" s="30">
        <v>0.28276620370370409</v>
      </c>
      <c r="D28" s="31"/>
      <c r="E28" s="31">
        <v>0.66860974274767393</v>
      </c>
      <c r="F28" s="30">
        <v>6.0787037037037021E-2</v>
      </c>
      <c r="G28" s="31"/>
      <c r="H28" s="31">
        <v>0.76370510396975411</v>
      </c>
      <c r="I28" s="30">
        <v>6.8993055555555571E-2</v>
      </c>
      <c r="J28" s="31"/>
      <c r="K28" s="31">
        <v>0.64519969693689805</v>
      </c>
      <c r="L28" s="30">
        <v>0.41254629629629669</v>
      </c>
      <c r="M28" s="31"/>
      <c r="N28" s="32">
        <v>0.67692190823457932</v>
      </c>
    </row>
    <row r="29" spans="2:14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</row>
    <row r="30" spans="2:14" ht="15.6" thickTop="1" thickBot="1" x14ac:dyDescent="0.35">
      <c r="B30" s="29" t="s">
        <v>6</v>
      </c>
      <c r="C30" s="30">
        <v>0.42291666666666711</v>
      </c>
      <c r="D30" s="31"/>
      <c r="E30" s="31">
        <v>0.99999999999999989</v>
      </c>
      <c r="F30" s="30">
        <v>7.9594907407407392E-2</v>
      </c>
      <c r="G30" s="31"/>
      <c r="H30" s="31">
        <v>0.99999999999999989</v>
      </c>
      <c r="I30" s="30">
        <v>0.10693287037037039</v>
      </c>
      <c r="J30" s="31"/>
      <c r="K30" s="31">
        <v>1.0000000000000002</v>
      </c>
      <c r="L30" s="30">
        <v>0.6094444444444449</v>
      </c>
      <c r="M30" s="31"/>
      <c r="N30" s="32">
        <v>1</v>
      </c>
    </row>
    <row r="31" spans="2:14" ht="66" customHeight="1" thickTop="1" thickBot="1" x14ac:dyDescent="0.35">
      <c r="B31" s="74" t="s">
        <v>33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</row>
    <row r="33" spans="12:12" x14ac:dyDescent="0.3">
      <c r="L33" s="6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&amp;R6</oddFooter>
  </headerFooter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1"/>
  <sheetViews>
    <sheetView showGridLines="0" showZeros="0" view="pageBreakPreview" zoomScale="110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33203125" style="4" customWidth="1"/>
    <col min="7" max="7" width="10.33203125" style="1" customWidth="1"/>
    <col min="8" max="8" width="10.33203125" style="4" customWidth="1"/>
    <col min="9" max="11" width="10.3320312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77" t="s">
        <v>72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345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>
        <v>9.1435185185185196E-4</v>
      </c>
      <c r="D7" s="13">
        <v>0.5096774193548389</v>
      </c>
      <c r="E7" s="13">
        <v>2.8675136116152477E-2</v>
      </c>
      <c r="F7" s="12">
        <v>0</v>
      </c>
      <c r="G7" s="13">
        <v>0</v>
      </c>
      <c r="H7" s="13">
        <v>0</v>
      </c>
      <c r="I7" s="12">
        <v>9.1435185185185196E-4</v>
      </c>
      <c r="J7" s="13">
        <v>0.47590361445783147</v>
      </c>
      <c r="K7" s="21">
        <v>2.7364045722202978E-2</v>
      </c>
    </row>
    <row r="8" spans="2:11" x14ac:dyDescent="0.3">
      <c r="B8" s="20" t="s">
        <v>65</v>
      </c>
      <c r="C8" s="12">
        <v>0</v>
      </c>
      <c r="D8" s="13">
        <v>0</v>
      </c>
      <c r="E8" s="13">
        <v>0</v>
      </c>
      <c r="F8" s="12">
        <v>0</v>
      </c>
      <c r="G8" s="13">
        <v>0</v>
      </c>
      <c r="H8" s="13">
        <v>0</v>
      </c>
      <c r="I8" s="12">
        <v>0</v>
      </c>
      <c r="J8" s="13">
        <v>0</v>
      </c>
      <c r="K8" s="21">
        <v>0</v>
      </c>
    </row>
    <row r="9" spans="2:11" x14ac:dyDescent="0.3">
      <c r="B9" s="20" t="s">
        <v>66</v>
      </c>
      <c r="C9" s="12">
        <v>0</v>
      </c>
      <c r="D9" s="13">
        <v>0</v>
      </c>
      <c r="E9" s="13">
        <v>0</v>
      </c>
      <c r="F9" s="12">
        <v>0</v>
      </c>
      <c r="G9" s="13">
        <v>0</v>
      </c>
      <c r="H9" s="13">
        <v>0</v>
      </c>
      <c r="I9" s="12">
        <v>0</v>
      </c>
      <c r="J9" s="13">
        <v>0</v>
      </c>
      <c r="K9" s="21">
        <v>0</v>
      </c>
    </row>
    <row r="10" spans="2:11" x14ac:dyDescent="0.3">
      <c r="B10" s="20" t="s">
        <v>11</v>
      </c>
      <c r="C10" s="12">
        <v>2.31481481481481E-4</v>
      </c>
      <c r="D10" s="13">
        <v>0.1290322580645159</v>
      </c>
      <c r="E10" s="13">
        <v>7.2595281306714974E-3</v>
      </c>
      <c r="F10" s="12">
        <v>1.2731481481481499E-4</v>
      </c>
      <c r="G10" s="13">
        <v>1</v>
      </c>
      <c r="H10" s="13">
        <v>8.3333333333333467E-2</v>
      </c>
      <c r="I10" s="12">
        <v>3.5879629629629602E-4</v>
      </c>
      <c r="J10" s="13">
        <v>0.18674698795180711</v>
      </c>
      <c r="K10" s="21">
        <v>1.0737790093522678E-2</v>
      </c>
    </row>
    <row r="11" spans="2:11" x14ac:dyDescent="0.3">
      <c r="B11" s="20" t="s">
        <v>12</v>
      </c>
      <c r="C11" s="12">
        <v>0</v>
      </c>
      <c r="D11" s="13">
        <v>0</v>
      </c>
      <c r="E11" s="13">
        <v>0</v>
      </c>
      <c r="F11" s="12">
        <v>0</v>
      </c>
      <c r="G11" s="13">
        <v>0</v>
      </c>
      <c r="H11" s="13">
        <v>0</v>
      </c>
      <c r="I11" s="12">
        <v>0</v>
      </c>
      <c r="J11" s="13">
        <v>0</v>
      </c>
      <c r="K11" s="21">
        <v>0</v>
      </c>
    </row>
    <row r="12" spans="2:11" x14ac:dyDescent="0.3">
      <c r="B12" s="20" t="s">
        <v>67</v>
      </c>
      <c r="C12" s="12">
        <v>2.6620370370370399E-4</v>
      </c>
      <c r="D12" s="13">
        <v>0.14838709677419373</v>
      </c>
      <c r="E12" s="13">
        <v>8.3484573502722488E-3</v>
      </c>
      <c r="F12" s="12">
        <v>0</v>
      </c>
      <c r="G12" s="13">
        <v>0</v>
      </c>
      <c r="H12" s="13">
        <v>0</v>
      </c>
      <c r="I12" s="12">
        <v>2.6620370370370399E-4</v>
      </c>
      <c r="J12" s="13">
        <v>0.13855421686747005</v>
      </c>
      <c r="K12" s="21">
        <v>7.9667474887426468E-3</v>
      </c>
    </row>
    <row r="13" spans="2:11" x14ac:dyDescent="0.3">
      <c r="B13" s="20" t="s">
        <v>68</v>
      </c>
      <c r="C13" s="12">
        <v>0</v>
      </c>
      <c r="D13" s="13">
        <v>0</v>
      </c>
      <c r="E13" s="13">
        <v>0</v>
      </c>
      <c r="F13" s="15">
        <v>0</v>
      </c>
      <c r="G13" s="13">
        <v>0</v>
      </c>
      <c r="H13" s="13">
        <v>0</v>
      </c>
      <c r="I13" s="15">
        <v>0</v>
      </c>
      <c r="J13" s="13">
        <v>0</v>
      </c>
      <c r="K13" s="21">
        <v>0</v>
      </c>
    </row>
    <row r="14" spans="2:11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21">
        <v>0</v>
      </c>
    </row>
    <row r="15" spans="2:11" x14ac:dyDescent="0.3">
      <c r="B15" s="20" t="s">
        <v>70</v>
      </c>
      <c r="C15" s="12">
        <v>0</v>
      </c>
      <c r="D15" s="13">
        <v>0</v>
      </c>
      <c r="E15" s="13">
        <v>0</v>
      </c>
      <c r="F15" s="12">
        <v>0</v>
      </c>
      <c r="G15" s="13">
        <v>0</v>
      </c>
      <c r="H15" s="13">
        <v>0</v>
      </c>
      <c r="I15" s="12">
        <v>0</v>
      </c>
      <c r="J15" s="13">
        <v>0</v>
      </c>
      <c r="K15" s="21">
        <v>0</v>
      </c>
    </row>
    <row r="16" spans="2:11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21">
        <v>0</v>
      </c>
    </row>
    <row r="17" spans="2:14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21">
        <v>0</v>
      </c>
    </row>
    <row r="18" spans="2:14" ht="15" thickBot="1" x14ac:dyDescent="0.35">
      <c r="B18" s="24" t="s">
        <v>14</v>
      </c>
      <c r="C18" s="25">
        <v>3.8194444444444398E-4</v>
      </c>
      <c r="D18" s="26">
        <v>0.21290322580645141</v>
      </c>
      <c r="E18" s="26">
        <v>1.1978221415607981E-2</v>
      </c>
      <c r="F18" s="25">
        <v>0</v>
      </c>
      <c r="G18" s="26">
        <v>0</v>
      </c>
      <c r="H18" s="26">
        <v>0</v>
      </c>
      <c r="I18" s="25">
        <v>3.8194444444444398E-4</v>
      </c>
      <c r="J18" s="26">
        <v>0.19879518072289135</v>
      </c>
      <c r="K18" s="28">
        <v>1.1430550744717684E-2</v>
      </c>
    </row>
    <row r="19" spans="2:14" s="2" customFormat="1" ht="15.6" thickTop="1" thickBot="1" x14ac:dyDescent="0.35">
      <c r="B19" s="29" t="s">
        <v>3</v>
      </c>
      <c r="C19" s="30">
        <v>1.793981481481481E-3</v>
      </c>
      <c r="D19" s="31">
        <v>0.99999999999999989</v>
      </c>
      <c r="E19" s="31">
        <v>5.6261343012704211E-2</v>
      </c>
      <c r="F19" s="30">
        <v>1.2731481481481499E-4</v>
      </c>
      <c r="G19" s="31">
        <v>1</v>
      </c>
      <c r="H19" s="31">
        <v>8.3333333333333467E-2</v>
      </c>
      <c r="I19" s="30">
        <v>1.9212962962962959E-3</v>
      </c>
      <c r="J19" s="31">
        <v>1</v>
      </c>
      <c r="K19" s="32">
        <v>5.7499134049185982E-2</v>
      </c>
      <c r="L19" s="1"/>
      <c r="M19" s="1"/>
      <c r="N19" s="1"/>
    </row>
    <row r="20" spans="2:14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  <c r="L20" s="67"/>
      <c r="M20" s="67"/>
      <c r="N20" s="67"/>
    </row>
    <row r="21" spans="2:14" s="3" customFormat="1" x14ac:dyDescent="0.3">
      <c r="B21" s="18" t="s">
        <v>15</v>
      </c>
      <c r="C21" s="55" t="s">
        <v>4</v>
      </c>
      <c r="D21" s="16" t="s">
        <v>5</v>
      </c>
      <c r="E21" s="16" t="s">
        <v>5</v>
      </c>
      <c r="F21" s="55" t="s">
        <v>4</v>
      </c>
      <c r="G21" s="16" t="s">
        <v>5</v>
      </c>
      <c r="H21" s="16" t="s">
        <v>5</v>
      </c>
      <c r="I21" s="55" t="s">
        <v>4</v>
      </c>
      <c r="J21" s="16" t="s">
        <v>5</v>
      </c>
      <c r="K21" s="22" t="s">
        <v>5</v>
      </c>
      <c r="L21" s="1"/>
      <c r="M21" s="1"/>
      <c r="N21" s="1"/>
    </row>
    <row r="22" spans="2:14" x14ac:dyDescent="0.3">
      <c r="B22" s="23" t="s">
        <v>16</v>
      </c>
      <c r="C22" s="12">
        <v>2.8587962962962998E-3</v>
      </c>
      <c r="D22" s="17"/>
      <c r="E22" s="13">
        <v>8.9655172413793296E-2</v>
      </c>
      <c r="F22" s="12">
        <v>8.1018518518518503E-5</v>
      </c>
      <c r="G22" s="17"/>
      <c r="H22" s="13">
        <v>5.3030303030303032E-2</v>
      </c>
      <c r="I22" s="12">
        <v>2.93981481481481E-3</v>
      </c>
      <c r="J22" s="17"/>
      <c r="K22" s="21">
        <v>8.7980602701766386E-2</v>
      </c>
    </row>
    <row r="23" spans="2:14" x14ac:dyDescent="0.3">
      <c r="B23" s="23" t="s">
        <v>17</v>
      </c>
      <c r="C23" s="12">
        <v>0</v>
      </c>
      <c r="D23" s="17"/>
      <c r="E23" s="13">
        <v>0</v>
      </c>
      <c r="F23" s="12">
        <v>0</v>
      </c>
      <c r="G23" s="17"/>
      <c r="H23" s="13">
        <v>0</v>
      </c>
      <c r="I23" s="12">
        <v>0</v>
      </c>
      <c r="J23" s="17"/>
      <c r="K23" s="21">
        <v>0</v>
      </c>
    </row>
    <row r="24" spans="2:14" x14ac:dyDescent="0.3">
      <c r="B24" s="23" t="s">
        <v>18</v>
      </c>
      <c r="C24" s="12">
        <v>0</v>
      </c>
      <c r="D24" s="17"/>
      <c r="E24" s="13">
        <v>0</v>
      </c>
      <c r="F24" s="12">
        <v>0</v>
      </c>
      <c r="G24" s="17"/>
      <c r="H24" s="13">
        <v>0</v>
      </c>
      <c r="I24" s="12">
        <v>0</v>
      </c>
      <c r="J24" s="17"/>
      <c r="K24" s="21">
        <v>0</v>
      </c>
    </row>
    <row r="25" spans="2:14" x14ac:dyDescent="0.3">
      <c r="B25" s="23" t="s">
        <v>19</v>
      </c>
      <c r="C25" s="12">
        <v>3.8078703703703699E-3</v>
      </c>
      <c r="D25" s="17"/>
      <c r="E25" s="13">
        <v>0.11941923774954637</v>
      </c>
      <c r="F25" s="12">
        <v>5.4398148148148101E-4</v>
      </c>
      <c r="G25" s="17"/>
      <c r="H25" s="13">
        <v>0.35606060606060586</v>
      </c>
      <c r="I25" s="12">
        <v>4.3518518518518498E-3</v>
      </c>
      <c r="J25" s="17"/>
      <c r="K25" s="21">
        <v>0.13023900242466221</v>
      </c>
    </row>
    <row r="26" spans="2:14" x14ac:dyDescent="0.3">
      <c r="B26" s="23" t="s">
        <v>20</v>
      </c>
      <c r="C26" s="12">
        <v>2.3425925925925899E-2</v>
      </c>
      <c r="D26" s="17"/>
      <c r="E26" s="13">
        <v>0.73466424682395626</v>
      </c>
      <c r="F26" s="12">
        <v>7.7546296296296304E-4</v>
      </c>
      <c r="G26" s="17"/>
      <c r="H26" s="13">
        <v>0.50757575757575779</v>
      </c>
      <c r="I26" s="12">
        <v>2.4201388888888901E-2</v>
      </c>
      <c r="J26" s="17"/>
      <c r="K26" s="21">
        <v>0.72428126082438549</v>
      </c>
    </row>
    <row r="27" spans="2:14" ht="15" thickBot="1" x14ac:dyDescent="0.35">
      <c r="B27" s="23" t="s">
        <v>21</v>
      </c>
      <c r="C27" s="12">
        <v>0</v>
      </c>
      <c r="D27" s="17"/>
      <c r="E27" s="13">
        <v>0</v>
      </c>
      <c r="F27" s="12">
        <v>0</v>
      </c>
      <c r="G27" s="17"/>
      <c r="H27" s="13">
        <v>0</v>
      </c>
      <c r="I27" s="12">
        <v>0</v>
      </c>
      <c r="J27" s="17"/>
      <c r="K27" s="21">
        <v>0</v>
      </c>
    </row>
    <row r="28" spans="2:14" s="2" customFormat="1" ht="15.6" thickTop="1" thickBot="1" x14ac:dyDescent="0.35">
      <c r="B28" s="29" t="s">
        <v>3</v>
      </c>
      <c r="C28" s="30">
        <v>3.0092592592592567E-2</v>
      </c>
      <c r="D28" s="31"/>
      <c r="E28" s="31">
        <v>0.94373865698729587</v>
      </c>
      <c r="F28" s="30">
        <v>1.4004629629629625E-3</v>
      </c>
      <c r="G28" s="31"/>
      <c r="H28" s="31">
        <v>0.91666666666666674</v>
      </c>
      <c r="I28" s="30">
        <v>3.1493055555555559E-2</v>
      </c>
      <c r="J28" s="31"/>
      <c r="K28" s="32">
        <v>0.94250086595081406</v>
      </c>
      <c r="L28" s="1"/>
      <c r="M28" s="1"/>
      <c r="N28" s="1"/>
    </row>
    <row r="29" spans="2:14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  <c r="L29" s="67"/>
      <c r="M29" s="67"/>
      <c r="N29" s="67"/>
    </row>
    <row r="30" spans="2:14" s="9" customFormat="1" ht="15.6" thickTop="1" thickBot="1" x14ac:dyDescent="0.35">
      <c r="B30" s="29" t="s">
        <v>6</v>
      </c>
      <c r="C30" s="30">
        <v>3.1886574074074046E-2</v>
      </c>
      <c r="D30" s="31"/>
      <c r="E30" s="31">
        <v>1</v>
      </c>
      <c r="F30" s="30">
        <v>1.5277777777777774E-3</v>
      </c>
      <c r="G30" s="31"/>
      <c r="H30" s="31">
        <v>1.0000000000000002</v>
      </c>
      <c r="I30" s="30">
        <v>3.3414351851851855E-2</v>
      </c>
      <c r="J30" s="31"/>
      <c r="K30" s="32">
        <v>1</v>
      </c>
      <c r="L30" s="1"/>
      <c r="M30" s="1"/>
      <c r="N30" s="1"/>
    </row>
    <row r="31" spans="2:14" ht="66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Footer>&amp;R33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N66"/>
  <sheetViews>
    <sheetView showGridLines="0" showZeros="0" view="pageBreakPreview" zoomScale="110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33203125" style="4" customWidth="1"/>
    <col min="7" max="7" width="10.33203125" style="1" customWidth="1"/>
    <col min="8" max="8" width="10.33203125" style="4" customWidth="1"/>
    <col min="9" max="11" width="10.3320312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ht="15" thickBot="1" x14ac:dyDescent="0.35">
      <c r="B3" s="77" t="s">
        <v>73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s="5" customFormat="1" x14ac:dyDescent="0.3">
      <c r="B4" s="77" t="s">
        <v>345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s="5" customFormat="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s="5" customFormat="1" x14ac:dyDescent="0.3">
      <c r="B7" s="20" t="s">
        <v>50</v>
      </c>
      <c r="C7" s="12">
        <v>2.26851851851852E-3</v>
      </c>
      <c r="D7" s="13">
        <v>0.25096030729833546</v>
      </c>
      <c r="E7" s="13">
        <v>7.6413255360623863E-2</v>
      </c>
      <c r="F7" s="12">
        <v>8.6805555555555605E-4</v>
      </c>
      <c r="G7" s="13">
        <v>0.23734177215189869</v>
      </c>
      <c r="H7" s="13">
        <v>0.10932944606413995</v>
      </c>
      <c r="I7" s="12">
        <v>3.1365740740740698E-3</v>
      </c>
      <c r="J7" s="13">
        <v>0.24703737465815837</v>
      </c>
      <c r="K7" s="21">
        <v>8.3358966471854715E-2</v>
      </c>
    </row>
    <row r="8" spans="2:11" s="5" customFormat="1" x14ac:dyDescent="0.3">
      <c r="B8" s="20" t="s">
        <v>65</v>
      </c>
      <c r="C8" s="12">
        <v>3.3101851851851899E-3</v>
      </c>
      <c r="D8" s="13">
        <v>0.36619718309859184</v>
      </c>
      <c r="E8" s="13">
        <v>0.1115009746588696</v>
      </c>
      <c r="F8" s="12">
        <v>6.3657407407407402E-4</v>
      </c>
      <c r="G8" s="13">
        <v>0.17405063291139228</v>
      </c>
      <c r="H8" s="13">
        <v>8.0174927113702582E-2</v>
      </c>
      <c r="I8" s="12">
        <v>3.9467592592592601E-3</v>
      </c>
      <c r="J8" s="13">
        <v>0.31084776663628094</v>
      </c>
      <c r="K8" s="21">
        <v>0.10489080282989853</v>
      </c>
    </row>
    <row r="9" spans="2:11" s="5" customFormat="1" x14ac:dyDescent="0.3">
      <c r="B9" s="20" t="s">
        <v>66</v>
      </c>
      <c r="C9" s="12">
        <v>1.6087962962963E-3</v>
      </c>
      <c r="D9" s="13">
        <v>0.17797695262484026</v>
      </c>
      <c r="E9" s="13">
        <v>5.4191033138401706E-2</v>
      </c>
      <c r="F9" s="12">
        <v>1.27314814814815E-3</v>
      </c>
      <c r="G9" s="13">
        <v>0.34810126582278506</v>
      </c>
      <c r="H9" s="13">
        <v>0.16034985422740541</v>
      </c>
      <c r="I9" s="12">
        <v>2.88194444444444E-3</v>
      </c>
      <c r="J9" s="13">
        <v>0.2269826800364628</v>
      </c>
      <c r="K9" s="21">
        <v>7.6591817902183834E-2</v>
      </c>
    </row>
    <row r="10" spans="2:11" s="5" customFormat="1" x14ac:dyDescent="0.3">
      <c r="B10" s="20" t="s">
        <v>11</v>
      </c>
      <c r="C10" s="12">
        <v>1.37731481481481E-3</v>
      </c>
      <c r="D10" s="13">
        <v>0.1523687580025602</v>
      </c>
      <c r="E10" s="13">
        <v>4.6393762183235723E-2</v>
      </c>
      <c r="F10" s="12">
        <v>7.1759259259259302E-4</v>
      </c>
      <c r="G10" s="13">
        <v>0.19620253164556961</v>
      </c>
      <c r="H10" s="13">
        <v>9.037900874635571E-2</v>
      </c>
      <c r="I10" s="12">
        <v>2.0949074074074099E-3</v>
      </c>
      <c r="J10" s="13">
        <v>0.16499544211485895</v>
      </c>
      <c r="K10" s="21">
        <v>5.5675176868655876E-2</v>
      </c>
    </row>
    <row r="11" spans="2:11" s="5" customFormat="1" x14ac:dyDescent="0.3">
      <c r="B11" s="20" t="s">
        <v>12</v>
      </c>
      <c r="C11" s="12">
        <v>8.1018518518518503E-5</v>
      </c>
      <c r="D11" s="13">
        <v>8.9628681177976871E-3</v>
      </c>
      <c r="E11" s="13">
        <v>2.7290448343079928E-3</v>
      </c>
      <c r="F11" s="12">
        <v>1.6203703703703701E-4</v>
      </c>
      <c r="G11" s="13">
        <v>4.4303797468354389E-2</v>
      </c>
      <c r="H11" s="13">
        <v>2.040816326530611E-2</v>
      </c>
      <c r="I11" s="12">
        <v>2.4305555555555601E-4</v>
      </c>
      <c r="J11" s="13">
        <v>1.9143117593436686E-2</v>
      </c>
      <c r="K11" s="21">
        <v>6.4595509074131165E-3</v>
      </c>
    </row>
    <row r="12" spans="2:11" s="5" customFormat="1" x14ac:dyDescent="0.3">
      <c r="B12" s="20" t="s">
        <v>67</v>
      </c>
      <c r="C12" s="12">
        <v>0</v>
      </c>
      <c r="D12" s="13">
        <v>0</v>
      </c>
      <c r="E12" s="13">
        <v>0</v>
      </c>
      <c r="F12" s="12">
        <v>0</v>
      </c>
      <c r="G12" s="13">
        <v>0</v>
      </c>
      <c r="H12" s="13">
        <v>0</v>
      </c>
      <c r="I12" s="12">
        <v>0</v>
      </c>
      <c r="J12" s="13">
        <v>0</v>
      </c>
      <c r="K12" s="21">
        <v>0</v>
      </c>
    </row>
    <row r="13" spans="2:11" s="5" customFormat="1" x14ac:dyDescent="0.3">
      <c r="B13" s="20" t="s">
        <v>68</v>
      </c>
      <c r="C13" s="12">
        <v>0</v>
      </c>
      <c r="D13" s="13">
        <v>0</v>
      </c>
      <c r="E13" s="13">
        <v>0</v>
      </c>
      <c r="F13" s="15">
        <v>0</v>
      </c>
      <c r="G13" s="13">
        <v>0</v>
      </c>
      <c r="H13" s="13">
        <v>0</v>
      </c>
      <c r="I13" s="15">
        <v>0</v>
      </c>
      <c r="J13" s="13">
        <v>0</v>
      </c>
      <c r="K13" s="21">
        <v>0</v>
      </c>
    </row>
    <row r="14" spans="2:11" s="5" customFormat="1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21">
        <v>0</v>
      </c>
    </row>
    <row r="15" spans="2:11" s="5" customFormat="1" x14ac:dyDescent="0.3">
      <c r="B15" s="20" t="s">
        <v>70</v>
      </c>
      <c r="C15" s="12">
        <v>9.2592592592592602E-5</v>
      </c>
      <c r="D15" s="13">
        <v>1.0243277848911646E-2</v>
      </c>
      <c r="E15" s="13">
        <v>3.1189083820662785E-3</v>
      </c>
      <c r="F15" s="12">
        <v>0</v>
      </c>
      <c r="G15" s="13">
        <v>0</v>
      </c>
      <c r="H15" s="13">
        <v>0</v>
      </c>
      <c r="I15" s="12">
        <v>9.2592592592592602E-5</v>
      </c>
      <c r="J15" s="13">
        <v>7.2926162260711063E-3</v>
      </c>
      <c r="K15" s="21">
        <v>2.4607812980621353E-3</v>
      </c>
    </row>
    <row r="16" spans="2:11" s="5" customFormat="1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21">
        <v>0</v>
      </c>
    </row>
    <row r="17" spans="2:14" s="5" customFormat="1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21">
        <v>0</v>
      </c>
    </row>
    <row r="18" spans="2:14" s="5" customFormat="1" ht="15" thickBot="1" x14ac:dyDescent="0.35">
      <c r="B18" s="24" t="s">
        <v>14</v>
      </c>
      <c r="C18" s="25">
        <v>3.00925925925926E-4</v>
      </c>
      <c r="D18" s="26">
        <v>3.3290653008962855E-2</v>
      </c>
      <c r="E18" s="26">
        <v>1.0136452241715407E-2</v>
      </c>
      <c r="F18" s="25">
        <v>0</v>
      </c>
      <c r="G18" s="26">
        <v>0</v>
      </c>
      <c r="H18" s="26">
        <v>0</v>
      </c>
      <c r="I18" s="25">
        <v>3.00925925925926E-4</v>
      </c>
      <c r="J18" s="26">
        <v>2.3701002734731098E-2</v>
      </c>
      <c r="K18" s="28">
        <v>7.9975392187019417E-3</v>
      </c>
    </row>
    <row r="19" spans="2:14" s="5" customFormat="1" ht="15.6" thickTop="1" thickBot="1" x14ac:dyDescent="0.35">
      <c r="B19" s="29" t="s">
        <v>3</v>
      </c>
      <c r="C19" s="30">
        <v>9.0393518518518574E-3</v>
      </c>
      <c r="D19" s="31">
        <v>0.99999999999999989</v>
      </c>
      <c r="E19" s="31">
        <v>0.30448343079922058</v>
      </c>
      <c r="F19" s="30">
        <v>3.65740740740741E-3</v>
      </c>
      <c r="G19" s="31">
        <v>1</v>
      </c>
      <c r="H19" s="31">
        <v>0.46064139941690979</v>
      </c>
      <c r="I19" s="30">
        <v>1.2696759259259255E-2</v>
      </c>
      <c r="J19" s="31">
        <v>1</v>
      </c>
      <c r="K19" s="32">
        <v>0.33743463549677016</v>
      </c>
    </row>
    <row r="20" spans="2:14" s="5" customFormat="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  <c r="L20" s="66"/>
      <c r="M20" s="66"/>
      <c r="N20" s="66"/>
    </row>
    <row r="21" spans="2:14" s="5" customFormat="1" x14ac:dyDescent="0.3">
      <c r="B21" s="18" t="s">
        <v>15</v>
      </c>
      <c r="C21" s="55" t="s">
        <v>4</v>
      </c>
      <c r="D21" s="16" t="s">
        <v>5</v>
      </c>
      <c r="E21" s="16" t="s">
        <v>5</v>
      </c>
      <c r="F21" s="55" t="s">
        <v>4</v>
      </c>
      <c r="G21" s="16" t="s">
        <v>5</v>
      </c>
      <c r="H21" s="16" t="s">
        <v>5</v>
      </c>
      <c r="I21" s="55" t="s">
        <v>4</v>
      </c>
      <c r="J21" s="16" t="s">
        <v>5</v>
      </c>
      <c r="K21" s="22" t="s">
        <v>5</v>
      </c>
    </row>
    <row r="22" spans="2:14" s="5" customFormat="1" x14ac:dyDescent="0.3">
      <c r="B22" s="23" t="s">
        <v>16</v>
      </c>
      <c r="C22" s="12">
        <v>2.0717592592592602E-3</v>
      </c>
      <c r="D22" s="17"/>
      <c r="E22" s="13">
        <v>6.9785575048733006E-2</v>
      </c>
      <c r="F22" s="12">
        <v>0</v>
      </c>
      <c r="G22" s="17"/>
      <c r="H22" s="13">
        <v>0</v>
      </c>
      <c r="I22" s="12">
        <v>2.0717592592592602E-3</v>
      </c>
      <c r="J22" s="17"/>
      <c r="K22" s="21">
        <v>5.5059981544140296E-2</v>
      </c>
    </row>
    <row r="23" spans="2:14" s="5" customFormat="1" x14ac:dyDescent="0.3">
      <c r="B23" s="23" t="s">
        <v>17</v>
      </c>
      <c r="C23" s="12">
        <v>3.4722222222222202E-5</v>
      </c>
      <c r="D23" s="17"/>
      <c r="E23" s="13">
        <v>1.1695906432748536E-3</v>
      </c>
      <c r="F23" s="12">
        <v>1.9675925925925899E-4</v>
      </c>
      <c r="G23" s="17"/>
      <c r="H23" s="13">
        <v>2.4781341107871675E-2</v>
      </c>
      <c r="I23" s="12">
        <v>2.31481481481481E-4</v>
      </c>
      <c r="J23" s="17"/>
      <c r="K23" s="21">
        <v>6.1519532451553248E-3</v>
      </c>
    </row>
    <row r="24" spans="2:14" s="5" customFormat="1" x14ac:dyDescent="0.3">
      <c r="B24" s="23" t="s">
        <v>18</v>
      </c>
      <c r="C24" s="12">
        <v>0</v>
      </c>
      <c r="D24" s="17"/>
      <c r="E24" s="13">
        <v>0</v>
      </c>
      <c r="F24" s="12">
        <v>0</v>
      </c>
      <c r="G24" s="17"/>
      <c r="H24" s="13">
        <v>0</v>
      </c>
      <c r="I24" s="12">
        <v>0</v>
      </c>
      <c r="J24" s="17"/>
      <c r="K24" s="21">
        <v>0</v>
      </c>
    </row>
    <row r="25" spans="2:14" s="5" customFormat="1" x14ac:dyDescent="0.3">
      <c r="B25" s="23" t="s">
        <v>19</v>
      </c>
      <c r="C25" s="12">
        <v>5.60185185185185E-3</v>
      </c>
      <c r="D25" s="17"/>
      <c r="E25" s="13">
        <v>0.18869395711500975</v>
      </c>
      <c r="F25" s="12">
        <v>1.44675925925926E-3</v>
      </c>
      <c r="G25" s="17"/>
      <c r="H25" s="13">
        <v>0.18221574344023325</v>
      </c>
      <c r="I25" s="12">
        <v>7.0486111111111097E-3</v>
      </c>
      <c r="J25" s="17"/>
      <c r="K25" s="21">
        <v>0.18732697631497999</v>
      </c>
    </row>
    <row r="26" spans="2:14" s="5" customFormat="1" x14ac:dyDescent="0.3">
      <c r="B26" s="23" t="s">
        <v>20</v>
      </c>
      <c r="C26" s="12">
        <v>1.29398148148148E-2</v>
      </c>
      <c r="D26" s="17"/>
      <c r="E26" s="13">
        <v>0.43586744639376185</v>
      </c>
      <c r="F26" s="12">
        <v>2.6388888888888898E-3</v>
      </c>
      <c r="G26" s="17"/>
      <c r="H26" s="13">
        <v>0.33236151603498543</v>
      </c>
      <c r="I26" s="12">
        <v>1.5578703703703701E-2</v>
      </c>
      <c r="J26" s="17"/>
      <c r="K26" s="21">
        <v>0.41402645339895416</v>
      </c>
    </row>
    <row r="27" spans="2:14" s="5" customFormat="1" ht="15" thickBot="1" x14ac:dyDescent="0.35">
      <c r="B27" s="23" t="s">
        <v>21</v>
      </c>
      <c r="C27" s="12">
        <v>0</v>
      </c>
      <c r="D27" s="17"/>
      <c r="E27" s="13">
        <v>0</v>
      </c>
      <c r="F27" s="12">
        <v>0</v>
      </c>
      <c r="G27" s="17"/>
      <c r="H27" s="13">
        <v>0</v>
      </c>
      <c r="I27" s="12">
        <v>0</v>
      </c>
      <c r="J27" s="17"/>
      <c r="K27" s="21">
        <v>0</v>
      </c>
    </row>
    <row r="28" spans="2:14" s="5" customFormat="1" ht="15.6" thickTop="1" thickBot="1" x14ac:dyDescent="0.35">
      <c r="B28" s="29" t="s">
        <v>3</v>
      </c>
      <c r="C28" s="30">
        <v>2.0648148148148131E-2</v>
      </c>
      <c r="D28" s="31"/>
      <c r="E28" s="31">
        <v>0.69551656920077942</v>
      </c>
      <c r="F28" s="30">
        <v>4.2824074074074084E-3</v>
      </c>
      <c r="G28" s="31"/>
      <c r="H28" s="31">
        <v>0.53935860058309038</v>
      </c>
      <c r="I28" s="30">
        <v>2.4930555555555553E-2</v>
      </c>
      <c r="J28" s="31"/>
      <c r="K28" s="32">
        <v>0.66256536450322978</v>
      </c>
    </row>
    <row r="29" spans="2:14" s="5" customFormat="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  <c r="L29" s="66"/>
      <c r="M29" s="66"/>
      <c r="N29" s="66"/>
    </row>
    <row r="30" spans="2:14" s="5" customFormat="1" ht="15.6" thickTop="1" thickBot="1" x14ac:dyDescent="0.35">
      <c r="B30" s="29" t="s">
        <v>6</v>
      </c>
      <c r="C30" s="30">
        <v>2.9687499999999988E-2</v>
      </c>
      <c r="D30" s="31"/>
      <c r="E30" s="31">
        <v>1</v>
      </c>
      <c r="F30" s="30">
        <v>7.9398148148148179E-3</v>
      </c>
      <c r="G30" s="31"/>
      <c r="H30" s="31">
        <v>1.0000000000000002</v>
      </c>
      <c r="I30" s="30">
        <v>3.7627314814814808E-2</v>
      </c>
      <c r="J30" s="31"/>
      <c r="K30" s="32">
        <v>1</v>
      </c>
    </row>
    <row r="31" spans="2:14" s="5" customFormat="1" ht="66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  <row r="32" spans="2:14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/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Footer>&amp;R34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N31"/>
  <sheetViews>
    <sheetView showGridLines="0" showZeros="0" view="pageBreakPreview" zoomScale="110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33203125" style="4" customWidth="1"/>
    <col min="7" max="7" width="10.33203125" style="1" customWidth="1"/>
    <col min="8" max="8" width="10.33203125" style="4" customWidth="1"/>
    <col min="9" max="11" width="10.3320312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77" t="s">
        <v>75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345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>
        <v>2.5347222222222199E-3</v>
      </c>
      <c r="D7" s="13">
        <v>0.28590078328981711</v>
      </c>
      <c r="E7" s="13">
        <v>8.5446742099102635E-2</v>
      </c>
      <c r="F7" s="12">
        <v>2.4537037037037001E-3</v>
      </c>
      <c r="G7" s="13">
        <v>0.33281004709576117</v>
      </c>
      <c r="H7" s="13">
        <v>0.12499999999999986</v>
      </c>
      <c r="I7" s="12">
        <v>4.98842592592593E-3</v>
      </c>
      <c r="J7" s="13">
        <v>0.30719885958660026</v>
      </c>
      <c r="K7" s="21">
        <v>0.10119746419347279</v>
      </c>
    </row>
    <row r="8" spans="2:11" x14ac:dyDescent="0.3">
      <c r="B8" s="20" t="s">
        <v>65</v>
      </c>
      <c r="C8" s="12">
        <v>1.66666666666667E-3</v>
      </c>
      <c r="D8" s="13">
        <v>0.1879895561357707</v>
      </c>
      <c r="E8" s="13">
        <v>5.618415918845121E-2</v>
      </c>
      <c r="F8" s="12">
        <v>3.7037037037037003E-4</v>
      </c>
      <c r="G8" s="13">
        <v>5.0235478806907374E-2</v>
      </c>
      <c r="H8" s="13">
        <v>1.8867924528301876E-2</v>
      </c>
      <c r="I8" s="12">
        <v>2.0370370370370399E-3</v>
      </c>
      <c r="J8" s="13">
        <v>0.12544547398431943</v>
      </c>
      <c r="K8" s="21">
        <v>4.1324254519840418E-2</v>
      </c>
    </row>
    <row r="9" spans="2:11" x14ac:dyDescent="0.3">
      <c r="B9" s="20" t="s">
        <v>66</v>
      </c>
      <c r="C9" s="12">
        <v>2.2222222222222201E-3</v>
      </c>
      <c r="D9" s="13">
        <v>0.25065274151436018</v>
      </c>
      <c r="E9" s="13">
        <v>7.4912212251268054E-2</v>
      </c>
      <c r="F9" s="12">
        <v>1.8287037037037E-3</v>
      </c>
      <c r="G9" s="13">
        <v>0.24803767660910489</v>
      </c>
      <c r="H9" s="13">
        <v>9.316037735849042E-2</v>
      </c>
      <c r="I9" s="12">
        <v>4.05092592592593E-3</v>
      </c>
      <c r="J9" s="13">
        <v>0.24946543121881695</v>
      </c>
      <c r="K9" s="21">
        <v>8.2178915238318981E-2</v>
      </c>
    </row>
    <row r="10" spans="2:11" x14ac:dyDescent="0.3">
      <c r="B10" s="20" t="s">
        <v>11</v>
      </c>
      <c r="C10" s="12">
        <v>1.2037037037037001E-3</v>
      </c>
      <c r="D10" s="13">
        <v>0.13577023498694482</v>
      </c>
      <c r="E10" s="13">
        <v>4.0577448302770117E-2</v>
      </c>
      <c r="F10" s="12">
        <v>2.0949074074074099E-3</v>
      </c>
      <c r="G10" s="13">
        <v>0.28414442700157044</v>
      </c>
      <c r="H10" s="13">
        <v>0.10672169811320771</v>
      </c>
      <c r="I10" s="12">
        <v>3.2986111111111098E-3</v>
      </c>
      <c r="J10" s="13">
        <v>0.2031361368496078</v>
      </c>
      <c r="K10" s="21">
        <v>6.6917116694059656E-2</v>
      </c>
    </row>
    <row r="11" spans="2:11" x14ac:dyDescent="0.3">
      <c r="B11" s="20" t="s">
        <v>12</v>
      </c>
      <c r="C11" s="12">
        <v>3.4722222222222202E-5</v>
      </c>
      <c r="D11" s="13">
        <v>3.9164490861618795E-3</v>
      </c>
      <c r="E11" s="13">
        <v>1.170503316426064E-3</v>
      </c>
      <c r="F11" s="12">
        <v>0</v>
      </c>
      <c r="G11" s="13">
        <v>0</v>
      </c>
      <c r="H11" s="13">
        <v>0</v>
      </c>
      <c r="I11" s="12">
        <v>3.4722222222222202E-5</v>
      </c>
      <c r="J11" s="13">
        <v>2.1382751247327131E-3</v>
      </c>
      <c r="K11" s="21">
        <v>7.0439070204273303E-4</v>
      </c>
    </row>
    <row r="12" spans="2:11" x14ac:dyDescent="0.3">
      <c r="B12" s="20" t="s">
        <v>67</v>
      </c>
      <c r="C12" s="12">
        <v>0</v>
      </c>
      <c r="D12" s="13">
        <v>0</v>
      </c>
      <c r="E12" s="13">
        <v>0</v>
      </c>
      <c r="F12" s="12">
        <v>0</v>
      </c>
      <c r="G12" s="13">
        <v>0</v>
      </c>
      <c r="H12" s="13">
        <v>0</v>
      </c>
      <c r="I12" s="12">
        <v>0</v>
      </c>
      <c r="J12" s="13">
        <v>0</v>
      </c>
      <c r="K12" s="21">
        <v>0</v>
      </c>
    </row>
    <row r="13" spans="2:11" x14ac:dyDescent="0.3">
      <c r="B13" s="20" t="s">
        <v>68</v>
      </c>
      <c r="C13" s="12">
        <v>6.9444444444444404E-5</v>
      </c>
      <c r="D13" s="13">
        <v>7.832898172323759E-3</v>
      </c>
      <c r="E13" s="13">
        <v>2.341006632852128E-3</v>
      </c>
      <c r="F13" s="15">
        <v>2.7777777777777799E-4</v>
      </c>
      <c r="G13" s="13">
        <v>3.7676609105180593E-2</v>
      </c>
      <c r="H13" s="13">
        <v>1.4150943396226431E-2</v>
      </c>
      <c r="I13" s="15">
        <v>3.4722222222222202E-4</v>
      </c>
      <c r="J13" s="13">
        <v>2.1382751247327133E-2</v>
      </c>
      <c r="K13" s="21">
        <v>7.0439070204273303E-3</v>
      </c>
    </row>
    <row r="14" spans="2:11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21">
        <v>0</v>
      </c>
    </row>
    <row r="15" spans="2:11" x14ac:dyDescent="0.3">
      <c r="B15" s="20" t="s">
        <v>70</v>
      </c>
      <c r="C15" s="12">
        <v>0</v>
      </c>
      <c r="D15" s="13">
        <v>0</v>
      </c>
      <c r="E15" s="13">
        <v>0</v>
      </c>
      <c r="F15" s="12">
        <v>0</v>
      </c>
      <c r="G15" s="13">
        <v>0</v>
      </c>
      <c r="H15" s="13">
        <v>0</v>
      </c>
      <c r="I15" s="12">
        <v>0</v>
      </c>
      <c r="J15" s="13">
        <v>0</v>
      </c>
      <c r="K15" s="21">
        <v>0</v>
      </c>
    </row>
    <row r="16" spans="2:11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21">
        <v>0</v>
      </c>
    </row>
    <row r="17" spans="2:14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21">
        <v>0</v>
      </c>
    </row>
    <row r="18" spans="2:14" ht="15" thickBot="1" x14ac:dyDescent="0.35">
      <c r="B18" s="24" t="s">
        <v>14</v>
      </c>
      <c r="C18" s="25">
        <v>1.13425925925926E-3</v>
      </c>
      <c r="D18" s="26">
        <v>0.12793733681462155</v>
      </c>
      <c r="E18" s="26">
        <v>3.8236441669918138E-2</v>
      </c>
      <c r="F18" s="25">
        <v>3.4722222222222202E-4</v>
      </c>
      <c r="G18" s="26">
        <v>4.7095761381475677E-2</v>
      </c>
      <c r="H18" s="26">
        <v>1.7688679245283015E-2</v>
      </c>
      <c r="I18" s="25">
        <v>1.4814814814814801E-3</v>
      </c>
      <c r="J18" s="26">
        <v>9.1233071988595732E-2</v>
      </c>
      <c r="K18" s="28">
        <v>3.00540032871566E-2</v>
      </c>
    </row>
    <row r="19" spans="2:14" ht="15.6" thickTop="1" thickBot="1" x14ac:dyDescent="0.35">
      <c r="B19" s="29" t="s">
        <v>3</v>
      </c>
      <c r="C19" s="30">
        <v>8.8657407407407365E-3</v>
      </c>
      <c r="D19" s="31">
        <v>1</v>
      </c>
      <c r="E19" s="31">
        <v>0.2988685134607883</v>
      </c>
      <c r="F19" s="30">
        <v>7.3726851851851792E-3</v>
      </c>
      <c r="G19" s="31">
        <v>1.0000000000000002</v>
      </c>
      <c r="H19" s="31">
        <v>0.3755896226415093</v>
      </c>
      <c r="I19" s="30">
        <v>1.6238425925925934E-2</v>
      </c>
      <c r="J19" s="31">
        <v>1</v>
      </c>
      <c r="K19" s="32">
        <v>0.32942005165531851</v>
      </c>
    </row>
    <row r="20" spans="2:14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  <c r="L20" s="67"/>
      <c r="M20" s="67"/>
      <c r="N20" s="67"/>
    </row>
    <row r="21" spans="2:14" x14ac:dyDescent="0.3">
      <c r="B21" s="18" t="s">
        <v>15</v>
      </c>
      <c r="C21" s="55" t="s">
        <v>4</v>
      </c>
      <c r="D21" s="16" t="s">
        <v>5</v>
      </c>
      <c r="E21" s="16" t="s">
        <v>5</v>
      </c>
      <c r="F21" s="55" t="s">
        <v>4</v>
      </c>
      <c r="G21" s="16" t="s">
        <v>5</v>
      </c>
      <c r="H21" s="16" t="s">
        <v>5</v>
      </c>
      <c r="I21" s="55" t="s">
        <v>4</v>
      </c>
      <c r="J21" s="16" t="s">
        <v>5</v>
      </c>
      <c r="K21" s="22" t="s">
        <v>5</v>
      </c>
    </row>
    <row r="22" spans="2:14" x14ac:dyDescent="0.3">
      <c r="B22" s="23" t="s">
        <v>16</v>
      </c>
      <c r="C22" s="12">
        <v>1.55092592592593E-3</v>
      </c>
      <c r="D22" s="17"/>
      <c r="E22" s="13">
        <v>5.2282481467031024E-2</v>
      </c>
      <c r="F22" s="12">
        <v>7.7546296296296304E-4</v>
      </c>
      <c r="G22" s="17"/>
      <c r="H22" s="13">
        <v>3.9504716981132094E-2</v>
      </c>
      <c r="I22" s="12">
        <v>2.32638888888889E-3</v>
      </c>
      <c r="J22" s="17"/>
      <c r="K22" s="21">
        <v>4.7194177036863162E-2</v>
      </c>
    </row>
    <row r="23" spans="2:14" x14ac:dyDescent="0.3">
      <c r="B23" s="23" t="s">
        <v>17</v>
      </c>
      <c r="C23" s="12">
        <v>6.9444444444444404E-5</v>
      </c>
      <c r="D23" s="17"/>
      <c r="E23" s="13">
        <v>2.341006632852128E-3</v>
      </c>
      <c r="F23" s="12">
        <v>4.7453703703703698E-4</v>
      </c>
      <c r="G23" s="17"/>
      <c r="H23" s="13">
        <v>2.4174528301886801E-2</v>
      </c>
      <c r="I23" s="12">
        <v>5.4398148148148101E-4</v>
      </c>
      <c r="J23" s="17"/>
      <c r="K23" s="21">
        <v>1.1035454332002814E-2</v>
      </c>
    </row>
    <row r="24" spans="2:14" x14ac:dyDescent="0.3">
      <c r="B24" s="23" t="s">
        <v>18</v>
      </c>
      <c r="C24" s="12">
        <v>0</v>
      </c>
      <c r="D24" s="17"/>
      <c r="E24" s="13">
        <v>0</v>
      </c>
      <c r="F24" s="12">
        <v>0</v>
      </c>
      <c r="G24" s="17"/>
      <c r="H24" s="13">
        <v>0</v>
      </c>
      <c r="I24" s="12">
        <v>0</v>
      </c>
      <c r="J24" s="17"/>
      <c r="K24" s="21">
        <v>0</v>
      </c>
    </row>
    <row r="25" spans="2:14" x14ac:dyDescent="0.3">
      <c r="B25" s="23" t="s">
        <v>19</v>
      </c>
      <c r="C25" s="12">
        <v>6.08796296296296E-3</v>
      </c>
      <c r="D25" s="17"/>
      <c r="E25" s="13">
        <v>0.20522824814670323</v>
      </c>
      <c r="F25" s="12">
        <v>2.6157407407407401E-3</v>
      </c>
      <c r="G25" s="17"/>
      <c r="H25" s="13">
        <v>0.13325471698113209</v>
      </c>
      <c r="I25" s="12">
        <v>8.7037037037036996E-3</v>
      </c>
      <c r="J25" s="17"/>
      <c r="K25" s="21">
        <v>0.17656726931204511</v>
      </c>
    </row>
    <row r="26" spans="2:14" x14ac:dyDescent="0.3">
      <c r="B26" s="23" t="s">
        <v>20</v>
      </c>
      <c r="C26" s="12">
        <v>1.24421296296296E-2</v>
      </c>
      <c r="D26" s="17"/>
      <c r="E26" s="13">
        <v>0.41943035505267212</v>
      </c>
      <c r="F26" s="12">
        <v>7.8125E-3</v>
      </c>
      <c r="G26" s="17"/>
      <c r="H26" s="13">
        <v>0.39799528301886811</v>
      </c>
      <c r="I26" s="12">
        <v>2.0254629629629602E-2</v>
      </c>
      <c r="J26" s="17"/>
      <c r="K26" s="21">
        <v>0.41089457619159392</v>
      </c>
    </row>
    <row r="27" spans="2:14" ht="15" thickBot="1" x14ac:dyDescent="0.35">
      <c r="B27" s="23" t="s">
        <v>21</v>
      </c>
      <c r="C27" s="12">
        <v>6.4814814814814802E-4</v>
      </c>
      <c r="D27" s="17"/>
      <c r="E27" s="13">
        <v>2.18493952399532E-2</v>
      </c>
      <c r="F27" s="12">
        <v>5.78703703703704E-4</v>
      </c>
      <c r="G27" s="17"/>
      <c r="H27" s="13">
        <v>2.9481132075471726E-2</v>
      </c>
      <c r="I27" s="12">
        <v>1.2268518518518501E-3</v>
      </c>
      <c r="J27" s="17"/>
      <c r="K27" s="21">
        <v>2.4888471472176547E-2</v>
      </c>
    </row>
    <row r="28" spans="2:14" ht="15.6" thickTop="1" thickBot="1" x14ac:dyDescent="0.35">
      <c r="B28" s="29" t="s">
        <v>3</v>
      </c>
      <c r="C28" s="30">
        <v>2.079861111111108E-2</v>
      </c>
      <c r="D28" s="31"/>
      <c r="E28" s="31">
        <v>0.70113148653921176</v>
      </c>
      <c r="F28" s="30">
        <v>1.2256944444444444E-2</v>
      </c>
      <c r="G28" s="31"/>
      <c r="H28" s="31">
        <v>0.62441037735849081</v>
      </c>
      <c r="I28" s="30">
        <v>3.3055555555555519E-2</v>
      </c>
      <c r="J28" s="31"/>
      <c r="K28" s="32">
        <v>0.6705799483446816</v>
      </c>
    </row>
    <row r="29" spans="2:14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  <c r="L29" s="67"/>
      <c r="M29" s="67"/>
      <c r="N29" s="67"/>
    </row>
    <row r="30" spans="2:14" ht="15.6" thickTop="1" thickBot="1" x14ac:dyDescent="0.35">
      <c r="B30" s="29" t="s">
        <v>6</v>
      </c>
      <c r="C30" s="30">
        <v>2.9664351851851817E-2</v>
      </c>
      <c r="D30" s="31"/>
      <c r="E30" s="31">
        <v>1</v>
      </c>
      <c r="F30" s="30">
        <v>1.9629629629629622E-2</v>
      </c>
      <c r="G30" s="31"/>
      <c r="H30" s="31">
        <v>1</v>
      </c>
      <c r="I30" s="30">
        <v>4.9293981481481453E-2</v>
      </c>
      <c r="J30" s="31"/>
      <c r="K30" s="32">
        <v>1</v>
      </c>
    </row>
    <row r="31" spans="2:14" ht="66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Footer>&amp;R35</oddFooter>
  </headerFooter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N31"/>
  <sheetViews>
    <sheetView showGridLines="0" showZeros="0" view="pageBreakPreview" zoomScale="110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5" customWidth="1"/>
    <col min="2" max="2" width="48.44140625" style="5" customWidth="1"/>
    <col min="3" max="6" width="10.33203125" style="8" customWidth="1"/>
    <col min="7" max="7" width="10.33203125" style="5" customWidth="1"/>
    <col min="8" max="8" width="10.33203125" style="8" customWidth="1"/>
    <col min="9" max="11" width="10.33203125" style="5" customWidth="1"/>
    <col min="12" max="16384" width="8.88671875" style="5"/>
  </cols>
  <sheetData>
    <row r="2" spans="2:11" ht="15" thickBot="1" x14ac:dyDescent="0.35"/>
    <row r="3" spans="2:11" ht="15" thickBot="1" x14ac:dyDescent="0.35">
      <c r="B3" s="77" t="s">
        <v>74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345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>
        <v>5.20833333333333E-4</v>
      </c>
      <c r="D7" s="13">
        <v>0.11194029850746265</v>
      </c>
      <c r="E7" s="13">
        <v>3.4535686876438973E-2</v>
      </c>
      <c r="F7" s="12">
        <v>0</v>
      </c>
      <c r="G7" s="13">
        <v>0</v>
      </c>
      <c r="H7" s="13">
        <v>0</v>
      </c>
      <c r="I7" s="12">
        <v>5.20833333333333E-4</v>
      </c>
      <c r="J7" s="13">
        <v>0.11194029850746265</v>
      </c>
      <c r="K7" s="21">
        <v>3.4535686876438973E-2</v>
      </c>
    </row>
    <row r="8" spans="2:11" x14ac:dyDescent="0.3">
      <c r="B8" s="20" t="s">
        <v>65</v>
      </c>
      <c r="C8" s="12">
        <v>1.15740740740741E-4</v>
      </c>
      <c r="D8" s="13">
        <v>2.4875621890547327E-2</v>
      </c>
      <c r="E8" s="13">
        <v>7.674597083653127E-3</v>
      </c>
      <c r="F8" s="12">
        <v>0</v>
      </c>
      <c r="G8" s="13">
        <v>0</v>
      </c>
      <c r="H8" s="13">
        <v>0</v>
      </c>
      <c r="I8" s="12">
        <v>1.15740740740741E-4</v>
      </c>
      <c r="J8" s="13">
        <v>2.4875621890547327E-2</v>
      </c>
      <c r="K8" s="21">
        <v>7.674597083653127E-3</v>
      </c>
    </row>
    <row r="9" spans="2:11" x14ac:dyDescent="0.3">
      <c r="B9" s="20" t="s">
        <v>66</v>
      </c>
      <c r="C9" s="12">
        <v>0</v>
      </c>
      <c r="D9" s="13">
        <v>0</v>
      </c>
      <c r="E9" s="13">
        <v>0</v>
      </c>
      <c r="F9" s="12">
        <v>0</v>
      </c>
      <c r="G9" s="13">
        <v>0</v>
      </c>
      <c r="H9" s="13">
        <v>0</v>
      </c>
      <c r="I9" s="12">
        <v>0</v>
      </c>
      <c r="J9" s="13">
        <v>0</v>
      </c>
      <c r="K9" s="21">
        <v>0</v>
      </c>
    </row>
    <row r="10" spans="2:11" x14ac:dyDescent="0.3">
      <c r="B10" s="20" t="s">
        <v>11</v>
      </c>
      <c r="C10" s="12">
        <v>9.2592592592592602E-5</v>
      </c>
      <c r="D10" s="13">
        <v>1.9900497512437818E-2</v>
      </c>
      <c r="E10" s="13">
        <v>6.1396776669224882E-3</v>
      </c>
      <c r="F10" s="12">
        <v>0</v>
      </c>
      <c r="G10" s="13">
        <v>0</v>
      </c>
      <c r="H10" s="13">
        <v>0</v>
      </c>
      <c r="I10" s="12">
        <v>9.2592592592592602E-5</v>
      </c>
      <c r="J10" s="13">
        <v>1.9900497512437818E-2</v>
      </c>
      <c r="K10" s="21">
        <v>6.1396776669224882E-3</v>
      </c>
    </row>
    <row r="11" spans="2:11" x14ac:dyDescent="0.3">
      <c r="B11" s="20" t="s">
        <v>12</v>
      </c>
      <c r="C11" s="12">
        <v>0</v>
      </c>
      <c r="D11" s="13">
        <v>0</v>
      </c>
      <c r="E11" s="13">
        <v>0</v>
      </c>
      <c r="F11" s="12">
        <v>0</v>
      </c>
      <c r="G11" s="13">
        <v>0</v>
      </c>
      <c r="H11" s="13">
        <v>0</v>
      </c>
      <c r="I11" s="12">
        <v>0</v>
      </c>
      <c r="J11" s="13">
        <v>0</v>
      </c>
      <c r="K11" s="21">
        <v>0</v>
      </c>
    </row>
    <row r="12" spans="2:11" x14ac:dyDescent="0.3">
      <c r="B12" s="20" t="s">
        <v>67</v>
      </c>
      <c r="C12" s="12">
        <v>0</v>
      </c>
      <c r="D12" s="13">
        <v>0</v>
      </c>
      <c r="E12" s="13">
        <v>0</v>
      </c>
      <c r="F12" s="12">
        <v>0</v>
      </c>
      <c r="G12" s="13">
        <v>0</v>
      </c>
      <c r="H12" s="13">
        <v>0</v>
      </c>
      <c r="I12" s="12">
        <v>0</v>
      </c>
      <c r="J12" s="13">
        <v>0</v>
      </c>
      <c r="K12" s="21">
        <v>0</v>
      </c>
    </row>
    <row r="13" spans="2:11" x14ac:dyDescent="0.3">
      <c r="B13" s="20" t="s">
        <v>68</v>
      </c>
      <c r="C13" s="12">
        <v>0</v>
      </c>
      <c r="D13" s="13">
        <v>0</v>
      </c>
      <c r="E13" s="13">
        <v>0</v>
      </c>
      <c r="F13" s="15">
        <v>0</v>
      </c>
      <c r="G13" s="13">
        <v>0</v>
      </c>
      <c r="H13" s="13">
        <v>0</v>
      </c>
      <c r="I13" s="15">
        <v>0</v>
      </c>
      <c r="J13" s="13">
        <v>0</v>
      </c>
      <c r="K13" s="21">
        <v>0</v>
      </c>
    </row>
    <row r="14" spans="2:11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0</v>
      </c>
      <c r="G14" s="13">
        <v>0</v>
      </c>
      <c r="H14" s="13">
        <v>0</v>
      </c>
      <c r="I14" s="15">
        <v>0</v>
      </c>
      <c r="J14" s="13">
        <v>0</v>
      </c>
      <c r="K14" s="21">
        <v>0</v>
      </c>
    </row>
    <row r="15" spans="2:11" x14ac:dyDescent="0.3">
      <c r="B15" s="20" t="s">
        <v>70</v>
      </c>
      <c r="C15" s="12">
        <v>0</v>
      </c>
      <c r="D15" s="13">
        <v>0</v>
      </c>
      <c r="E15" s="13">
        <v>0</v>
      </c>
      <c r="F15" s="12">
        <v>0</v>
      </c>
      <c r="G15" s="13">
        <v>0</v>
      </c>
      <c r="H15" s="13">
        <v>0</v>
      </c>
      <c r="I15" s="12">
        <v>0</v>
      </c>
      <c r="J15" s="13">
        <v>0</v>
      </c>
      <c r="K15" s="21">
        <v>0</v>
      </c>
    </row>
    <row r="16" spans="2:11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21">
        <v>0</v>
      </c>
    </row>
    <row r="17" spans="2:14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21">
        <v>0</v>
      </c>
    </row>
    <row r="18" spans="2:14" ht="15" thickBot="1" x14ac:dyDescent="0.35">
      <c r="B18" s="24" t="s">
        <v>14</v>
      </c>
      <c r="C18" s="25">
        <v>3.9236111111111104E-3</v>
      </c>
      <c r="D18" s="26">
        <v>0.84328358208955234</v>
      </c>
      <c r="E18" s="26">
        <v>0.26016884113584038</v>
      </c>
      <c r="F18" s="25">
        <v>0</v>
      </c>
      <c r="G18" s="26">
        <v>0</v>
      </c>
      <c r="H18" s="26">
        <v>0</v>
      </c>
      <c r="I18" s="25">
        <v>3.9236111111111104E-3</v>
      </c>
      <c r="J18" s="26">
        <v>0.84328358208955234</v>
      </c>
      <c r="K18" s="28">
        <v>0.26016884113584038</v>
      </c>
    </row>
    <row r="19" spans="2:14" ht="15.6" thickTop="1" thickBot="1" x14ac:dyDescent="0.35">
      <c r="B19" s="29" t="s">
        <v>3</v>
      </c>
      <c r="C19" s="30">
        <v>4.6527777777777765E-3</v>
      </c>
      <c r="D19" s="31">
        <v>1</v>
      </c>
      <c r="E19" s="31">
        <v>0.30851880276285498</v>
      </c>
      <c r="F19" s="30">
        <v>0</v>
      </c>
      <c r="G19" s="31">
        <v>0</v>
      </c>
      <c r="H19" s="31">
        <v>0</v>
      </c>
      <c r="I19" s="30">
        <v>4.6527777777777765E-3</v>
      </c>
      <c r="J19" s="31">
        <v>1</v>
      </c>
      <c r="K19" s="32">
        <v>0.30851880276285498</v>
      </c>
    </row>
    <row r="20" spans="2:14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  <c r="L20" s="66"/>
      <c r="M20" s="66"/>
      <c r="N20" s="66"/>
    </row>
    <row r="21" spans="2:14" x14ac:dyDescent="0.3">
      <c r="B21" s="18" t="s">
        <v>15</v>
      </c>
      <c r="C21" s="55" t="s">
        <v>4</v>
      </c>
      <c r="D21" s="16" t="s">
        <v>5</v>
      </c>
      <c r="E21" s="16" t="s">
        <v>5</v>
      </c>
      <c r="F21" s="55" t="s">
        <v>4</v>
      </c>
      <c r="G21" s="16" t="s">
        <v>5</v>
      </c>
      <c r="H21" s="16" t="s">
        <v>5</v>
      </c>
      <c r="I21" s="55" t="s">
        <v>4</v>
      </c>
      <c r="J21" s="16" t="s">
        <v>5</v>
      </c>
      <c r="K21" s="22" t="s">
        <v>5</v>
      </c>
    </row>
    <row r="22" spans="2:14" x14ac:dyDescent="0.3">
      <c r="B22" s="23" t="s">
        <v>16</v>
      </c>
      <c r="C22" s="12">
        <v>1.2037037037037001E-3</v>
      </c>
      <c r="D22" s="17"/>
      <c r="E22" s="13">
        <v>7.9815809669992105E-2</v>
      </c>
      <c r="F22" s="12">
        <v>0</v>
      </c>
      <c r="G22" s="17"/>
      <c r="H22" s="13">
        <v>0</v>
      </c>
      <c r="I22" s="12">
        <v>1.2037037037037001E-3</v>
      </c>
      <c r="J22" s="17"/>
      <c r="K22" s="21">
        <v>7.9815809669992105E-2</v>
      </c>
    </row>
    <row r="23" spans="2:14" x14ac:dyDescent="0.3">
      <c r="B23" s="23" t="s">
        <v>17</v>
      </c>
      <c r="C23" s="12">
        <v>1.6203703703703701E-4</v>
      </c>
      <c r="D23" s="17"/>
      <c r="E23" s="13">
        <v>1.0744435917114352E-2</v>
      </c>
      <c r="F23" s="12">
        <v>0</v>
      </c>
      <c r="G23" s="17"/>
      <c r="H23" s="13">
        <v>0</v>
      </c>
      <c r="I23" s="12">
        <v>1.6203703703703701E-4</v>
      </c>
      <c r="J23" s="17"/>
      <c r="K23" s="21">
        <v>1.0744435917114352E-2</v>
      </c>
    </row>
    <row r="24" spans="2:14" x14ac:dyDescent="0.3">
      <c r="B24" s="23" t="s">
        <v>18</v>
      </c>
      <c r="C24" s="12">
        <v>5.90277777777778E-4</v>
      </c>
      <c r="D24" s="17"/>
      <c r="E24" s="13">
        <v>3.9140445126630875E-2</v>
      </c>
      <c r="F24" s="12">
        <v>0</v>
      </c>
      <c r="G24" s="17"/>
      <c r="H24" s="13">
        <v>0</v>
      </c>
      <c r="I24" s="12">
        <v>5.90277777777778E-4</v>
      </c>
      <c r="J24" s="17"/>
      <c r="K24" s="21">
        <v>3.9140445126630875E-2</v>
      </c>
    </row>
    <row r="25" spans="2:14" x14ac:dyDescent="0.3">
      <c r="B25" s="23" t="s">
        <v>19</v>
      </c>
      <c r="C25" s="12">
        <v>1.30787037037037E-3</v>
      </c>
      <c r="D25" s="17"/>
      <c r="E25" s="13">
        <v>8.6722947045280122E-2</v>
      </c>
      <c r="F25" s="12">
        <v>0</v>
      </c>
      <c r="G25" s="17"/>
      <c r="H25" s="13">
        <v>0</v>
      </c>
      <c r="I25" s="12">
        <v>1.30787037037037E-3</v>
      </c>
      <c r="J25" s="17"/>
      <c r="K25" s="21">
        <v>8.6722947045280122E-2</v>
      </c>
    </row>
    <row r="26" spans="2:14" x14ac:dyDescent="0.3">
      <c r="B26" s="23" t="s">
        <v>20</v>
      </c>
      <c r="C26" s="12">
        <v>6.5856481481481504E-3</v>
      </c>
      <c r="D26" s="17"/>
      <c r="E26" s="13">
        <v>0.43668457405986205</v>
      </c>
      <c r="F26" s="12">
        <v>0</v>
      </c>
      <c r="G26" s="17"/>
      <c r="H26" s="13">
        <v>0</v>
      </c>
      <c r="I26" s="12">
        <v>6.5856481481481504E-3</v>
      </c>
      <c r="J26" s="17"/>
      <c r="K26" s="21">
        <v>0.43668457405986205</v>
      </c>
    </row>
    <row r="27" spans="2:14" ht="15" thickBot="1" x14ac:dyDescent="0.35">
      <c r="B27" s="23" t="s">
        <v>21</v>
      </c>
      <c r="C27" s="12">
        <v>5.78703703703704E-4</v>
      </c>
      <c r="D27" s="17"/>
      <c r="E27" s="13">
        <v>3.8372985418265566E-2</v>
      </c>
      <c r="F27" s="12">
        <v>0</v>
      </c>
      <c r="G27" s="17"/>
      <c r="H27" s="13">
        <v>0</v>
      </c>
      <c r="I27" s="12">
        <v>5.78703703703704E-4</v>
      </c>
      <c r="J27" s="17"/>
      <c r="K27" s="21">
        <v>3.8372985418265566E-2</v>
      </c>
    </row>
    <row r="28" spans="2:14" ht="15.6" thickTop="1" thickBot="1" x14ac:dyDescent="0.35">
      <c r="B28" s="29" t="s">
        <v>3</v>
      </c>
      <c r="C28" s="30">
        <v>1.042824074074074E-2</v>
      </c>
      <c r="D28" s="31"/>
      <c r="E28" s="31">
        <v>0.69148119723714518</v>
      </c>
      <c r="F28" s="30">
        <v>0</v>
      </c>
      <c r="G28" s="31"/>
      <c r="H28" s="31">
        <v>0</v>
      </c>
      <c r="I28" s="30">
        <v>1.042824074074074E-2</v>
      </c>
      <c r="J28" s="31"/>
      <c r="K28" s="32">
        <v>0.69148119723714518</v>
      </c>
    </row>
    <row r="29" spans="2:14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  <c r="L29" s="66"/>
      <c r="M29" s="66"/>
      <c r="N29" s="66"/>
    </row>
    <row r="30" spans="2:14" ht="15.6" thickTop="1" thickBot="1" x14ac:dyDescent="0.35">
      <c r="B30" s="29" t="s">
        <v>6</v>
      </c>
      <c r="C30" s="30">
        <v>1.5081018518518516E-2</v>
      </c>
      <c r="D30" s="31"/>
      <c r="E30" s="31">
        <v>1.0000000000000002</v>
      </c>
      <c r="F30" s="30">
        <v>0</v>
      </c>
      <c r="G30" s="31"/>
      <c r="H30" s="31">
        <v>0</v>
      </c>
      <c r="I30" s="30">
        <v>1.5081018518518516E-2</v>
      </c>
      <c r="J30" s="31"/>
      <c r="K30" s="32">
        <v>1.0000000000000002</v>
      </c>
    </row>
    <row r="31" spans="2:14" ht="66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Footer>&amp;R36</oddFooter>
  </headerFooter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B2:N32"/>
  <sheetViews>
    <sheetView showGridLines="0" showZeros="0" view="pageBreakPreview" zoomScaleSheetLayoutView="100" workbookViewId="0">
      <selection activeCell="D35" sqref="D35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14" width="8.33203125" style="1" customWidth="1"/>
    <col min="15" max="16384" width="8.88671875" style="1"/>
  </cols>
  <sheetData>
    <row r="2" spans="2:14" ht="15" thickBot="1" x14ac:dyDescent="0.35"/>
    <row r="3" spans="2:14" ht="15" thickTop="1" x14ac:dyDescent="0.3">
      <c r="B3" s="85" t="s">
        <v>120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7"/>
    </row>
    <row r="4" spans="2:14" x14ac:dyDescent="0.3">
      <c r="B4" s="88" t="s">
        <v>345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90"/>
    </row>
    <row r="5" spans="2:14" x14ac:dyDescent="0.3">
      <c r="B5" s="33"/>
      <c r="C5" s="91" t="s">
        <v>7</v>
      </c>
      <c r="D5" s="91"/>
      <c r="E5" s="91"/>
      <c r="F5" s="92" t="s">
        <v>8</v>
      </c>
      <c r="G5" s="92"/>
      <c r="H5" s="92"/>
      <c r="I5" s="92" t="s">
        <v>9</v>
      </c>
      <c r="J5" s="92"/>
      <c r="K5" s="92"/>
      <c r="L5" s="92" t="s">
        <v>3</v>
      </c>
      <c r="M5" s="92"/>
      <c r="N5" s="93"/>
    </row>
    <row r="6" spans="2:14" x14ac:dyDescent="0.3">
      <c r="B6" s="34" t="s">
        <v>10</v>
      </c>
      <c r="C6" s="35" t="s">
        <v>4</v>
      </c>
      <c r="D6" s="35" t="s">
        <v>5</v>
      </c>
      <c r="E6" s="35" t="s">
        <v>5</v>
      </c>
      <c r="F6" s="35" t="s">
        <v>4</v>
      </c>
      <c r="G6" s="35" t="s">
        <v>5</v>
      </c>
      <c r="H6" s="35" t="s">
        <v>5</v>
      </c>
      <c r="I6" s="35" t="s">
        <v>4</v>
      </c>
      <c r="J6" s="35" t="s">
        <v>5</v>
      </c>
      <c r="K6" s="35" t="s">
        <v>5</v>
      </c>
      <c r="L6" s="35" t="s">
        <v>4</v>
      </c>
      <c r="M6" s="35" t="s">
        <v>5</v>
      </c>
      <c r="N6" s="36" t="s">
        <v>5</v>
      </c>
    </row>
    <row r="7" spans="2:14" x14ac:dyDescent="0.3">
      <c r="B7" s="37" t="s">
        <v>50</v>
      </c>
      <c r="C7" s="38">
        <v>7.2361111111111098E-2</v>
      </c>
      <c r="D7" s="39">
        <v>0.2109382907655456</v>
      </c>
      <c r="E7" s="39">
        <v>0.16339117708551129</v>
      </c>
      <c r="F7" s="38">
        <v>0</v>
      </c>
      <c r="G7" s="39">
        <v>0</v>
      </c>
      <c r="H7" s="39">
        <v>0</v>
      </c>
      <c r="I7" s="38">
        <v>0</v>
      </c>
      <c r="J7" s="39">
        <v>0</v>
      </c>
      <c r="K7" s="39">
        <v>0</v>
      </c>
      <c r="L7" s="40">
        <v>7.2361111111111098E-2</v>
      </c>
      <c r="M7" s="39">
        <v>0.2109382907655456</v>
      </c>
      <c r="N7" s="41">
        <v>0.16266000624414623</v>
      </c>
    </row>
    <row r="8" spans="2:14" x14ac:dyDescent="0.3">
      <c r="B8" s="37" t="s">
        <v>65</v>
      </c>
      <c r="C8" s="38">
        <v>3.94444444444444E-2</v>
      </c>
      <c r="D8" s="39">
        <v>0.11498363642498061</v>
      </c>
      <c r="E8" s="39">
        <v>8.90654401003554E-2</v>
      </c>
      <c r="F8" s="38">
        <v>0</v>
      </c>
      <c r="G8" s="39">
        <v>0</v>
      </c>
      <c r="H8" s="39">
        <v>0</v>
      </c>
      <c r="I8" s="38">
        <v>0</v>
      </c>
      <c r="J8" s="39">
        <v>0</v>
      </c>
      <c r="K8" s="39">
        <v>0</v>
      </c>
      <c r="L8" s="40">
        <v>3.94444444444444E-2</v>
      </c>
      <c r="M8" s="39">
        <v>0.11498363642498061</v>
      </c>
      <c r="N8" s="41">
        <v>8.8666874804870413E-2</v>
      </c>
    </row>
    <row r="9" spans="2:14" x14ac:dyDescent="0.3">
      <c r="B9" s="37" t="s">
        <v>66</v>
      </c>
      <c r="C9" s="38">
        <v>4.5682870370370401E-2</v>
      </c>
      <c r="D9" s="39">
        <v>0.13316913526097396</v>
      </c>
      <c r="E9" s="39">
        <v>0.10315178758101626</v>
      </c>
      <c r="F9" s="38">
        <v>0</v>
      </c>
      <c r="G9" s="39">
        <v>0</v>
      </c>
      <c r="H9" s="39">
        <v>0</v>
      </c>
      <c r="I9" s="38">
        <v>0</v>
      </c>
      <c r="J9" s="39">
        <v>0</v>
      </c>
      <c r="K9" s="39">
        <v>0</v>
      </c>
      <c r="L9" s="40">
        <v>4.5682870370370401E-2</v>
      </c>
      <c r="M9" s="39">
        <v>0.13316913526097396</v>
      </c>
      <c r="N9" s="41">
        <v>0.10269018628369253</v>
      </c>
    </row>
    <row r="10" spans="2:14" x14ac:dyDescent="0.3">
      <c r="B10" s="37" t="s">
        <v>11</v>
      </c>
      <c r="C10" s="38">
        <v>0.110358796296296</v>
      </c>
      <c r="D10" s="39">
        <v>0.32170451094841207</v>
      </c>
      <c r="E10" s="39">
        <v>0.24918983901317121</v>
      </c>
      <c r="F10" s="38">
        <v>0</v>
      </c>
      <c r="G10" s="39">
        <v>0</v>
      </c>
      <c r="H10" s="39">
        <v>0</v>
      </c>
      <c r="I10" s="38">
        <v>0</v>
      </c>
      <c r="J10" s="39">
        <v>0</v>
      </c>
      <c r="K10" s="39">
        <v>0</v>
      </c>
      <c r="L10" s="40">
        <v>0.110358796296296</v>
      </c>
      <c r="M10" s="39">
        <v>0.32170451094841207</v>
      </c>
      <c r="N10" s="41">
        <v>0.24807472161515201</v>
      </c>
    </row>
    <row r="11" spans="2:14" x14ac:dyDescent="0.3">
      <c r="B11" s="37" t="s">
        <v>12</v>
      </c>
      <c r="C11" s="38">
        <v>1.3020833333333299E-2</v>
      </c>
      <c r="D11" s="39">
        <v>3.7956746179020832E-2</v>
      </c>
      <c r="E11" s="39">
        <v>2.9401003554254602E-2</v>
      </c>
      <c r="F11" s="38">
        <v>0</v>
      </c>
      <c r="G11" s="39">
        <v>0</v>
      </c>
      <c r="H11" s="39">
        <v>0</v>
      </c>
      <c r="I11" s="38">
        <v>0</v>
      </c>
      <c r="J11" s="39">
        <v>0</v>
      </c>
      <c r="K11" s="39">
        <v>0</v>
      </c>
      <c r="L11" s="40">
        <v>1.3020833333333299E-2</v>
      </c>
      <c r="M11" s="39">
        <v>3.7956746179020832E-2</v>
      </c>
      <c r="N11" s="41">
        <v>2.9269434904776723E-2</v>
      </c>
    </row>
    <row r="12" spans="2:14" x14ac:dyDescent="0.3">
      <c r="B12" s="37" t="s">
        <v>67</v>
      </c>
      <c r="C12" s="38">
        <v>0</v>
      </c>
      <c r="D12" s="39">
        <v>0</v>
      </c>
      <c r="E12" s="39">
        <v>0</v>
      </c>
      <c r="F12" s="38">
        <v>0</v>
      </c>
      <c r="G12" s="39">
        <v>0</v>
      </c>
      <c r="H12" s="39">
        <v>0</v>
      </c>
      <c r="I12" s="38">
        <v>0</v>
      </c>
      <c r="J12" s="39">
        <v>0</v>
      </c>
      <c r="K12" s="39">
        <v>0</v>
      </c>
      <c r="L12" s="40">
        <v>0</v>
      </c>
      <c r="M12" s="39">
        <v>0</v>
      </c>
      <c r="N12" s="41">
        <v>0</v>
      </c>
    </row>
    <row r="13" spans="2:14" x14ac:dyDescent="0.3">
      <c r="B13" s="37" t="s">
        <v>68</v>
      </c>
      <c r="C13" s="38">
        <v>2.5578703703703701E-3</v>
      </c>
      <c r="D13" s="39">
        <v>7.456391916056555E-3</v>
      </c>
      <c r="E13" s="39">
        <v>5.7756638093246961E-3</v>
      </c>
      <c r="F13" s="42">
        <v>0</v>
      </c>
      <c r="G13" s="39">
        <v>0</v>
      </c>
      <c r="H13" s="39">
        <v>0</v>
      </c>
      <c r="I13" s="42">
        <v>0</v>
      </c>
      <c r="J13" s="39">
        <v>0</v>
      </c>
      <c r="K13" s="39">
        <v>0</v>
      </c>
      <c r="L13" s="40">
        <v>2.5578703703703701E-3</v>
      </c>
      <c r="M13" s="39">
        <v>7.456391916056555E-3</v>
      </c>
      <c r="N13" s="41">
        <v>5.7498178790717077E-3</v>
      </c>
    </row>
    <row r="14" spans="2:14" x14ac:dyDescent="0.3">
      <c r="B14" s="37" t="s">
        <v>69</v>
      </c>
      <c r="C14" s="38">
        <v>0</v>
      </c>
      <c r="D14" s="39">
        <v>0</v>
      </c>
      <c r="E14" s="39">
        <v>0</v>
      </c>
      <c r="F14" s="42">
        <v>0</v>
      </c>
      <c r="G14" s="39">
        <v>0</v>
      </c>
      <c r="H14" s="39">
        <v>0</v>
      </c>
      <c r="I14" s="42">
        <v>0</v>
      </c>
      <c r="J14" s="39">
        <v>0</v>
      </c>
      <c r="K14" s="39">
        <v>0</v>
      </c>
      <c r="L14" s="40">
        <v>0</v>
      </c>
      <c r="M14" s="39">
        <v>0</v>
      </c>
      <c r="N14" s="41">
        <v>0</v>
      </c>
    </row>
    <row r="15" spans="2:14" x14ac:dyDescent="0.3">
      <c r="B15" s="37" t="s">
        <v>70</v>
      </c>
      <c r="C15" s="38">
        <v>1.37731481481481E-2</v>
      </c>
      <c r="D15" s="39">
        <v>4.0149802624919774E-2</v>
      </c>
      <c r="E15" s="39">
        <v>3.1099728204055953E-2</v>
      </c>
      <c r="F15" s="38">
        <v>0</v>
      </c>
      <c r="G15" s="39">
        <v>0</v>
      </c>
      <c r="H15" s="39">
        <v>0</v>
      </c>
      <c r="I15" s="38">
        <v>0</v>
      </c>
      <c r="J15" s="39">
        <v>0</v>
      </c>
      <c r="K15" s="39">
        <v>0</v>
      </c>
      <c r="L15" s="40">
        <v>1.37731481481481E-2</v>
      </c>
      <c r="M15" s="39">
        <v>4.0149802624919774E-2</v>
      </c>
      <c r="N15" s="41">
        <v>3.0960557810386018E-2</v>
      </c>
    </row>
    <row r="16" spans="2:14" x14ac:dyDescent="0.3">
      <c r="B16" s="37" t="s">
        <v>71</v>
      </c>
      <c r="C16" s="38">
        <v>0</v>
      </c>
      <c r="D16" s="39">
        <v>0</v>
      </c>
      <c r="E16" s="39">
        <v>0</v>
      </c>
      <c r="F16" s="38">
        <v>0</v>
      </c>
      <c r="G16" s="39">
        <v>0</v>
      </c>
      <c r="H16" s="39">
        <v>0</v>
      </c>
      <c r="I16" s="38">
        <v>0</v>
      </c>
      <c r="J16" s="39">
        <v>0</v>
      </c>
      <c r="K16" s="39">
        <v>0</v>
      </c>
      <c r="L16" s="40">
        <v>0</v>
      </c>
      <c r="M16" s="39">
        <v>0</v>
      </c>
      <c r="N16" s="41">
        <v>0</v>
      </c>
    </row>
    <row r="17" spans="2:14" x14ac:dyDescent="0.3">
      <c r="B17" s="37" t="s">
        <v>13</v>
      </c>
      <c r="C17" s="38">
        <v>0</v>
      </c>
      <c r="D17" s="39">
        <v>0</v>
      </c>
      <c r="E17" s="39">
        <v>0</v>
      </c>
      <c r="F17" s="38">
        <v>0</v>
      </c>
      <c r="G17" s="39">
        <v>0</v>
      </c>
      <c r="H17" s="39">
        <v>0</v>
      </c>
      <c r="I17" s="38">
        <v>0</v>
      </c>
      <c r="J17" s="39">
        <v>0</v>
      </c>
      <c r="K17" s="39">
        <v>0</v>
      </c>
      <c r="L17" s="40">
        <v>0</v>
      </c>
      <c r="M17" s="39">
        <v>0</v>
      </c>
      <c r="N17" s="41">
        <v>0</v>
      </c>
    </row>
    <row r="18" spans="2:14" ht="15" thickBot="1" x14ac:dyDescent="0.35">
      <c r="B18" s="46" t="s">
        <v>14</v>
      </c>
      <c r="C18" s="47">
        <v>4.5844907407407397E-2</v>
      </c>
      <c r="D18" s="48">
        <v>0.13364148588009056</v>
      </c>
      <c r="E18" s="48">
        <v>0.10351766673635801</v>
      </c>
      <c r="F18" s="47">
        <v>0</v>
      </c>
      <c r="G18" s="48">
        <v>0</v>
      </c>
      <c r="H18" s="48">
        <v>0</v>
      </c>
      <c r="I18" s="47">
        <v>0</v>
      </c>
      <c r="J18" s="48">
        <v>0</v>
      </c>
      <c r="K18" s="48">
        <v>0</v>
      </c>
      <c r="L18" s="49">
        <v>4.5844907407407397E-2</v>
      </c>
      <c r="M18" s="48">
        <v>0.13364148588009056</v>
      </c>
      <c r="N18" s="50">
        <v>0.10305442814028522</v>
      </c>
    </row>
    <row r="19" spans="2:14" s="2" customFormat="1" ht="15.6" thickTop="1" thickBot="1" x14ac:dyDescent="0.35">
      <c r="B19" s="51" t="s">
        <v>3</v>
      </c>
      <c r="C19" s="52">
        <v>0.34304398148148108</v>
      </c>
      <c r="D19" s="53">
        <v>0.99999999999999978</v>
      </c>
      <c r="E19" s="53">
        <v>0.77459230608404728</v>
      </c>
      <c r="F19" s="52">
        <v>0</v>
      </c>
      <c r="G19" s="53">
        <v>0</v>
      </c>
      <c r="H19" s="53">
        <v>0</v>
      </c>
      <c r="I19" s="52">
        <v>0</v>
      </c>
      <c r="J19" s="53">
        <v>0</v>
      </c>
      <c r="K19" s="53">
        <v>0</v>
      </c>
      <c r="L19" s="52">
        <v>0.34304398148148108</v>
      </c>
      <c r="M19" s="53">
        <v>0.99999999999999978</v>
      </c>
      <c r="N19" s="54">
        <v>0.77112602768238081</v>
      </c>
    </row>
    <row r="20" spans="2:14" ht="15" thickTop="1" x14ac:dyDescent="0.3"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2:14" s="3" customFormat="1" x14ac:dyDescent="0.3">
      <c r="B21" s="34" t="s">
        <v>15</v>
      </c>
      <c r="C21" s="43" t="s">
        <v>4</v>
      </c>
      <c r="D21" s="35" t="s">
        <v>5</v>
      </c>
      <c r="E21" s="35" t="s">
        <v>5</v>
      </c>
      <c r="F21" s="43" t="s">
        <v>4</v>
      </c>
      <c r="G21" s="35" t="s">
        <v>5</v>
      </c>
      <c r="H21" s="35" t="s">
        <v>5</v>
      </c>
      <c r="I21" s="43" t="s">
        <v>4</v>
      </c>
      <c r="J21" s="35" t="s">
        <v>5</v>
      </c>
      <c r="K21" s="35" t="s">
        <v>5</v>
      </c>
      <c r="L21" s="35" t="s">
        <v>4</v>
      </c>
      <c r="M21" s="35" t="s">
        <v>5</v>
      </c>
      <c r="N21" s="36" t="s">
        <v>5</v>
      </c>
    </row>
    <row r="22" spans="2:14" x14ac:dyDescent="0.3">
      <c r="B22" s="44" t="s">
        <v>16</v>
      </c>
      <c r="C22" s="38">
        <v>2.6620370370370399E-4</v>
      </c>
      <c r="D22" s="45"/>
      <c r="E22" s="39">
        <v>6.0108718377587412E-4</v>
      </c>
      <c r="F22" s="38">
        <v>0</v>
      </c>
      <c r="G22" s="45"/>
      <c r="H22" s="39">
        <v>0</v>
      </c>
      <c r="I22" s="38">
        <v>0</v>
      </c>
      <c r="J22" s="45"/>
      <c r="K22" s="39">
        <v>0</v>
      </c>
      <c r="L22" s="40">
        <v>2.6620370370370399E-4</v>
      </c>
      <c r="M22" s="45"/>
      <c r="N22" s="41">
        <v>5.9839733583099298E-4</v>
      </c>
    </row>
    <row r="23" spans="2:14" x14ac:dyDescent="0.3">
      <c r="B23" s="44" t="s">
        <v>17</v>
      </c>
      <c r="C23" s="38">
        <v>4.9768518518518499E-4</v>
      </c>
      <c r="D23" s="45"/>
      <c r="E23" s="39">
        <v>1.1237716914070672E-3</v>
      </c>
      <c r="F23" s="38">
        <v>0</v>
      </c>
      <c r="G23" s="45"/>
      <c r="H23" s="39">
        <v>0</v>
      </c>
      <c r="I23" s="38">
        <v>0</v>
      </c>
      <c r="J23" s="45"/>
      <c r="K23" s="39">
        <v>0</v>
      </c>
      <c r="L23" s="40">
        <v>4.9768518518518499E-4</v>
      </c>
      <c r="M23" s="45"/>
      <c r="N23" s="41">
        <v>1.1187428452492461E-3</v>
      </c>
    </row>
    <row r="24" spans="2:14" x14ac:dyDescent="0.3">
      <c r="B24" s="44" t="s">
        <v>18</v>
      </c>
      <c r="C24" s="38">
        <v>5.78703703703704E-5</v>
      </c>
      <c r="D24" s="45"/>
      <c r="E24" s="39">
        <v>1.3067112690779862E-4</v>
      </c>
      <c r="F24" s="38">
        <v>0</v>
      </c>
      <c r="G24" s="45"/>
      <c r="H24" s="39">
        <v>0</v>
      </c>
      <c r="I24" s="38">
        <v>0</v>
      </c>
      <c r="J24" s="45"/>
      <c r="K24" s="39">
        <v>0</v>
      </c>
      <c r="L24" s="40">
        <v>5.78703703703704E-5</v>
      </c>
      <c r="M24" s="45"/>
      <c r="N24" s="41">
        <v>1.3008637735456363E-4</v>
      </c>
    </row>
    <row r="25" spans="2:14" x14ac:dyDescent="0.3">
      <c r="B25" s="44" t="s">
        <v>19</v>
      </c>
      <c r="C25" s="38">
        <v>1.2037037037037001E-3</v>
      </c>
      <c r="D25" s="45"/>
      <c r="E25" s="39">
        <v>2.7179594396822024E-3</v>
      </c>
      <c r="F25" s="38">
        <v>0</v>
      </c>
      <c r="G25" s="45"/>
      <c r="H25" s="39">
        <v>0</v>
      </c>
      <c r="I25" s="38">
        <v>0</v>
      </c>
      <c r="J25" s="45"/>
      <c r="K25" s="39">
        <v>0</v>
      </c>
      <c r="L25" s="40">
        <v>1.2037037037037001E-3</v>
      </c>
      <c r="M25" s="45"/>
      <c r="N25" s="41">
        <v>2.7057966489749136E-3</v>
      </c>
    </row>
    <row r="26" spans="2:14" x14ac:dyDescent="0.3">
      <c r="B26" s="44" t="s">
        <v>20</v>
      </c>
      <c r="C26" s="38">
        <v>9.7500000000000003E-2</v>
      </c>
      <c r="D26" s="45"/>
      <c r="E26" s="39">
        <v>0.22015471461425903</v>
      </c>
      <c r="F26" s="38">
        <v>1.99074074074074E-3</v>
      </c>
      <c r="G26" s="45"/>
      <c r="H26" s="39">
        <v>1</v>
      </c>
      <c r="I26" s="38">
        <v>0</v>
      </c>
      <c r="J26" s="45"/>
      <c r="K26" s="39">
        <v>0</v>
      </c>
      <c r="L26" s="40">
        <v>9.9490740740740741E-2</v>
      </c>
      <c r="M26" s="45"/>
      <c r="N26" s="41">
        <v>0.22364449994796565</v>
      </c>
    </row>
    <row r="27" spans="2:14" ht="15" thickBot="1" x14ac:dyDescent="0.35">
      <c r="B27" s="44" t="s">
        <v>21</v>
      </c>
      <c r="C27" s="38">
        <v>3.00925925925926E-4</v>
      </c>
      <c r="D27" s="45"/>
      <c r="E27" s="39">
        <v>6.7948985992055276E-4</v>
      </c>
      <c r="F27" s="38">
        <v>0</v>
      </c>
      <c r="G27" s="45"/>
      <c r="H27" s="39">
        <v>0</v>
      </c>
      <c r="I27" s="38">
        <v>0</v>
      </c>
      <c r="J27" s="45"/>
      <c r="K27" s="39">
        <v>0</v>
      </c>
      <c r="L27" s="40">
        <v>3.00925925925926E-4</v>
      </c>
      <c r="M27" s="45"/>
      <c r="N27" s="41">
        <v>6.7644916224373058E-4</v>
      </c>
    </row>
    <row r="28" spans="2:14" s="2" customFormat="1" ht="15.6" thickTop="1" thickBot="1" x14ac:dyDescent="0.35">
      <c r="B28" s="51" t="s">
        <v>3</v>
      </c>
      <c r="C28" s="52">
        <v>9.9826388888888895E-2</v>
      </c>
      <c r="D28" s="53"/>
      <c r="E28" s="53">
        <v>0.22540769391595253</v>
      </c>
      <c r="F28" s="52">
        <v>1.99074074074074E-3</v>
      </c>
      <c r="G28" s="53"/>
      <c r="H28" s="53">
        <v>1</v>
      </c>
      <c r="I28" s="52">
        <v>0</v>
      </c>
      <c r="J28" s="53"/>
      <c r="K28" s="53">
        <v>0</v>
      </c>
      <c r="L28" s="52">
        <v>0.10181712962962963</v>
      </c>
      <c r="M28" s="53"/>
      <c r="N28" s="54">
        <v>0.22887397231761911</v>
      </c>
    </row>
    <row r="29" spans="2:14" ht="15.6" thickTop="1" thickBot="1" x14ac:dyDescent="0.35"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3"/>
    </row>
    <row r="30" spans="2:14" s="2" customFormat="1" ht="15.6" thickTop="1" thickBot="1" x14ac:dyDescent="0.35">
      <c r="B30" s="51" t="s">
        <v>6</v>
      </c>
      <c r="C30" s="52">
        <v>0.44287037037036997</v>
      </c>
      <c r="D30" s="53"/>
      <c r="E30" s="53">
        <v>0.99999999999999978</v>
      </c>
      <c r="F30" s="52">
        <v>1.99074074074074E-3</v>
      </c>
      <c r="G30" s="53"/>
      <c r="H30" s="53">
        <v>1</v>
      </c>
      <c r="I30" s="52">
        <v>0</v>
      </c>
      <c r="J30" s="53"/>
      <c r="K30" s="53">
        <v>0</v>
      </c>
      <c r="L30" s="52">
        <v>0.44486111111111071</v>
      </c>
      <c r="M30" s="53"/>
      <c r="N30" s="54">
        <v>0.99999999999999989</v>
      </c>
    </row>
    <row r="31" spans="2:14" s="3" customFormat="1" ht="93" customHeight="1" thickTop="1" thickBot="1" x14ac:dyDescent="0.35">
      <c r="B31" s="82" t="s">
        <v>1105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4"/>
    </row>
    <row r="32" spans="2:14" ht="15" thickTop="1" x14ac:dyDescent="0.3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&amp;R37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B2:H32"/>
  <sheetViews>
    <sheetView showGridLines="0" showZeros="0" view="pageBreakPreview" zoomScaleSheetLayoutView="100" workbookViewId="0">
      <selection activeCell="C36" sqref="C36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122</v>
      </c>
      <c r="C3" s="86"/>
      <c r="D3" s="86"/>
      <c r="E3" s="87"/>
    </row>
    <row r="4" spans="2:5" x14ac:dyDescent="0.3">
      <c r="B4" s="88" t="s">
        <v>345</v>
      </c>
      <c r="C4" s="89"/>
      <c r="D4" s="89"/>
      <c r="E4" s="90"/>
    </row>
    <row r="5" spans="2:5" x14ac:dyDescent="0.3">
      <c r="B5" s="33"/>
      <c r="C5" s="92" t="s">
        <v>22</v>
      </c>
      <c r="D5" s="92"/>
      <c r="E5" s="93"/>
    </row>
    <row r="6" spans="2:5" x14ac:dyDescent="0.3">
      <c r="B6" s="34" t="s">
        <v>10</v>
      </c>
      <c r="C6" s="35" t="s">
        <v>4</v>
      </c>
      <c r="D6" s="35" t="s">
        <v>5</v>
      </c>
      <c r="E6" s="36" t="s">
        <v>5</v>
      </c>
    </row>
    <row r="7" spans="2:5" x14ac:dyDescent="0.3">
      <c r="B7" s="37" t="s">
        <v>50</v>
      </c>
      <c r="C7" s="38" t="s">
        <v>1106</v>
      </c>
      <c r="D7" s="39" t="s">
        <v>1022</v>
      </c>
      <c r="E7" s="41" t="s">
        <v>1107</v>
      </c>
    </row>
    <row r="8" spans="2:5" x14ac:dyDescent="0.3">
      <c r="B8" s="37" t="s">
        <v>65</v>
      </c>
      <c r="C8" s="38" t="s">
        <v>1108</v>
      </c>
      <c r="D8" s="39" t="s">
        <v>1109</v>
      </c>
      <c r="E8" s="41" t="s">
        <v>1110</v>
      </c>
    </row>
    <row r="9" spans="2:5" x14ac:dyDescent="0.3">
      <c r="B9" s="37" t="s">
        <v>66</v>
      </c>
      <c r="C9" s="38" t="s">
        <v>1111</v>
      </c>
      <c r="D9" s="39" t="s">
        <v>1112</v>
      </c>
      <c r="E9" s="41" t="s">
        <v>1113</v>
      </c>
    </row>
    <row r="10" spans="2:5" x14ac:dyDescent="0.3">
      <c r="B10" s="37" t="s">
        <v>11</v>
      </c>
      <c r="C10" s="38" t="s">
        <v>1114</v>
      </c>
      <c r="D10" s="39" t="s">
        <v>1115</v>
      </c>
      <c r="E10" s="41" t="s">
        <v>943</v>
      </c>
    </row>
    <row r="11" spans="2:5" x14ac:dyDescent="0.3">
      <c r="B11" s="37" t="s">
        <v>12</v>
      </c>
      <c r="C11" s="38" t="s">
        <v>166</v>
      </c>
      <c r="D11" s="39" t="s">
        <v>99</v>
      </c>
      <c r="E11" s="41" t="s">
        <v>900</v>
      </c>
    </row>
    <row r="12" spans="2:5" x14ac:dyDescent="0.3">
      <c r="B12" s="37" t="s">
        <v>67</v>
      </c>
      <c r="C12" s="38"/>
      <c r="D12" s="39"/>
      <c r="E12" s="41"/>
    </row>
    <row r="13" spans="2:5" x14ac:dyDescent="0.3">
      <c r="B13" s="37" t="s">
        <v>68</v>
      </c>
      <c r="C13" s="42"/>
      <c r="D13" s="39"/>
      <c r="E13" s="41"/>
    </row>
    <row r="14" spans="2:5" x14ac:dyDescent="0.3">
      <c r="B14" s="37" t="s">
        <v>69</v>
      </c>
      <c r="C14" s="42"/>
      <c r="D14" s="39"/>
      <c r="E14" s="41"/>
    </row>
    <row r="15" spans="2:5" x14ac:dyDescent="0.3">
      <c r="B15" s="37" t="s">
        <v>70</v>
      </c>
      <c r="C15" s="38" t="s">
        <v>1116</v>
      </c>
      <c r="D15" s="39" t="s">
        <v>1117</v>
      </c>
      <c r="E15" s="41" t="s">
        <v>1118</v>
      </c>
    </row>
    <row r="16" spans="2:5" x14ac:dyDescent="0.3">
      <c r="B16" s="37" t="s">
        <v>71</v>
      </c>
      <c r="C16" s="38"/>
      <c r="D16" s="39"/>
      <c r="E16" s="41"/>
    </row>
    <row r="17" spans="2:8" x14ac:dyDescent="0.3">
      <c r="B17" s="37" t="s">
        <v>13</v>
      </c>
      <c r="C17" s="38"/>
      <c r="D17" s="39"/>
      <c r="E17" s="41"/>
    </row>
    <row r="18" spans="2:8" ht="15" thickBot="1" x14ac:dyDescent="0.35">
      <c r="B18" s="46" t="s">
        <v>14</v>
      </c>
      <c r="C18" s="47" t="s">
        <v>1119</v>
      </c>
      <c r="D18" s="48" t="s">
        <v>337</v>
      </c>
      <c r="E18" s="50" t="s">
        <v>1120</v>
      </c>
    </row>
    <row r="19" spans="2:8" s="2" customFormat="1" ht="15.6" thickTop="1" thickBot="1" x14ac:dyDescent="0.35">
      <c r="B19" s="51" t="s">
        <v>3</v>
      </c>
      <c r="C19" s="52" t="s">
        <v>1121</v>
      </c>
      <c r="D19" s="53" t="s">
        <v>90</v>
      </c>
      <c r="E19" s="54" t="s">
        <v>1122</v>
      </c>
      <c r="F19" s="1"/>
      <c r="G19" s="1"/>
      <c r="H19" s="1"/>
    </row>
    <row r="20" spans="2:8" ht="15" thickTop="1" x14ac:dyDescent="0.3">
      <c r="B20" s="68"/>
      <c r="C20" s="69"/>
      <c r="D20" s="69"/>
      <c r="E20" s="70"/>
    </row>
    <row r="21" spans="2:8" s="3" customFormat="1" x14ac:dyDescent="0.3">
      <c r="B21" s="34" t="s">
        <v>15</v>
      </c>
      <c r="C21" s="43" t="s">
        <v>80</v>
      </c>
      <c r="D21" s="35" t="s">
        <v>5</v>
      </c>
      <c r="E21" s="36" t="s">
        <v>5</v>
      </c>
      <c r="F21" s="1"/>
      <c r="G21" s="1"/>
      <c r="H21" s="1"/>
    </row>
    <row r="22" spans="2:8" x14ac:dyDescent="0.3">
      <c r="B22" s="44" t="s">
        <v>16</v>
      </c>
      <c r="C22" s="38" t="s">
        <v>86</v>
      </c>
      <c r="D22" s="45"/>
      <c r="E22" s="41" t="s">
        <v>145</v>
      </c>
    </row>
    <row r="23" spans="2:8" x14ac:dyDescent="0.3">
      <c r="B23" s="44" t="s">
        <v>17</v>
      </c>
      <c r="C23" s="38" t="s">
        <v>88</v>
      </c>
      <c r="D23" s="45"/>
      <c r="E23" s="41" t="s">
        <v>157</v>
      </c>
    </row>
    <row r="24" spans="2:8" x14ac:dyDescent="0.3">
      <c r="B24" s="44" t="s">
        <v>18</v>
      </c>
      <c r="C24" s="38" t="s">
        <v>111</v>
      </c>
      <c r="D24" s="45"/>
      <c r="E24" s="41" t="s">
        <v>381</v>
      </c>
    </row>
    <row r="25" spans="2:8" x14ac:dyDescent="0.3">
      <c r="B25" s="44" t="s">
        <v>19</v>
      </c>
      <c r="C25" s="38" t="s">
        <v>1123</v>
      </c>
      <c r="D25" s="45"/>
      <c r="E25" s="41" t="s">
        <v>293</v>
      </c>
    </row>
    <row r="26" spans="2:8" x14ac:dyDescent="0.3">
      <c r="B26" s="44" t="s">
        <v>20</v>
      </c>
      <c r="C26" s="38" t="s">
        <v>1124</v>
      </c>
      <c r="D26" s="45"/>
      <c r="E26" s="41" t="s">
        <v>1125</v>
      </c>
    </row>
    <row r="27" spans="2:8" ht="15" thickBot="1" x14ac:dyDescent="0.35">
      <c r="B27" s="44" t="s">
        <v>21</v>
      </c>
      <c r="C27" s="38"/>
      <c r="D27" s="45"/>
      <c r="E27" s="41"/>
    </row>
    <row r="28" spans="2:8" s="2" customFormat="1" ht="15.6" thickTop="1" thickBot="1" x14ac:dyDescent="0.35">
      <c r="B28" s="51" t="s">
        <v>3</v>
      </c>
      <c r="C28" s="52" t="s">
        <v>1126</v>
      </c>
      <c r="D28" s="53"/>
      <c r="E28" s="54" t="s">
        <v>1127</v>
      </c>
      <c r="F28" s="1"/>
      <c r="G28" s="1"/>
      <c r="H28" s="1"/>
    </row>
    <row r="29" spans="2:8" ht="15.6" thickTop="1" thickBot="1" x14ac:dyDescent="0.35">
      <c r="B29" s="71"/>
      <c r="C29" s="72"/>
      <c r="D29" s="72"/>
      <c r="E29" s="73"/>
    </row>
    <row r="30" spans="2:8" s="2" customFormat="1" ht="15.6" thickTop="1" thickBot="1" x14ac:dyDescent="0.35">
      <c r="B30" s="51" t="s">
        <v>6</v>
      </c>
      <c r="C30" s="52" t="s">
        <v>1128</v>
      </c>
      <c r="D30" s="53"/>
      <c r="E30" s="54" t="s">
        <v>90</v>
      </c>
      <c r="F30" s="1"/>
      <c r="G30" s="1"/>
      <c r="H30" s="1"/>
    </row>
    <row r="31" spans="2:8" ht="66" customHeight="1" thickTop="1" thickBot="1" x14ac:dyDescent="0.35">
      <c r="B31" s="94" t="s">
        <v>1129</v>
      </c>
      <c r="C31" s="95"/>
      <c r="D31" s="95"/>
      <c r="E31" s="96"/>
    </row>
    <row r="32" spans="2:8" ht="15" thickTop="1" x14ac:dyDescent="0.3"/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&amp;R39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B2:H32"/>
  <sheetViews>
    <sheetView showZeros="0" view="pageBreakPreview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123</v>
      </c>
      <c r="C3" s="86"/>
      <c r="D3" s="86"/>
      <c r="E3" s="87"/>
    </row>
    <row r="4" spans="2:5" x14ac:dyDescent="0.3">
      <c r="B4" s="88" t="s">
        <v>345</v>
      </c>
      <c r="C4" s="89"/>
      <c r="D4" s="89"/>
      <c r="E4" s="90"/>
    </row>
    <row r="5" spans="2:5" x14ac:dyDescent="0.3">
      <c r="B5" s="33"/>
      <c r="C5" s="92" t="s">
        <v>25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/>
      <c r="D7" s="39"/>
      <c r="E7" s="41"/>
    </row>
    <row r="8" spans="2:5" x14ac:dyDescent="0.3">
      <c r="B8" s="37" t="s">
        <v>65</v>
      </c>
      <c r="C8" s="38"/>
      <c r="D8" s="39"/>
      <c r="E8" s="41"/>
    </row>
    <row r="9" spans="2:5" x14ac:dyDescent="0.3">
      <c r="B9" s="37" t="s">
        <v>66</v>
      </c>
      <c r="C9" s="38"/>
      <c r="D9" s="39"/>
      <c r="E9" s="41"/>
    </row>
    <row r="10" spans="2:5" x14ac:dyDescent="0.3">
      <c r="B10" s="37" t="s">
        <v>11</v>
      </c>
      <c r="C10" s="38"/>
      <c r="D10" s="39"/>
      <c r="E10" s="41"/>
    </row>
    <row r="11" spans="2:5" x14ac:dyDescent="0.3">
      <c r="B11" s="37" t="s">
        <v>12</v>
      </c>
      <c r="C11" s="38"/>
      <c r="D11" s="39"/>
      <c r="E11" s="41"/>
    </row>
    <row r="12" spans="2:5" x14ac:dyDescent="0.3">
      <c r="B12" s="37" t="s">
        <v>67</v>
      </c>
      <c r="C12" s="38"/>
      <c r="D12" s="39"/>
      <c r="E12" s="41"/>
    </row>
    <row r="13" spans="2:5" x14ac:dyDescent="0.3">
      <c r="B13" s="37" t="s">
        <v>68</v>
      </c>
      <c r="C13" s="42"/>
      <c r="D13" s="39"/>
      <c r="E13" s="41"/>
    </row>
    <row r="14" spans="2:5" x14ac:dyDescent="0.3">
      <c r="B14" s="37" t="s">
        <v>69</v>
      </c>
      <c r="C14" s="42"/>
      <c r="D14" s="39"/>
      <c r="E14" s="41"/>
    </row>
    <row r="15" spans="2:5" x14ac:dyDescent="0.3">
      <c r="B15" s="37" t="s">
        <v>70</v>
      </c>
      <c r="C15" s="38"/>
      <c r="D15" s="39"/>
      <c r="E15" s="41"/>
    </row>
    <row r="16" spans="2:5" x14ac:dyDescent="0.3">
      <c r="B16" s="37" t="s">
        <v>71</v>
      </c>
      <c r="C16" s="38"/>
      <c r="D16" s="39"/>
      <c r="E16" s="41"/>
    </row>
    <row r="17" spans="2:8" x14ac:dyDescent="0.3">
      <c r="B17" s="37" t="s">
        <v>13</v>
      </c>
      <c r="C17" s="38"/>
      <c r="D17" s="39"/>
      <c r="E17" s="41"/>
    </row>
    <row r="18" spans="2:8" ht="15" thickBot="1" x14ac:dyDescent="0.35">
      <c r="B18" s="46" t="s">
        <v>14</v>
      </c>
      <c r="C18" s="47"/>
      <c r="D18" s="48"/>
      <c r="E18" s="50"/>
    </row>
    <row r="19" spans="2:8" s="2" customFormat="1" ht="15.6" thickTop="1" thickBot="1" x14ac:dyDescent="0.35">
      <c r="B19" s="51" t="s">
        <v>3</v>
      </c>
      <c r="C19" s="52"/>
      <c r="D19" s="53"/>
      <c r="E19" s="54"/>
      <c r="F19" s="1"/>
      <c r="G19" s="1"/>
      <c r="H19" s="1"/>
    </row>
    <row r="20" spans="2:8" ht="15" thickTop="1" x14ac:dyDescent="0.3">
      <c r="B20" s="97"/>
      <c r="C20" s="98"/>
      <c r="D20" s="98"/>
      <c r="E20" s="99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0">IFERROR(C23/C$28,0)</f>
        <v>0</v>
      </c>
      <c r="E23" s="41">
        <f t="shared" ref="E23:E27" si="1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0"/>
        <v>0</v>
      </c>
      <c r="E24" s="41">
        <f t="shared" si="1"/>
        <v>0</v>
      </c>
    </row>
    <row r="25" spans="2:8" x14ac:dyDescent="0.3">
      <c r="B25" s="44" t="s">
        <v>19</v>
      </c>
      <c r="C25" s="38">
        <v>0</v>
      </c>
      <c r="D25" s="45">
        <f t="shared" si="0"/>
        <v>0</v>
      </c>
      <c r="E25" s="41">
        <f t="shared" si="1"/>
        <v>0</v>
      </c>
    </row>
    <row r="26" spans="2:8" x14ac:dyDescent="0.3">
      <c r="B26" s="44" t="s">
        <v>20</v>
      </c>
      <c r="C26" s="38">
        <v>0</v>
      </c>
      <c r="D26" s="45">
        <f t="shared" si="0"/>
        <v>0</v>
      </c>
      <c r="E26" s="41">
        <f t="shared" si="1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0"/>
        <v>0</v>
      </c>
      <c r="E27" s="41">
        <f t="shared" si="1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100"/>
      <c r="C29" s="101"/>
      <c r="D29" s="101"/>
      <c r="E29" s="102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4" t="s">
        <v>121</v>
      </c>
      <c r="C31" s="95"/>
      <c r="D31" s="95"/>
      <c r="E31" s="96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&amp;R41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B2:H32"/>
  <sheetViews>
    <sheetView showZeros="0" view="pageBreakPreview" zoomScaleSheetLayoutView="100" workbookViewId="0">
      <selection activeCell="H19" sqref="H19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124</v>
      </c>
      <c r="C3" s="86"/>
      <c r="D3" s="86"/>
      <c r="E3" s="87"/>
    </row>
    <row r="4" spans="2:5" x14ac:dyDescent="0.3">
      <c r="B4" s="88" t="s">
        <v>345</v>
      </c>
      <c r="C4" s="89"/>
      <c r="D4" s="89"/>
      <c r="E4" s="90"/>
    </row>
    <row r="5" spans="2:5" x14ac:dyDescent="0.3">
      <c r="B5" s="33"/>
      <c r="C5" s="92" t="s">
        <v>29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97"/>
      <c r="C20" s="98"/>
      <c r="D20" s="98"/>
      <c r="E20" s="99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100"/>
      <c r="C29" s="101"/>
      <c r="D29" s="101"/>
      <c r="E29" s="102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4" t="s">
        <v>77</v>
      </c>
      <c r="C31" s="95"/>
      <c r="D31" s="95"/>
      <c r="E31" s="96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&amp;R42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B2:H32"/>
  <sheetViews>
    <sheetView showZeros="0" view="pageBreakPreview" zoomScaleSheetLayoutView="100" workbookViewId="0">
      <selection activeCell="I18" sqref="I18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125</v>
      </c>
      <c r="C3" s="86"/>
      <c r="D3" s="86"/>
      <c r="E3" s="87"/>
    </row>
    <row r="4" spans="2:5" x14ac:dyDescent="0.3">
      <c r="B4" s="88" t="s">
        <v>345</v>
      </c>
      <c r="C4" s="89"/>
      <c r="D4" s="89"/>
      <c r="E4" s="90"/>
    </row>
    <row r="5" spans="2:5" x14ac:dyDescent="0.3">
      <c r="B5" s="33"/>
      <c r="C5" s="92" t="s">
        <v>64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97"/>
      <c r="C20" s="98"/>
      <c r="D20" s="98"/>
      <c r="E20" s="99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100"/>
      <c r="C29" s="101"/>
      <c r="D29" s="101"/>
      <c r="E29" s="102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4" t="s">
        <v>78</v>
      </c>
      <c r="C31" s="95"/>
      <c r="D31" s="95"/>
      <c r="E31" s="96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&amp;R43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2:H32"/>
  <sheetViews>
    <sheetView showGridLines="0" showZeros="0" view="pageBreakPreview" zoomScaleSheetLayoutView="100" workbookViewId="0">
      <selection activeCell="C7" sqref="C7:E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126</v>
      </c>
      <c r="C3" s="86"/>
      <c r="D3" s="86"/>
      <c r="E3" s="87"/>
    </row>
    <row r="4" spans="2:5" x14ac:dyDescent="0.3">
      <c r="B4" s="88" t="s">
        <v>345</v>
      </c>
      <c r="C4" s="89"/>
      <c r="D4" s="89"/>
      <c r="E4" s="90"/>
    </row>
    <row r="5" spans="2:5" x14ac:dyDescent="0.3">
      <c r="B5" s="33"/>
      <c r="C5" s="92" t="s">
        <v>30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v>0</v>
      </c>
      <c r="E7" s="41">
        <v>0</v>
      </c>
    </row>
    <row r="8" spans="2:5" x14ac:dyDescent="0.3">
      <c r="B8" s="37" t="s">
        <v>65</v>
      </c>
      <c r="C8" s="38">
        <v>0</v>
      </c>
      <c r="D8" s="39">
        <v>0</v>
      </c>
      <c r="E8" s="41">
        <v>0</v>
      </c>
    </row>
    <row r="9" spans="2:5" x14ac:dyDescent="0.3">
      <c r="B9" s="37" t="s">
        <v>66</v>
      </c>
      <c r="C9" s="38">
        <v>0</v>
      </c>
      <c r="D9" s="39">
        <v>0</v>
      </c>
      <c r="E9" s="41">
        <v>0</v>
      </c>
    </row>
    <row r="10" spans="2:5" x14ac:dyDescent="0.3">
      <c r="B10" s="37" t="s">
        <v>11</v>
      </c>
      <c r="C10" s="38">
        <v>2.6620370370370399E-4</v>
      </c>
      <c r="D10" s="39">
        <v>1</v>
      </c>
      <c r="E10" s="41">
        <v>0.3333333333333337</v>
      </c>
    </row>
    <row r="11" spans="2:5" x14ac:dyDescent="0.3">
      <c r="B11" s="37" t="s">
        <v>12</v>
      </c>
      <c r="C11" s="38">
        <v>0</v>
      </c>
      <c r="D11" s="39">
        <v>0</v>
      </c>
      <c r="E11" s="41">
        <v>0</v>
      </c>
    </row>
    <row r="12" spans="2:5" x14ac:dyDescent="0.3">
      <c r="B12" s="37" t="s">
        <v>67</v>
      </c>
      <c r="C12" s="38">
        <v>0</v>
      </c>
      <c r="D12" s="39">
        <v>0</v>
      </c>
      <c r="E12" s="41">
        <v>0</v>
      </c>
    </row>
    <row r="13" spans="2:5" x14ac:dyDescent="0.3">
      <c r="B13" s="37" t="s">
        <v>68</v>
      </c>
      <c r="C13" s="42">
        <v>0</v>
      </c>
      <c r="D13" s="39">
        <v>0</v>
      </c>
      <c r="E13" s="41">
        <v>0</v>
      </c>
    </row>
    <row r="14" spans="2:5" x14ac:dyDescent="0.3">
      <c r="B14" s="37" t="s">
        <v>69</v>
      </c>
      <c r="C14" s="42">
        <v>0</v>
      </c>
      <c r="D14" s="39">
        <v>0</v>
      </c>
      <c r="E14" s="41">
        <v>0</v>
      </c>
    </row>
    <row r="15" spans="2:5" x14ac:dyDescent="0.3">
      <c r="B15" s="37" t="s">
        <v>70</v>
      </c>
      <c r="C15" s="38">
        <v>0</v>
      </c>
      <c r="D15" s="39">
        <v>0</v>
      </c>
      <c r="E15" s="41">
        <v>0</v>
      </c>
    </row>
    <row r="16" spans="2:5" x14ac:dyDescent="0.3">
      <c r="B16" s="37" t="s">
        <v>71</v>
      </c>
      <c r="C16" s="38">
        <v>0</v>
      </c>
      <c r="D16" s="39">
        <v>0</v>
      </c>
      <c r="E16" s="41">
        <v>0</v>
      </c>
    </row>
    <row r="17" spans="2:8" x14ac:dyDescent="0.3">
      <c r="B17" s="37" t="s">
        <v>13</v>
      </c>
      <c r="C17" s="38">
        <v>0</v>
      </c>
      <c r="D17" s="39">
        <v>0</v>
      </c>
      <c r="E17" s="41">
        <v>0</v>
      </c>
    </row>
    <row r="18" spans="2:8" ht="15" thickBot="1" x14ac:dyDescent="0.35">
      <c r="B18" s="46" t="s">
        <v>14</v>
      </c>
      <c r="C18" s="47">
        <v>0</v>
      </c>
      <c r="D18" s="48">
        <v>0</v>
      </c>
      <c r="E18" s="50">
        <v>0</v>
      </c>
    </row>
    <row r="19" spans="2:8" s="2" customFormat="1" ht="15.6" thickTop="1" thickBot="1" x14ac:dyDescent="0.35">
      <c r="B19" s="51" t="s">
        <v>3</v>
      </c>
      <c r="C19" s="52">
        <v>2.6620370370370399E-4</v>
      </c>
      <c r="D19" s="53">
        <v>1</v>
      </c>
      <c r="E19" s="54">
        <v>0.3333333333333337</v>
      </c>
      <c r="F19" s="1"/>
      <c r="G19" s="1"/>
      <c r="H19" s="1"/>
    </row>
    <row r="20" spans="2:8" ht="15" thickTop="1" x14ac:dyDescent="0.3">
      <c r="B20" s="68"/>
      <c r="C20" s="69"/>
      <c r="D20" s="69"/>
      <c r="E20" s="70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/>
      <c r="E22" s="41">
        <v>0</v>
      </c>
    </row>
    <row r="23" spans="2:8" x14ac:dyDescent="0.3">
      <c r="B23" s="44" t="s">
        <v>17</v>
      </c>
      <c r="C23" s="38">
        <v>0</v>
      </c>
      <c r="D23" s="45"/>
      <c r="E23" s="41">
        <v>0</v>
      </c>
    </row>
    <row r="24" spans="2:8" x14ac:dyDescent="0.3">
      <c r="B24" s="44" t="s">
        <v>18</v>
      </c>
      <c r="C24" s="38">
        <v>0</v>
      </c>
      <c r="D24" s="45"/>
      <c r="E24" s="41">
        <v>0</v>
      </c>
    </row>
    <row r="25" spans="2:8" x14ac:dyDescent="0.3">
      <c r="B25" s="44" t="s">
        <v>19</v>
      </c>
      <c r="C25" s="38">
        <v>3.3564814814814801E-4</v>
      </c>
      <c r="D25" s="45"/>
      <c r="E25" s="41">
        <v>0.42028985507246364</v>
      </c>
    </row>
    <row r="26" spans="2:8" x14ac:dyDescent="0.3">
      <c r="B26" s="44" t="s">
        <v>20</v>
      </c>
      <c r="C26" s="38">
        <v>1.9675925925925899E-4</v>
      </c>
      <c r="D26" s="45"/>
      <c r="E26" s="41">
        <v>0.24637681159420258</v>
      </c>
    </row>
    <row r="27" spans="2:8" ht="15" thickBot="1" x14ac:dyDescent="0.35">
      <c r="B27" s="44" t="s">
        <v>21</v>
      </c>
      <c r="C27" s="38">
        <v>0</v>
      </c>
      <c r="D27" s="45"/>
      <c r="E27" s="41">
        <v>0</v>
      </c>
    </row>
    <row r="28" spans="2:8" s="2" customFormat="1" ht="15.6" thickTop="1" thickBot="1" x14ac:dyDescent="0.35">
      <c r="B28" s="51" t="s">
        <v>3</v>
      </c>
      <c r="C28" s="52">
        <v>5.32407407407407E-4</v>
      </c>
      <c r="D28" s="53"/>
      <c r="E28" s="54">
        <v>0.66666666666666619</v>
      </c>
      <c r="F28" s="1"/>
      <c r="G28" s="1"/>
      <c r="H28" s="1"/>
    </row>
    <row r="29" spans="2:8" ht="15.6" thickTop="1" thickBot="1" x14ac:dyDescent="0.35">
      <c r="B29" s="71"/>
      <c r="C29" s="72"/>
      <c r="D29" s="72"/>
      <c r="E29" s="73"/>
    </row>
    <row r="30" spans="2:8" s="2" customFormat="1" ht="15.6" thickTop="1" thickBot="1" x14ac:dyDescent="0.35">
      <c r="B30" s="51" t="s">
        <v>6</v>
      </c>
      <c r="C30" s="52">
        <v>7.9861111111111105E-4</v>
      </c>
      <c r="D30" s="53"/>
      <c r="E30" s="54">
        <v>0.99999999999999989</v>
      </c>
      <c r="F30" s="1"/>
      <c r="G30" s="1"/>
      <c r="H30" s="1"/>
    </row>
    <row r="31" spans="2:8" ht="66" customHeight="1" thickTop="1" thickBot="1" x14ac:dyDescent="0.35">
      <c r="B31" s="94" t="s">
        <v>176</v>
      </c>
      <c r="C31" s="95"/>
      <c r="D31" s="95"/>
      <c r="E31" s="96"/>
    </row>
    <row r="32" spans="2:8" ht="15" thickTop="1" x14ac:dyDescent="0.3"/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66"/>
  <sheetViews>
    <sheetView showGridLines="0" showZeros="0" view="pageBreakPreview" zoomScale="110" zoomScaleNormal="80" zoomScaleSheetLayoutView="110" workbookViewId="0">
      <selection activeCell="C7" sqref="C7:N30"/>
    </sheetView>
  </sheetViews>
  <sheetFormatPr defaultColWidth="8.88671875" defaultRowHeight="14.4" x14ac:dyDescent="0.3"/>
  <cols>
    <col min="1" max="1" width="6.109375" style="1" customWidth="1"/>
    <col min="2" max="2" width="48.5546875" style="1" customWidth="1"/>
    <col min="3" max="14" width="8.88671875" style="1" customWidth="1"/>
    <col min="15" max="16384" width="8.88671875" style="1"/>
  </cols>
  <sheetData>
    <row r="1" spans="2:14" s="5" customFormat="1" x14ac:dyDescent="0.3"/>
    <row r="2" spans="2:14" s="5" customFormat="1" ht="15" thickBot="1" x14ac:dyDescent="0.35"/>
    <row r="3" spans="2:14" s="5" customFormat="1" ht="15" thickBot="1" x14ac:dyDescent="0.35">
      <c r="B3" s="77" t="s">
        <v>42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</row>
    <row r="4" spans="2:14" s="5" customFormat="1" x14ac:dyDescent="0.3">
      <c r="B4" s="77" t="s">
        <v>345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</row>
    <row r="5" spans="2:14" s="5" customFormat="1" x14ac:dyDescent="0.3">
      <c r="B5" s="10"/>
      <c r="C5" s="80" t="s">
        <v>0</v>
      </c>
      <c r="D5" s="80"/>
      <c r="E5" s="80"/>
      <c r="F5" s="80" t="s">
        <v>1</v>
      </c>
      <c r="G5" s="80"/>
      <c r="H5" s="80"/>
      <c r="I5" s="80" t="s">
        <v>2</v>
      </c>
      <c r="J5" s="80"/>
      <c r="K5" s="80"/>
      <c r="L5" s="80" t="s">
        <v>3</v>
      </c>
      <c r="M5" s="80"/>
      <c r="N5" s="81"/>
    </row>
    <row r="6" spans="2:14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5" t="s">
        <v>5</v>
      </c>
      <c r="L6" s="55" t="s">
        <v>4</v>
      </c>
      <c r="M6" s="55" t="s">
        <v>5</v>
      </c>
      <c r="N6" s="56" t="s">
        <v>5</v>
      </c>
    </row>
    <row r="7" spans="2:14" s="5" customFormat="1" x14ac:dyDescent="0.3">
      <c r="B7" s="20" t="s">
        <v>50</v>
      </c>
      <c r="C7" s="12">
        <v>5.2175925925925903E-2</v>
      </c>
      <c r="D7" s="13">
        <v>0.29337498373031368</v>
      </c>
      <c r="E7" s="13">
        <v>0.10599826001081619</v>
      </c>
      <c r="F7" s="12">
        <v>1.04976851851852E-2</v>
      </c>
      <c r="G7" s="13">
        <v>0.37479338842975235</v>
      </c>
      <c r="H7" s="13">
        <v>0.10675612052730708</v>
      </c>
      <c r="I7" s="12">
        <v>1.14930555555556E-2</v>
      </c>
      <c r="J7" s="13">
        <v>0.23359209597741798</v>
      </c>
      <c r="K7" s="13">
        <v>8.8739946380697446E-2</v>
      </c>
      <c r="L7" s="14">
        <v>7.4166666666666714E-2</v>
      </c>
      <c r="M7" s="13">
        <v>0.29078368198938176</v>
      </c>
      <c r="N7" s="21">
        <v>0.10299766937233799</v>
      </c>
    </row>
    <row r="8" spans="2:14" s="5" customFormat="1" x14ac:dyDescent="0.3">
      <c r="B8" s="20" t="s">
        <v>65</v>
      </c>
      <c r="C8" s="12">
        <v>3.2569444444444401E-2</v>
      </c>
      <c r="D8" s="13">
        <v>0.18313158922295961</v>
      </c>
      <c r="E8" s="13">
        <v>6.6166615721037381E-2</v>
      </c>
      <c r="F8" s="12">
        <v>3.7499999999999999E-3</v>
      </c>
      <c r="G8" s="13">
        <v>0.13388429752066106</v>
      </c>
      <c r="H8" s="13">
        <v>3.8135593220338965E-2</v>
      </c>
      <c r="I8" s="12">
        <v>8.0902777777777796E-3</v>
      </c>
      <c r="J8" s="13">
        <v>0.16443189837685254</v>
      </c>
      <c r="K8" s="13">
        <v>6.2466487935656886E-2</v>
      </c>
      <c r="L8" s="14">
        <v>4.4409722222222184E-2</v>
      </c>
      <c r="M8" s="13">
        <v>0.17411625901892261</v>
      </c>
      <c r="N8" s="21">
        <v>6.1673229928473829E-2</v>
      </c>
    </row>
    <row r="9" spans="2:14" s="5" customFormat="1" x14ac:dyDescent="0.3">
      <c r="B9" s="20" t="s">
        <v>66</v>
      </c>
      <c r="C9" s="12">
        <v>2.80208333333333E-2</v>
      </c>
      <c r="D9" s="13">
        <v>0.15755564232721581</v>
      </c>
      <c r="E9" s="13">
        <v>5.6925862352747519E-2</v>
      </c>
      <c r="F9" s="12">
        <v>2.9629629629629602E-3</v>
      </c>
      <c r="G9" s="13">
        <v>0.10578512396694198</v>
      </c>
      <c r="H9" s="13">
        <v>3.0131826741996194E-2</v>
      </c>
      <c r="I9" s="12">
        <v>9.6064814814814797E-3</v>
      </c>
      <c r="J9" s="13">
        <v>0.19524817689955301</v>
      </c>
      <c r="K9" s="13">
        <v>7.4173369079535326E-2</v>
      </c>
      <c r="L9" s="14">
        <v>4.0590277777777739E-2</v>
      </c>
      <c r="M9" s="13">
        <v>0.15914144393519977</v>
      </c>
      <c r="N9" s="21">
        <v>5.6369042835329085E-2</v>
      </c>
    </row>
    <row r="10" spans="2:14" s="5" customFormat="1" x14ac:dyDescent="0.3">
      <c r="B10" s="20" t="s">
        <v>11</v>
      </c>
      <c r="C10" s="12">
        <v>4.3854166666666701E-2</v>
      </c>
      <c r="D10" s="13">
        <v>0.24658336587270627</v>
      </c>
      <c r="E10" s="13">
        <v>8.90921488866422E-2</v>
      </c>
      <c r="F10" s="12">
        <v>5.2777777777777797E-3</v>
      </c>
      <c r="G10" s="13">
        <v>0.18842975206611565</v>
      </c>
      <c r="H10" s="13">
        <v>5.3672316384180789E-2</v>
      </c>
      <c r="I10" s="12">
        <v>1.2349537037036999E-2</v>
      </c>
      <c r="J10" s="13">
        <v>0.25099976476123187</v>
      </c>
      <c r="K10" s="13">
        <v>9.5352993744414416E-2</v>
      </c>
      <c r="L10" s="14">
        <v>6.1481481481481477E-2</v>
      </c>
      <c r="M10" s="13">
        <v>0.24104914462041116</v>
      </c>
      <c r="N10" s="21">
        <v>8.5381338905408721E-2</v>
      </c>
    </row>
    <row r="11" spans="2:14" s="5" customFormat="1" x14ac:dyDescent="0.3">
      <c r="B11" s="20" t="s">
        <v>12</v>
      </c>
      <c r="C11" s="12">
        <v>8.7615740740740692E-3</v>
      </c>
      <c r="D11" s="13">
        <v>4.9264610178315751E-2</v>
      </c>
      <c r="E11" s="13">
        <v>1.7799619083448945E-2</v>
      </c>
      <c r="F11" s="12">
        <v>1.0185185185185199E-3</v>
      </c>
      <c r="G11" s="13">
        <v>3.636363636363639E-2</v>
      </c>
      <c r="H11" s="13">
        <v>1.0357815442561216E-2</v>
      </c>
      <c r="I11" s="12">
        <v>1.8981481481481501E-3</v>
      </c>
      <c r="J11" s="13">
        <v>3.857915784521293E-2</v>
      </c>
      <c r="K11" s="13">
        <v>1.4655942806076877E-2</v>
      </c>
      <c r="L11" s="14">
        <v>1.1678240740740739E-2</v>
      </c>
      <c r="M11" s="13">
        <v>4.5786631574170719E-2</v>
      </c>
      <c r="N11" s="21">
        <v>1.6217953869645592E-2</v>
      </c>
    </row>
    <row r="12" spans="2:14" s="5" customFormat="1" x14ac:dyDescent="0.3">
      <c r="B12" s="20" t="s">
        <v>67</v>
      </c>
      <c r="C12" s="12">
        <v>2.31481481481481E-4</v>
      </c>
      <c r="D12" s="13">
        <v>1.3015749056358172E-3</v>
      </c>
      <c r="E12" s="13">
        <v>4.7026734698676139E-4</v>
      </c>
      <c r="F12" s="12">
        <v>4.5138888888888898E-4</v>
      </c>
      <c r="G12" s="13">
        <v>1.6115702479338835E-2</v>
      </c>
      <c r="H12" s="13">
        <v>4.590395480225988E-3</v>
      </c>
      <c r="I12" s="12">
        <v>0</v>
      </c>
      <c r="J12" s="13">
        <v>0</v>
      </c>
      <c r="K12" s="13">
        <v>0</v>
      </c>
      <c r="L12" s="14">
        <v>6.8287037037036992E-4</v>
      </c>
      <c r="M12" s="13">
        <v>2.6773154240595353E-3</v>
      </c>
      <c r="N12" s="21">
        <v>9.4832435907739299E-4</v>
      </c>
    </row>
    <row r="13" spans="2:14" s="5" customFormat="1" x14ac:dyDescent="0.3">
      <c r="B13" s="20" t="s">
        <v>68</v>
      </c>
      <c r="C13" s="12">
        <v>5.78703703703704E-4</v>
      </c>
      <c r="D13" s="13">
        <v>3.2539372640895512E-3</v>
      </c>
      <c r="E13" s="13">
        <v>1.1756683674669065E-3</v>
      </c>
      <c r="F13" s="15">
        <v>0</v>
      </c>
      <c r="G13" s="13">
        <v>0</v>
      </c>
      <c r="H13" s="13">
        <v>0</v>
      </c>
      <c r="I13" s="15">
        <v>2.0833333333333299E-4</v>
      </c>
      <c r="J13" s="13">
        <v>4.234297812279457E-3</v>
      </c>
      <c r="K13" s="13">
        <v>1.6085790884718481E-3</v>
      </c>
      <c r="L13" s="14">
        <v>7.8703703703703705E-4</v>
      </c>
      <c r="M13" s="13">
        <v>3.0857194717974325E-3</v>
      </c>
      <c r="N13" s="21">
        <v>1.0929840070722503E-3</v>
      </c>
    </row>
    <row r="14" spans="2:14" s="5" customFormat="1" x14ac:dyDescent="0.3">
      <c r="B14" s="20" t="s">
        <v>69</v>
      </c>
      <c r="C14" s="12">
        <v>0</v>
      </c>
      <c r="D14" s="13">
        <v>0</v>
      </c>
      <c r="E14" s="13">
        <v>0</v>
      </c>
      <c r="F14" s="15">
        <v>1.38888888888889E-4</v>
      </c>
      <c r="G14" s="13">
        <v>4.9586776859504135E-3</v>
      </c>
      <c r="H14" s="13">
        <v>1.4124293785310741E-3</v>
      </c>
      <c r="I14" s="15">
        <v>0</v>
      </c>
      <c r="J14" s="13">
        <v>0</v>
      </c>
      <c r="K14" s="13">
        <v>0</v>
      </c>
      <c r="L14" s="14">
        <v>1.38888888888889E-4</v>
      </c>
      <c r="M14" s="13">
        <v>5.4453873031719432E-4</v>
      </c>
      <c r="N14" s="21">
        <v>1.92879530659809E-4</v>
      </c>
    </row>
    <row r="15" spans="2:14" s="5" customFormat="1" x14ac:dyDescent="0.3">
      <c r="B15" s="20" t="s">
        <v>70</v>
      </c>
      <c r="C15" s="12">
        <v>4.8148148148148204E-3</v>
      </c>
      <c r="D15" s="13">
        <v>2.7072758037225083E-2</v>
      </c>
      <c r="E15" s="13">
        <v>9.7815608173246679E-3</v>
      </c>
      <c r="F15" s="12">
        <v>1.7361111111111101E-4</v>
      </c>
      <c r="G15" s="13">
        <v>6.1983471074380089E-3</v>
      </c>
      <c r="H15" s="13">
        <v>1.7655367231638401E-3</v>
      </c>
      <c r="I15" s="12">
        <v>1.30787037037037E-3</v>
      </c>
      <c r="J15" s="13">
        <v>2.6581980710421071E-2</v>
      </c>
      <c r="K15" s="13">
        <v>1.0098302055406617E-2</v>
      </c>
      <c r="L15" s="14">
        <v>6.2962962962963016E-3</v>
      </c>
      <c r="M15" s="13">
        <v>2.4685755774379481E-2</v>
      </c>
      <c r="N15" s="21">
        <v>8.7438720565780094E-3</v>
      </c>
    </row>
    <row r="16" spans="2:14" s="5" customFormat="1" x14ac:dyDescent="0.3">
      <c r="B16" s="20" t="s">
        <v>71</v>
      </c>
      <c r="C16" s="12">
        <v>0</v>
      </c>
      <c r="D16" s="13">
        <v>0</v>
      </c>
      <c r="E16" s="13">
        <v>0</v>
      </c>
      <c r="F16" s="12">
        <v>0</v>
      </c>
      <c r="G16" s="13">
        <v>0</v>
      </c>
      <c r="H16" s="13">
        <v>0</v>
      </c>
      <c r="I16" s="12">
        <v>0</v>
      </c>
      <c r="J16" s="13">
        <v>0</v>
      </c>
      <c r="K16" s="13">
        <v>0</v>
      </c>
      <c r="L16" s="14">
        <v>0</v>
      </c>
      <c r="M16" s="13">
        <v>0</v>
      </c>
      <c r="N16" s="21">
        <v>0</v>
      </c>
    </row>
    <row r="17" spans="2:14" s="5" customFormat="1" x14ac:dyDescent="0.3">
      <c r="B17" s="20" t="s">
        <v>13</v>
      </c>
      <c r="C17" s="12">
        <v>0</v>
      </c>
      <c r="D17" s="13">
        <v>0</v>
      </c>
      <c r="E17" s="13">
        <v>0</v>
      </c>
      <c r="F17" s="12">
        <v>0</v>
      </c>
      <c r="G17" s="13">
        <v>0</v>
      </c>
      <c r="H17" s="13">
        <v>0</v>
      </c>
      <c r="I17" s="12">
        <v>0</v>
      </c>
      <c r="J17" s="13">
        <v>0</v>
      </c>
      <c r="K17" s="13">
        <v>0</v>
      </c>
      <c r="L17" s="14">
        <v>0</v>
      </c>
      <c r="M17" s="13">
        <v>0</v>
      </c>
      <c r="N17" s="21">
        <v>0</v>
      </c>
    </row>
    <row r="18" spans="2:14" s="5" customFormat="1" ht="15" thickBot="1" x14ac:dyDescent="0.35">
      <c r="B18" s="24" t="s">
        <v>14</v>
      </c>
      <c r="C18" s="25">
        <v>6.8402777777777802E-3</v>
      </c>
      <c r="D18" s="26">
        <v>3.8461538461538491E-2</v>
      </c>
      <c r="E18" s="26">
        <v>1.3896400103458833E-2</v>
      </c>
      <c r="F18" s="25">
        <v>3.7384259259259302E-3</v>
      </c>
      <c r="G18" s="26">
        <v>0.13347107438016534</v>
      </c>
      <c r="H18" s="26">
        <v>3.8017890772128089E-2</v>
      </c>
      <c r="I18" s="25">
        <v>4.2476851851851903E-3</v>
      </c>
      <c r="J18" s="26">
        <v>8.6332627617031379E-2</v>
      </c>
      <c r="K18" s="26">
        <v>3.2797140303842773E-2</v>
      </c>
      <c r="L18" s="27">
        <v>1.4826388888888899E-2</v>
      </c>
      <c r="M18" s="26">
        <v>5.8129509461360494E-2</v>
      </c>
      <c r="N18" s="28">
        <v>2.0589889897934609E-2</v>
      </c>
    </row>
    <row r="19" spans="2:14" s="7" customFormat="1" ht="15.6" thickTop="1" thickBot="1" x14ac:dyDescent="0.35">
      <c r="B19" s="29" t="s">
        <v>3</v>
      </c>
      <c r="C19" s="30">
        <v>0.17784722222222216</v>
      </c>
      <c r="D19" s="31">
        <v>1</v>
      </c>
      <c r="E19" s="31">
        <v>0.36130640268992942</v>
      </c>
      <c r="F19" s="30">
        <v>2.8009259259259279E-2</v>
      </c>
      <c r="G19" s="31">
        <v>1</v>
      </c>
      <c r="H19" s="31">
        <v>0.28483992467043323</v>
      </c>
      <c r="I19" s="30">
        <v>4.9201388888888892E-2</v>
      </c>
      <c r="J19" s="31">
        <v>1.0000000000000002</v>
      </c>
      <c r="K19" s="31">
        <v>0.37989276139410222</v>
      </c>
      <c r="L19" s="30">
        <v>0.25505787037037031</v>
      </c>
      <c r="M19" s="31">
        <v>1.0000000000000002</v>
      </c>
      <c r="N19" s="32">
        <v>0.35420718476251728</v>
      </c>
    </row>
    <row r="20" spans="2:14" s="5" customFormat="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2"/>
    </row>
    <row r="21" spans="2:14" s="5" customFormat="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16" t="s">
        <v>5</v>
      </c>
      <c r="L21" s="16" t="s">
        <v>80</v>
      </c>
      <c r="M21" s="16" t="s">
        <v>5</v>
      </c>
      <c r="N21" s="22" t="s">
        <v>5</v>
      </c>
    </row>
    <row r="22" spans="2:14" s="5" customFormat="1" x14ac:dyDescent="0.3">
      <c r="B22" s="23" t="s">
        <v>16</v>
      </c>
      <c r="C22" s="12">
        <v>2.84259259259259E-2</v>
      </c>
      <c r="D22" s="17"/>
      <c r="E22" s="13">
        <v>5.7748830209974365E-2</v>
      </c>
      <c r="F22" s="12">
        <v>8.3217592592592596E-3</v>
      </c>
      <c r="G22" s="17"/>
      <c r="H22" s="13">
        <v>8.4628060263653451E-2</v>
      </c>
      <c r="I22" s="12">
        <v>8.2638888888888901E-3</v>
      </c>
      <c r="J22" s="17"/>
      <c r="K22" s="13">
        <v>6.3806970509383429E-2</v>
      </c>
      <c r="L22" s="14">
        <v>4.5011574074074051E-2</v>
      </c>
      <c r="M22" s="17"/>
      <c r="N22" s="21">
        <v>6.250904122799969E-2</v>
      </c>
    </row>
    <row r="23" spans="2:14" s="5" customFormat="1" x14ac:dyDescent="0.3">
      <c r="B23" s="23" t="s">
        <v>17</v>
      </c>
      <c r="C23" s="12">
        <v>3.5879629629629602E-4</v>
      </c>
      <c r="D23" s="17"/>
      <c r="E23" s="13">
        <v>7.2891438782948109E-4</v>
      </c>
      <c r="F23" s="12">
        <v>0</v>
      </c>
      <c r="G23" s="17"/>
      <c r="H23" s="13">
        <v>0</v>
      </c>
      <c r="I23" s="12">
        <v>3.4722222222222202E-5</v>
      </c>
      <c r="J23" s="17"/>
      <c r="K23" s="13">
        <v>2.6809651474530828E-4</v>
      </c>
      <c r="L23" s="14">
        <v>3.935185185185182E-4</v>
      </c>
      <c r="M23" s="17"/>
      <c r="N23" s="21">
        <v>5.4649200353612461E-4</v>
      </c>
    </row>
    <row r="24" spans="2:14" s="5" customFormat="1" x14ac:dyDescent="0.3">
      <c r="B24" s="23" t="s">
        <v>18</v>
      </c>
      <c r="C24" s="12">
        <v>2.0254629629629598E-3</v>
      </c>
      <c r="D24" s="17"/>
      <c r="E24" s="13">
        <v>4.1148392861341644E-3</v>
      </c>
      <c r="F24" s="12">
        <v>0</v>
      </c>
      <c r="G24" s="17"/>
      <c r="H24" s="13">
        <v>0</v>
      </c>
      <c r="I24" s="12">
        <v>6.1342592592592601E-4</v>
      </c>
      <c r="J24" s="17"/>
      <c r="K24" s="13">
        <v>4.7363717605004504E-3</v>
      </c>
      <c r="L24" s="14">
        <v>2.6388888888888859E-3</v>
      </c>
      <c r="M24" s="17"/>
      <c r="N24" s="21">
        <v>3.6647110825363642E-3</v>
      </c>
    </row>
    <row r="25" spans="2:14" s="5" customFormat="1" x14ac:dyDescent="0.3">
      <c r="B25" s="23" t="s">
        <v>19</v>
      </c>
      <c r="C25" s="12">
        <v>9.5127314814814803E-2</v>
      </c>
      <c r="D25" s="17"/>
      <c r="E25" s="13">
        <v>0.19325636624420997</v>
      </c>
      <c r="F25" s="12">
        <v>1.36458333333333E-2</v>
      </c>
      <c r="G25" s="17"/>
      <c r="H25" s="13">
        <v>0.13877118644067757</v>
      </c>
      <c r="I25" s="12">
        <v>1.7037037037037E-2</v>
      </c>
      <c r="J25" s="17"/>
      <c r="K25" s="13">
        <v>0.13154602323503106</v>
      </c>
      <c r="L25" s="14">
        <v>0.12581018518518511</v>
      </c>
      <c r="M25" s="17"/>
      <c r="N25" s="21">
        <v>0.17471670818934343</v>
      </c>
    </row>
    <row r="26" spans="2:14" s="5" customFormat="1" x14ac:dyDescent="0.3">
      <c r="B26" s="23" t="s">
        <v>20</v>
      </c>
      <c r="C26" s="12">
        <v>0.18535879629629601</v>
      </c>
      <c r="D26" s="17"/>
      <c r="E26" s="13">
        <v>0.37656657809964938</v>
      </c>
      <c r="F26" s="12">
        <v>4.8055555555555601E-2</v>
      </c>
      <c r="G26" s="17"/>
      <c r="H26" s="13">
        <v>0.48870056497175168</v>
      </c>
      <c r="I26" s="12">
        <v>5.2928240740740699E-2</v>
      </c>
      <c r="J26" s="17"/>
      <c r="K26" s="13">
        <v>0.40866845397676488</v>
      </c>
      <c r="L26" s="14">
        <v>0.28634259259259232</v>
      </c>
      <c r="M26" s="17"/>
      <c r="N26" s="21">
        <v>0.39765329904363889</v>
      </c>
    </row>
    <row r="27" spans="2:14" s="5" customFormat="1" ht="15" thickBot="1" x14ac:dyDescent="0.35">
      <c r="B27" s="23" t="s">
        <v>21</v>
      </c>
      <c r="C27" s="12">
        <v>3.0902777777777799E-3</v>
      </c>
      <c r="D27" s="17"/>
      <c r="E27" s="13">
        <v>6.2780690822732818E-3</v>
      </c>
      <c r="F27" s="12">
        <v>3.00925925925926E-4</v>
      </c>
      <c r="G27" s="17"/>
      <c r="H27" s="13">
        <v>3.0602636534839923E-3</v>
      </c>
      <c r="I27" s="12">
        <v>1.4351851851851899E-3</v>
      </c>
      <c r="J27" s="17"/>
      <c r="K27" s="13">
        <v>1.1081322609472786E-2</v>
      </c>
      <c r="L27" s="14">
        <v>4.8263888888888957E-3</v>
      </c>
      <c r="M27" s="17"/>
      <c r="N27" s="21">
        <v>6.7025636904283672E-3</v>
      </c>
    </row>
    <row r="28" spans="2:14" s="7" customFormat="1" ht="15.6" thickTop="1" thickBot="1" x14ac:dyDescent="0.35">
      <c r="B28" s="29" t="s">
        <v>3</v>
      </c>
      <c r="C28" s="30">
        <v>0.31438657407407372</v>
      </c>
      <c r="D28" s="31"/>
      <c r="E28" s="31">
        <v>0.63869359731007069</v>
      </c>
      <c r="F28" s="30">
        <v>7.0324074074074094E-2</v>
      </c>
      <c r="G28" s="31"/>
      <c r="H28" s="31">
        <v>0.71516007532956671</v>
      </c>
      <c r="I28" s="30">
        <v>8.0312499999999926E-2</v>
      </c>
      <c r="J28" s="31"/>
      <c r="K28" s="31">
        <v>0.62010723860589789</v>
      </c>
      <c r="L28" s="30">
        <v>0.46502314814814777</v>
      </c>
      <c r="M28" s="31"/>
      <c r="N28" s="32">
        <v>0.64579281523748278</v>
      </c>
    </row>
    <row r="29" spans="2:14" s="5" customFormat="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</row>
    <row r="30" spans="2:14" s="5" customFormat="1" ht="15.6" thickTop="1" thickBot="1" x14ac:dyDescent="0.35">
      <c r="B30" s="29" t="s">
        <v>6</v>
      </c>
      <c r="C30" s="30">
        <v>0.49223379629629588</v>
      </c>
      <c r="D30" s="31"/>
      <c r="E30" s="31">
        <v>1</v>
      </c>
      <c r="F30" s="30">
        <v>9.833333333333337E-2</v>
      </c>
      <c r="G30" s="31"/>
      <c r="H30" s="31">
        <v>1</v>
      </c>
      <c r="I30" s="30">
        <v>0.12951388888888882</v>
      </c>
      <c r="J30" s="31"/>
      <c r="K30" s="31">
        <v>1</v>
      </c>
      <c r="L30" s="30">
        <v>0.72008101851851802</v>
      </c>
      <c r="M30" s="31"/>
      <c r="N30" s="32">
        <v>1</v>
      </c>
    </row>
    <row r="31" spans="2:14" s="5" customFormat="1" ht="66" customHeight="1" thickTop="1" thickBot="1" x14ac:dyDescent="0.35">
      <c r="B31" s="74" t="s">
        <v>34</v>
      </c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</row>
    <row r="32" spans="2:14" s="5" customFormat="1" x14ac:dyDescent="0.3"/>
    <row r="33" s="5" customFormat="1" x14ac:dyDescent="0.3"/>
    <row r="34" s="5" customFormat="1" x14ac:dyDescent="0.3"/>
    <row r="35" s="5" customFormat="1" x14ac:dyDescent="0.3"/>
    <row r="36" s="5" customFormat="1" x14ac:dyDescent="0.3"/>
    <row r="37" s="5" customFormat="1" x14ac:dyDescent="0.3"/>
    <row r="38" s="5" customFormat="1" x14ac:dyDescent="0.3"/>
    <row r="39" s="5" customFormat="1" x14ac:dyDescent="0.3"/>
    <row r="40" s="5" customFormat="1" x14ac:dyDescent="0.3"/>
    <row r="41" s="5" customFormat="1" x14ac:dyDescent="0.3"/>
    <row r="42" s="5" customFormat="1" x14ac:dyDescent="0.3"/>
    <row r="43" s="5" customFormat="1" x14ac:dyDescent="0.3"/>
    <row r="44" s="5" customFormat="1" x14ac:dyDescent="0.3"/>
    <row r="45" s="5" customFormat="1" x14ac:dyDescent="0.3"/>
    <row r="46" s="5" customFormat="1" x14ac:dyDescent="0.3"/>
    <row r="47" s="5" customFormat="1" x14ac:dyDescent="0.3"/>
    <row r="48" s="5" customFormat="1" x14ac:dyDescent="0.3"/>
    <row r="49" s="5" customFormat="1" x14ac:dyDescent="0.3"/>
    <row r="50" s="5" customFormat="1" x14ac:dyDescent="0.3"/>
    <row r="51" s="5" customFormat="1" x14ac:dyDescent="0.3"/>
    <row r="52" s="5" customFormat="1" x14ac:dyDescent="0.3"/>
    <row r="53" s="5" customFormat="1" x14ac:dyDescent="0.3"/>
    <row r="54" s="5" customFormat="1" x14ac:dyDescent="0.3"/>
    <row r="55" s="5" customFormat="1" x14ac:dyDescent="0.3"/>
    <row r="56" s="5" customFormat="1" x14ac:dyDescent="0.3"/>
    <row r="57" s="5" customFormat="1" x14ac:dyDescent="0.3"/>
    <row r="58" s="5" customFormat="1" x14ac:dyDescent="0.3"/>
    <row r="59" s="5" customFormat="1" x14ac:dyDescent="0.3"/>
    <row r="60" s="5" customFormat="1" x14ac:dyDescent="0.3"/>
    <row r="61" s="5" customFormat="1" x14ac:dyDescent="0.3"/>
    <row r="62" s="5" customFormat="1" x14ac:dyDescent="0.3"/>
    <row r="63" s="5" customFormat="1" x14ac:dyDescent="0.3"/>
    <row r="64" s="5" customFormat="1" x14ac:dyDescent="0.3"/>
    <row r="65" s="5" customFormat="1" x14ac:dyDescent="0.3"/>
    <row r="66" s="5" customFormat="1" x14ac:dyDescent="0.3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Footer>&amp;R7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B2:H32"/>
  <sheetViews>
    <sheetView showZeros="0" view="pageBreakPreview" zoomScaleSheetLayoutView="100" workbookViewId="0">
      <selection activeCell="B4" sqref="B4:E4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127</v>
      </c>
      <c r="C3" s="86"/>
      <c r="D3" s="86"/>
      <c r="E3" s="87"/>
    </row>
    <row r="4" spans="2:5" x14ac:dyDescent="0.3">
      <c r="B4" s="88" t="s">
        <v>345</v>
      </c>
      <c r="C4" s="89"/>
      <c r="D4" s="89"/>
      <c r="E4" s="90"/>
    </row>
    <row r="5" spans="2:5" x14ac:dyDescent="0.3">
      <c r="B5" s="33"/>
      <c r="C5" s="92" t="s">
        <v>23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97"/>
      <c r="C20" s="98"/>
      <c r="D20" s="98"/>
      <c r="E20" s="99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100"/>
      <c r="C29" s="101"/>
      <c r="D29" s="101"/>
      <c r="E29" s="102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4" t="s">
        <v>63</v>
      </c>
      <c r="C31" s="95"/>
      <c r="D31" s="95"/>
      <c r="E31" s="96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&amp;R47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B2:H32"/>
  <sheetViews>
    <sheetView showZeros="0" view="pageBreakPreview" zoomScaleSheetLayoutView="100" workbookViewId="0">
      <selection activeCell="B4" sqref="B4:E4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128</v>
      </c>
      <c r="C3" s="86"/>
      <c r="D3" s="86"/>
      <c r="E3" s="87"/>
    </row>
    <row r="4" spans="2:5" x14ac:dyDescent="0.3">
      <c r="B4" s="88" t="s">
        <v>345</v>
      </c>
      <c r="C4" s="89"/>
      <c r="D4" s="89"/>
      <c r="E4" s="90"/>
    </row>
    <row r="5" spans="2:5" x14ac:dyDescent="0.3">
      <c r="B5" s="33"/>
      <c r="C5" s="92" t="s">
        <v>27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97"/>
      <c r="C20" s="98"/>
      <c r="D20" s="98"/>
      <c r="E20" s="99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100"/>
      <c r="C29" s="101"/>
      <c r="D29" s="101"/>
      <c r="E29" s="102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4" t="s">
        <v>76</v>
      </c>
      <c r="C31" s="95"/>
      <c r="D31" s="95"/>
      <c r="E31" s="96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&amp;R48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B2:H32"/>
  <sheetViews>
    <sheetView showGridLines="0" showZeros="0" view="pageBreakPreview" topLeftCell="A4" zoomScaleSheetLayoutView="100" workbookViewId="0">
      <selection activeCell="C7" sqref="C7:E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129</v>
      </c>
      <c r="C3" s="86"/>
      <c r="D3" s="86"/>
      <c r="E3" s="87"/>
    </row>
    <row r="4" spans="2:5" x14ac:dyDescent="0.3">
      <c r="B4" s="88" t="s">
        <v>345</v>
      </c>
      <c r="C4" s="89"/>
      <c r="D4" s="89"/>
      <c r="E4" s="90"/>
    </row>
    <row r="5" spans="2:5" x14ac:dyDescent="0.3">
      <c r="B5" s="33"/>
      <c r="C5" s="92" t="s">
        <v>31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6.0532407407407401E-3</v>
      </c>
      <c r="D7" s="39">
        <v>7.5632682574114193E-2</v>
      </c>
      <c r="E7" s="41">
        <v>4.9724282182924462E-2</v>
      </c>
    </row>
    <row r="8" spans="2:5" x14ac:dyDescent="0.3">
      <c r="B8" s="37" t="s">
        <v>65</v>
      </c>
      <c r="C8" s="38">
        <v>2.0289351851851899E-2</v>
      </c>
      <c r="D8" s="39">
        <v>0.25350686912509079</v>
      </c>
      <c r="E8" s="41">
        <v>0.16666666666666691</v>
      </c>
    </row>
    <row r="9" spans="2:5" x14ac:dyDescent="0.3">
      <c r="B9" s="37" t="s">
        <v>66</v>
      </c>
      <c r="C9" s="38">
        <v>1.2951388888888899E-2</v>
      </c>
      <c r="D9" s="39">
        <v>0.16182212581344907</v>
      </c>
      <c r="E9" s="41">
        <v>0.10638904734740445</v>
      </c>
    </row>
    <row r="10" spans="2:5" x14ac:dyDescent="0.3">
      <c r="B10" s="37" t="s">
        <v>11</v>
      </c>
      <c r="C10" s="38">
        <v>5.4629629629629603E-3</v>
      </c>
      <c r="D10" s="39">
        <v>6.8257411424439543E-2</v>
      </c>
      <c r="E10" s="41">
        <v>4.4875451606769291E-2</v>
      </c>
    </row>
    <row r="11" spans="2:5" x14ac:dyDescent="0.3">
      <c r="B11" s="37" t="s">
        <v>12</v>
      </c>
      <c r="C11" s="38">
        <v>1.93287037037037E-3</v>
      </c>
      <c r="D11" s="39">
        <v>2.4150397686189422E-2</v>
      </c>
      <c r="E11" s="41">
        <v>1.5877543259174731E-2</v>
      </c>
    </row>
    <row r="12" spans="2:5" x14ac:dyDescent="0.3">
      <c r="B12" s="37" t="s">
        <v>67</v>
      </c>
      <c r="C12" s="38">
        <v>0</v>
      </c>
      <c r="D12" s="39">
        <v>0</v>
      </c>
      <c r="E12" s="41">
        <v>0</v>
      </c>
    </row>
    <row r="13" spans="2:5" x14ac:dyDescent="0.3">
      <c r="B13" s="37" t="s">
        <v>68</v>
      </c>
      <c r="C13" s="42">
        <v>0</v>
      </c>
      <c r="D13" s="39">
        <v>0</v>
      </c>
      <c r="E13" s="41">
        <v>0</v>
      </c>
    </row>
    <row r="14" spans="2:5" x14ac:dyDescent="0.3">
      <c r="B14" s="37" t="s">
        <v>69</v>
      </c>
      <c r="C14" s="42">
        <v>0</v>
      </c>
      <c r="D14" s="39">
        <v>0</v>
      </c>
      <c r="E14" s="41">
        <v>0</v>
      </c>
    </row>
    <row r="15" spans="2:5" x14ac:dyDescent="0.3">
      <c r="B15" s="37" t="s">
        <v>70</v>
      </c>
      <c r="C15" s="38">
        <v>8.1712962962962998E-3</v>
      </c>
      <c r="D15" s="39">
        <v>0.10209689081706433</v>
      </c>
      <c r="E15" s="41">
        <v>6.7123027191481249E-2</v>
      </c>
    </row>
    <row r="16" spans="2:5" x14ac:dyDescent="0.3">
      <c r="B16" s="37" t="s">
        <v>71</v>
      </c>
      <c r="C16" s="38">
        <v>0</v>
      </c>
      <c r="D16" s="39">
        <v>0</v>
      </c>
      <c r="E16" s="41">
        <v>0</v>
      </c>
    </row>
    <row r="17" spans="2:8" x14ac:dyDescent="0.3">
      <c r="B17" s="37" t="s">
        <v>13</v>
      </c>
      <c r="C17" s="38">
        <v>0</v>
      </c>
      <c r="D17" s="39">
        <v>0</v>
      </c>
      <c r="E17" s="41">
        <v>0</v>
      </c>
    </row>
    <row r="18" spans="2:8" ht="15" thickBot="1" x14ac:dyDescent="0.35">
      <c r="B18" s="46" t="s">
        <v>14</v>
      </c>
      <c r="C18" s="47">
        <v>2.5173611111111101E-2</v>
      </c>
      <c r="D18" s="48">
        <v>0.31453362255965261</v>
      </c>
      <c r="E18" s="50">
        <v>0.20678836280661697</v>
      </c>
    </row>
    <row r="19" spans="2:8" s="2" customFormat="1" ht="15.6" thickTop="1" thickBot="1" x14ac:dyDescent="0.35">
      <c r="B19" s="51" t="s">
        <v>3</v>
      </c>
      <c r="C19" s="52">
        <v>8.0034722222222271E-2</v>
      </c>
      <c r="D19" s="53">
        <v>1</v>
      </c>
      <c r="E19" s="54">
        <v>0.65744438106103809</v>
      </c>
      <c r="F19" s="1"/>
      <c r="G19" s="1"/>
      <c r="H19" s="1"/>
    </row>
    <row r="20" spans="2:8" ht="15" thickTop="1" x14ac:dyDescent="0.3">
      <c r="B20" s="68"/>
      <c r="C20" s="69"/>
      <c r="D20" s="69"/>
      <c r="E20" s="70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/>
      <c r="E22" s="41">
        <v>0</v>
      </c>
    </row>
    <row r="23" spans="2:8" x14ac:dyDescent="0.3">
      <c r="B23" s="44" t="s">
        <v>17</v>
      </c>
      <c r="C23" s="38">
        <v>0</v>
      </c>
      <c r="D23" s="45"/>
      <c r="E23" s="41">
        <v>0</v>
      </c>
    </row>
    <row r="24" spans="2:8" x14ac:dyDescent="0.3">
      <c r="B24" s="44" t="s">
        <v>18</v>
      </c>
      <c r="C24" s="38">
        <v>0</v>
      </c>
      <c r="D24" s="45"/>
      <c r="E24" s="41">
        <v>0</v>
      </c>
    </row>
    <row r="25" spans="2:8" x14ac:dyDescent="0.3">
      <c r="B25" s="44" t="s">
        <v>19</v>
      </c>
      <c r="C25" s="38">
        <v>1.52777777777778E-3</v>
      </c>
      <c r="D25" s="45"/>
      <c r="E25" s="41">
        <v>1.2549914432401605E-2</v>
      </c>
    </row>
    <row r="26" spans="2:8" x14ac:dyDescent="0.3">
      <c r="B26" s="44" t="s">
        <v>20</v>
      </c>
      <c r="C26" s="38">
        <v>3.6493055555555598E-2</v>
      </c>
      <c r="D26" s="45"/>
      <c r="E26" s="41">
        <v>0.29977181973759282</v>
      </c>
    </row>
    <row r="27" spans="2:8" ht="15" thickBot="1" x14ac:dyDescent="0.35">
      <c r="B27" s="44" t="s">
        <v>21</v>
      </c>
      <c r="C27" s="38">
        <v>3.6805555555555602E-3</v>
      </c>
      <c r="D27" s="45"/>
      <c r="E27" s="41">
        <v>3.0233884768967496E-2</v>
      </c>
    </row>
    <row r="28" spans="2:8" s="2" customFormat="1" ht="15.6" thickTop="1" thickBot="1" x14ac:dyDescent="0.35">
      <c r="B28" s="51" t="s">
        <v>3</v>
      </c>
      <c r="C28" s="52">
        <v>4.1701388888888941E-2</v>
      </c>
      <c r="D28" s="53"/>
      <c r="E28" s="54">
        <v>0.34255561893896191</v>
      </c>
      <c r="F28" s="1"/>
      <c r="G28" s="1"/>
      <c r="H28" s="1"/>
    </row>
    <row r="29" spans="2:8" ht="15.6" thickTop="1" thickBot="1" x14ac:dyDescent="0.35">
      <c r="B29" s="71"/>
      <c r="C29" s="72"/>
      <c r="D29" s="72"/>
      <c r="E29" s="73"/>
    </row>
    <row r="30" spans="2:8" s="2" customFormat="1" ht="15.6" thickTop="1" thickBot="1" x14ac:dyDescent="0.35">
      <c r="B30" s="51" t="s">
        <v>6</v>
      </c>
      <c r="C30" s="52">
        <v>0.12173611111111121</v>
      </c>
      <c r="D30" s="53"/>
      <c r="E30" s="54">
        <v>1</v>
      </c>
      <c r="F30" s="1"/>
      <c r="G30" s="1"/>
      <c r="H30" s="1"/>
    </row>
    <row r="31" spans="2:8" ht="66" customHeight="1" thickTop="1" thickBot="1" x14ac:dyDescent="0.35">
      <c r="B31" s="94" t="s">
        <v>344</v>
      </c>
      <c r="C31" s="95"/>
      <c r="D31" s="95"/>
      <c r="E31" s="96"/>
    </row>
    <row r="32" spans="2:8" ht="15" thickTop="1" x14ac:dyDescent="0.3"/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&amp;R49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B2:H32"/>
  <sheetViews>
    <sheetView showZeros="0" view="pageBreakPreview" zoomScaleSheetLayoutView="100" workbookViewId="0">
      <selection activeCell="B4" sqref="B4:E4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130</v>
      </c>
      <c r="C3" s="86"/>
      <c r="D3" s="86"/>
      <c r="E3" s="87"/>
    </row>
    <row r="4" spans="2:5" x14ac:dyDescent="0.3">
      <c r="B4" s="88" t="s">
        <v>345</v>
      </c>
      <c r="C4" s="89"/>
      <c r="D4" s="89"/>
      <c r="E4" s="90"/>
    </row>
    <row r="5" spans="2:5" x14ac:dyDescent="0.3">
      <c r="B5" s="33"/>
      <c r="C5" s="92" t="s">
        <v>24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97"/>
      <c r="C20" s="98"/>
      <c r="D20" s="98"/>
      <c r="E20" s="99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100"/>
      <c r="C29" s="101"/>
      <c r="D29" s="101"/>
      <c r="E29" s="102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4" t="s">
        <v>59</v>
      </c>
      <c r="C31" s="95"/>
      <c r="D31" s="95"/>
      <c r="E31" s="96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&amp;R51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B2:H32"/>
  <sheetViews>
    <sheetView showGridLines="0" showZeros="0" view="pageBreakPreview" zoomScaleSheetLayoutView="100" workbookViewId="0">
      <selection activeCell="G30" sqref="G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131</v>
      </c>
      <c r="C3" s="86"/>
      <c r="D3" s="86"/>
      <c r="E3" s="87"/>
    </row>
    <row r="4" spans="2:5" x14ac:dyDescent="0.3">
      <c r="B4" s="88" t="s">
        <v>345</v>
      </c>
      <c r="C4" s="89"/>
      <c r="D4" s="89"/>
      <c r="E4" s="90"/>
    </row>
    <row r="5" spans="2:5" x14ac:dyDescent="0.3">
      <c r="B5" s="33"/>
      <c r="C5" s="92" t="s">
        <v>26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v>0</v>
      </c>
      <c r="E7" s="41">
        <v>0</v>
      </c>
    </row>
    <row r="8" spans="2:5" x14ac:dyDescent="0.3">
      <c r="B8" s="37" t="s">
        <v>65</v>
      </c>
      <c r="C8" s="38">
        <v>0</v>
      </c>
      <c r="D8" s="39">
        <v>0</v>
      </c>
      <c r="E8" s="41">
        <v>0</v>
      </c>
    </row>
    <row r="9" spans="2:5" x14ac:dyDescent="0.3">
      <c r="B9" s="37" t="s">
        <v>66</v>
      </c>
      <c r="C9" s="38">
        <v>5.0231481481481498E-3</v>
      </c>
      <c r="D9" s="39">
        <v>1</v>
      </c>
      <c r="E9" s="41">
        <v>0.42674532940019655</v>
      </c>
    </row>
    <row r="10" spans="2:5" x14ac:dyDescent="0.3">
      <c r="B10" s="37" t="s">
        <v>11</v>
      </c>
      <c r="C10" s="38">
        <v>0</v>
      </c>
      <c r="D10" s="39">
        <v>0</v>
      </c>
      <c r="E10" s="41">
        <v>0</v>
      </c>
    </row>
    <row r="11" spans="2:5" x14ac:dyDescent="0.3">
      <c r="B11" s="37" t="s">
        <v>12</v>
      </c>
      <c r="C11" s="38">
        <v>0</v>
      </c>
      <c r="D11" s="39">
        <v>0</v>
      </c>
      <c r="E11" s="41">
        <v>0</v>
      </c>
    </row>
    <row r="12" spans="2:5" x14ac:dyDescent="0.3">
      <c r="B12" s="37" t="s">
        <v>67</v>
      </c>
      <c r="C12" s="38">
        <v>0</v>
      </c>
      <c r="D12" s="39">
        <v>0</v>
      </c>
      <c r="E12" s="41">
        <v>0</v>
      </c>
    </row>
    <row r="13" spans="2:5" x14ac:dyDescent="0.3">
      <c r="B13" s="37" t="s">
        <v>68</v>
      </c>
      <c r="C13" s="42">
        <v>0</v>
      </c>
      <c r="D13" s="39">
        <v>0</v>
      </c>
      <c r="E13" s="41">
        <v>0</v>
      </c>
    </row>
    <row r="14" spans="2:5" x14ac:dyDescent="0.3">
      <c r="B14" s="37" t="s">
        <v>69</v>
      </c>
      <c r="C14" s="42">
        <v>0</v>
      </c>
      <c r="D14" s="39">
        <v>0</v>
      </c>
      <c r="E14" s="41">
        <v>0</v>
      </c>
    </row>
    <row r="15" spans="2:5" x14ac:dyDescent="0.3">
      <c r="B15" s="37" t="s">
        <v>70</v>
      </c>
      <c r="C15" s="38">
        <v>0</v>
      </c>
      <c r="D15" s="39">
        <v>0</v>
      </c>
      <c r="E15" s="41">
        <v>0</v>
      </c>
    </row>
    <row r="16" spans="2:5" x14ac:dyDescent="0.3">
      <c r="B16" s="37" t="s">
        <v>71</v>
      </c>
      <c r="C16" s="38">
        <v>0</v>
      </c>
      <c r="D16" s="39">
        <v>0</v>
      </c>
      <c r="E16" s="41">
        <v>0</v>
      </c>
    </row>
    <row r="17" spans="2:8" x14ac:dyDescent="0.3">
      <c r="B17" s="37" t="s">
        <v>13</v>
      </c>
      <c r="C17" s="38">
        <v>0</v>
      </c>
      <c r="D17" s="39">
        <v>0</v>
      </c>
      <c r="E17" s="41">
        <v>0</v>
      </c>
    </row>
    <row r="18" spans="2:8" ht="15" thickBot="1" x14ac:dyDescent="0.35">
      <c r="B18" s="46" t="s">
        <v>14</v>
      </c>
      <c r="C18" s="47">
        <v>0</v>
      </c>
      <c r="D18" s="48">
        <v>0</v>
      </c>
      <c r="E18" s="50">
        <v>0</v>
      </c>
    </row>
    <row r="19" spans="2:8" s="2" customFormat="1" ht="15.6" thickTop="1" thickBot="1" x14ac:dyDescent="0.35">
      <c r="B19" s="51" t="s">
        <v>3</v>
      </c>
      <c r="C19" s="52">
        <v>5.0231481481481498E-3</v>
      </c>
      <c r="D19" s="53">
        <v>1</v>
      </c>
      <c r="E19" s="54">
        <v>0.42674532940019655</v>
      </c>
      <c r="F19" s="1"/>
      <c r="G19" s="1"/>
      <c r="H19" s="1"/>
    </row>
    <row r="20" spans="2:8" ht="15" thickTop="1" x14ac:dyDescent="0.3">
      <c r="B20" s="68"/>
      <c r="C20" s="69"/>
      <c r="D20" s="69"/>
      <c r="E20" s="70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/>
      <c r="E22" s="41">
        <v>0</v>
      </c>
    </row>
    <row r="23" spans="2:8" x14ac:dyDescent="0.3">
      <c r="B23" s="44" t="s">
        <v>17</v>
      </c>
      <c r="C23" s="38">
        <v>0</v>
      </c>
      <c r="D23" s="45"/>
      <c r="E23" s="41">
        <v>0</v>
      </c>
    </row>
    <row r="24" spans="2:8" x14ac:dyDescent="0.3">
      <c r="B24" s="44" t="s">
        <v>18</v>
      </c>
      <c r="C24" s="38">
        <v>0</v>
      </c>
      <c r="D24" s="45"/>
      <c r="E24" s="41">
        <v>0</v>
      </c>
    </row>
    <row r="25" spans="2:8" x14ac:dyDescent="0.3">
      <c r="B25" s="44" t="s">
        <v>19</v>
      </c>
      <c r="C25" s="38">
        <v>0</v>
      </c>
      <c r="D25" s="45"/>
      <c r="E25" s="41">
        <v>0</v>
      </c>
    </row>
    <row r="26" spans="2:8" x14ac:dyDescent="0.3">
      <c r="B26" s="44" t="s">
        <v>20</v>
      </c>
      <c r="C26" s="38">
        <v>6.7476851851851899E-3</v>
      </c>
      <c r="D26" s="45"/>
      <c r="E26" s="41">
        <v>0.5732546705998034</v>
      </c>
    </row>
    <row r="27" spans="2:8" ht="15" thickBot="1" x14ac:dyDescent="0.35">
      <c r="B27" s="44" t="s">
        <v>21</v>
      </c>
      <c r="C27" s="38">
        <v>0</v>
      </c>
      <c r="D27" s="45"/>
      <c r="E27" s="41">
        <v>0</v>
      </c>
    </row>
    <row r="28" spans="2:8" s="2" customFormat="1" ht="15.6" thickTop="1" thickBot="1" x14ac:dyDescent="0.35">
      <c r="B28" s="51" t="s">
        <v>3</v>
      </c>
      <c r="C28" s="52">
        <v>6.7476851851851899E-3</v>
      </c>
      <c r="D28" s="53"/>
      <c r="E28" s="54">
        <v>0.5732546705998034</v>
      </c>
      <c r="F28" s="1"/>
      <c r="G28" s="1"/>
      <c r="H28" s="1"/>
    </row>
    <row r="29" spans="2:8" ht="15.6" thickTop="1" thickBot="1" x14ac:dyDescent="0.35">
      <c r="B29" s="71"/>
      <c r="C29" s="72"/>
      <c r="D29" s="72"/>
      <c r="E29" s="73"/>
    </row>
    <row r="30" spans="2:8" s="2" customFormat="1" ht="15.6" thickTop="1" thickBot="1" x14ac:dyDescent="0.35">
      <c r="B30" s="51" t="s">
        <v>6</v>
      </c>
      <c r="C30" s="52">
        <v>1.177083333333334E-2</v>
      </c>
      <c r="D30" s="53"/>
      <c r="E30" s="54">
        <v>1</v>
      </c>
      <c r="F30" s="1"/>
      <c r="G30" s="1"/>
      <c r="H30" s="1"/>
    </row>
    <row r="31" spans="2:8" ht="66" customHeight="1" thickTop="1" thickBot="1" x14ac:dyDescent="0.35">
      <c r="B31" s="94" t="s">
        <v>1130</v>
      </c>
      <c r="C31" s="95"/>
      <c r="D31" s="95"/>
      <c r="E31" s="96"/>
    </row>
    <row r="32" spans="2:8" ht="15" thickTop="1" x14ac:dyDescent="0.3"/>
  </sheetData>
  <mergeCells count="4">
    <mergeCell ref="B31:E31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&amp;R53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B2:H32"/>
  <sheetViews>
    <sheetView showZeros="0" view="pageBreakPreview" zoomScaleSheetLayoutView="100" workbookViewId="0">
      <selection activeCell="J13" sqref="J13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132</v>
      </c>
      <c r="C3" s="86"/>
      <c r="D3" s="86"/>
      <c r="E3" s="87"/>
    </row>
    <row r="4" spans="2:5" x14ac:dyDescent="0.3">
      <c r="B4" s="88" t="s">
        <v>345</v>
      </c>
      <c r="C4" s="89"/>
      <c r="D4" s="89"/>
      <c r="E4" s="90"/>
    </row>
    <row r="5" spans="2:5" x14ac:dyDescent="0.3">
      <c r="B5" s="33"/>
      <c r="C5" s="92" t="s">
        <v>28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97"/>
      <c r="C20" s="98"/>
      <c r="D20" s="98"/>
      <c r="E20" s="99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100"/>
      <c r="C29" s="101"/>
      <c r="D29" s="101"/>
      <c r="E29" s="102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4" t="s">
        <v>60</v>
      </c>
      <c r="C31" s="95"/>
      <c r="D31" s="95"/>
      <c r="E31" s="96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&amp;R55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B2:H32"/>
  <sheetViews>
    <sheetView showZeros="0" tabSelected="1" view="pageBreakPreview" zoomScaleSheetLayoutView="100" workbookViewId="0">
      <selection activeCell="J24" sqref="J24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5" width="27.6640625" style="1" customWidth="1"/>
    <col min="6" max="16384" width="8.88671875" style="1"/>
  </cols>
  <sheetData>
    <row r="2" spans="2:5" ht="15" thickBot="1" x14ac:dyDescent="0.35"/>
    <row r="3" spans="2:5" ht="15" thickTop="1" x14ac:dyDescent="0.3">
      <c r="B3" s="85" t="s">
        <v>133</v>
      </c>
      <c r="C3" s="86"/>
      <c r="D3" s="86"/>
      <c r="E3" s="87"/>
    </row>
    <row r="4" spans="2:5" x14ac:dyDescent="0.3">
      <c r="B4" s="88" t="s">
        <v>345</v>
      </c>
      <c r="C4" s="89"/>
      <c r="D4" s="89"/>
      <c r="E4" s="90"/>
    </row>
    <row r="5" spans="2:5" x14ac:dyDescent="0.3">
      <c r="B5" s="33"/>
      <c r="C5" s="92" t="s">
        <v>32</v>
      </c>
      <c r="D5" s="92"/>
      <c r="E5" s="93"/>
    </row>
    <row r="6" spans="2:5" x14ac:dyDescent="0.3">
      <c r="B6" s="34" t="s">
        <v>10</v>
      </c>
      <c r="C6" s="57" t="s">
        <v>4</v>
      </c>
      <c r="D6" s="57" t="s">
        <v>5</v>
      </c>
      <c r="E6" s="58" t="s">
        <v>5</v>
      </c>
    </row>
    <row r="7" spans="2:5" ht="15" customHeight="1" x14ac:dyDescent="0.3">
      <c r="B7" s="37" t="s">
        <v>50</v>
      </c>
      <c r="C7" s="38">
        <v>0</v>
      </c>
      <c r="D7" s="39">
        <f>IFERROR(C7/C$19,0)</f>
        <v>0</v>
      </c>
      <c r="E7" s="41">
        <f>IFERROR(C7/C$30,0)</f>
        <v>0</v>
      </c>
    </row>
    <row r="8" spans="2:5" ht="15" customHeight="1" x14ac:dyDescent="0.3">
      <c r="B8" s="37" t="s">
        <v>65</v>
      </c>
      <c r="C8" s="38">
        <v>0</v>
      </c>
      <c r="D8" s="39">
        <f t="shared" ref="D8:D18" si="0">IFERROR(C8/C$19,0)</f>
        <v>0</v>
      </c>
      <c r="E8" s="41">
        <f t="shared" ref="E8:E18" si="1">IFERROR(C8/C$30,0)</f>
        <v>0</v>
      </c>
    </row>
    <row r="9" spans="2:5" ht="15" customHeight="1" x14ac:dyDescent="0.3">
      <c r="B9" s="37" t="s">
        <v>66</v>
      </c>
      <c r="C9" s="38">
        <v>0</v>
      </c>
      <c r="D9" s="39">
        <f t="shared" si="0"/>
        <v>0</v>
      </c>
      <c r="E9" s="41">
        <f t="shared" si="1"/>
        <v>0</v>
      </c>
    </row>
    <row r="10" spans="2:5" ht="15" customHeight="1" x14ac:dyDescent="0.3">
      <c r="B10" s="37" t="s">
        <v>11</v>
      </c>
      <c r="C10" s="38">
        <v>0</v>
      </c>
      <c r="D10" s="39">
        <f t="shared" si="0"/>
        <v>0</v>
      </c>
      <c r="E10" s="41">
        <f t="shared" si="1"/>
        <v>0</v>
      </c>
    </row>
    <row r="11" spans="2:5" ht="15" customHeight="1" x14ac:dyDescent="0.3">
      <c r="B11" s="37" t="s">
        <v>12</v>
      </c>
      <c r="C11" s="38">
        <v>0</v>
      </c>
      <c r="D11" s="39">
        <f t="shared" si="0"/>
        <v>0</v>
      </c>
      <c r="E11" s="41">
        <f t="shared" si="1"/>
        <v>0</v>
      </c>
    </row>
    <row r="12" spans="2:5" ht="15" customHeight="1" x14ac:dyDescent="0.3">
      <c r="B12" s="37" t="s">
        <v>67</v>
      </c>
      <c r="C12" s="38">
        <v>0</v>
      </c>
      <c r="D12" s="39">
        <f t="shared" si="0"/>
        <v>0</v>
      </c>
      <c r="E12" s="41">
        <f t="shared" si="1"/>
        <v>0</v>
      </c>
    </row>
    <row r="13" spans="2:5" ht="15" customHeight="1" x14ac:dyDescent="0.3">
      <c r="B13" s="37" t="s">
        <v>68</v>
      </c>
      <c r="C13" s="42">
        <v>0</v>
      </c>
      <c r="D13" s="39">
        <f t="shared" si="0"/>
        <v>0</v>
      </c>
      <c r="E13" s="41">
        <f t="shared" si="1"/>
        <v>0</v>
      </c>
    </row>
    <row r="14" spans="2:5" ht="15" customHeight="1" x14ac:dyDescent="0.3">
      <c r="B14" s="37" t="s">
        <v>69</v>
      </c>
      <c r="C14" s="42">
        <v>0</v>
      </c>
      <c r="D14" s="39">
        <f t="shared" si="0"/>
        <v>0</v>
      </c>
      <c r="E14" s="41">
        <f t="shared" si="1"/>
        <v>0</v>
      </c>
    </row>
    <row r="15" spans="2:5" ht="15" customHeight="1" x14ac:dyDescent="0.3">
      <c r="B15" s="37" t="s">
        <v>70</v>
      </c>
      <c r="C15" s="38">
        <v>0</v>
      </c>
      <c r="D15" s="39">
        <f t="shared" si="0"/>
        <v>0</v>
      </c>
      <c r="E15" s="41">
        <f t="shared" si="1"/>
        <v>0</v>
      </c>
    </row>
    <row r="16" spans="2:5" ht="15" customHeight="1" x14ac:dyDescent="0.3">
      <c r="B16" s="37" t="s">
        <v>71</v>
      </c>
      <c r="C16" s="38">
        <v>0</v>
      </c>
      <c r="D16" s="39">
        <f t="shared" si="0"/>
        <v>0</v>
      </c>
      <c r="E16" s="41">
        <f t="shared" si="1"/>
        <v>0</v>
      </c>
    </row>
    <row r="17" spans="2:8" ht="15" customHeight="1" x14ac:dyDescent="0.3">
      <c r="B17" s="37" t="s">
        <v>13</v>
      </c>
      <c r="C17" s="38">
        <v>0</v>
      </c>
      <c r="D17" s="39">
        <f t="shared" si="0"/>
        <v>0</v>
      </c>
      <c r="E17" s="41">
        <f t="shared" si="1"/>
        <v>0</v>
      </c>
    </row>
    <row r="18" spans="2:8" ht="15" customHeight="1" thickBot="1" x14ac:dyDescent="0.35">
      <c r="B18" s="46" t="s">
        <v>14</v>
      </c>
      <c r="C18" s="47">
        <v>0</v>
      </c>
      <c r="D18" s="48">
        <f t="shared" si="0"/>
        <v>0</v>
      </c>
      <c r="E18" s="50">
        <f t="shared" si="1"/>
        <v>0</v>
      </c>
    </row>
    <row r="19" spans="2:8" s="2" customFormat="1" ht="15.6" thickTop="1" thickBot="1" x14ac:dyDescent="0.35">
      <c r="B19" s="51" t="s">
        <v>3</v>
      </c>
      <c r="C19" s="52">
        <f>SUM(C7:C18)</f>
        <v>0</v>
      </c>
      <c r="D19" s="53">
        <f>IFERROR(SUM(D7:D18),0)</f>
        <v>0</v>
      </c>
      <c r="E19" s="54">
        <f>IFERROR(SUM(E7:E18),0)</f>
        <v>0</v>
      </c>
      <c r="F19" s="1"/>
      <c r="G19" s="1"/>
      <c r="H19" s="1"/>
    </row>
    <row r="20" spans="2:8" ht="15" thickTop="1" x14ac:dyDescent="0.3">
      <c r="B20" s="97"/>
      <c r="C20" s="98"/>
      <c r="D20" s="98"/>
      <c r="E20" s="99"/>
    </row>
    <row r="21" spans="2:8" s="3" customFormat="1" x14ac:dyDescent="0.3">
      <c r="B21" s="34" t="s">
        <v>15</v>
      </c>
      <c r="C21" s="43" t="s">
        <v>4</v>
      </c>
      <c r="D21" s="57" t="s">
        <v>5</v>
      </c>
      <c r="E21" s="58" t="s">
        <v>5</v>
      </c>
      <c r="F21" s="1"/>
      <c r="G21" s="1"/>
      <c r="H21" s="1"/>
    </row>
    <row r="22" spans="2:8" x14ac:dyDescent="0.3">
      <c r="B22" s="44" t="s">
        <v>16</v>
      </c>
      <c r="C22" s="38">
        <v>0</v>
      </c>
      <c r="D22" s="45">
        <f>IFERROR(C22/C$28,0)</f>
        <v>0</v>
      </c>
      <c r="E22" s="41">
        <f>IFERROR(C22/C$30,0)</f>
        <v>0</v>
      </c>
    </row>
    <row r="23" spans="2:8" x14ac:dyDescent="0.3">
      <c r="B23" s="44" t="s">
        <v>17</v>
      </c>
      <c r="C23" s="38">
        <v>0</v>
      </c>
      <c r="D23" s="45">
        <f t="shared" ref="D23:D27" si="2">IFERROR(C23/C$28,0)</f>
        <v>0</v>
      </c>
      <c r="E23" s="41">
        <f t="shared" ref="E23:E27" si="3">IFERROR(C23/C$30,0)</f>
        <v>0</v>
      </c>
    </row>
    <row r="24" spans="2:8" x14ac:dyDescent="0.3">
      <c r="B24" s="44" t="s">
        <v>18</v>
      </c>
      <c r="C24" s="38">
        <v>0</v>
      </c>
      <c r="D24" s="45">
        <f t="shared" si="2"/>
        <v>0</v>
      </c>
      <c r="E24" s="41">
        <f t="shared" si="3"/>
        <v>0</v>
      </c>
    </row>
    <row r="25" spans="2:8" x14ac:dyDescent="0.3">
      <c r="B25" s="44" t="s">
        <v>19</v>
      </c>
      <c r="C25" s="38">
        <v>0</v>
      </c>
      <c r="D25" s="45">
        <f t="shared" si="2"/>
        <v>0</v>
      </c>
      <c r="E25" s="41">
        <f t="shared" si="3"/>
        <v>0</v>
      </c>
    </row>
    <row r="26" spans="2:8" x14ac:dyDescent="0.3">
      <c r="B26" s="44" t="s">
        <v>20</v>
      </c>
      <c r="C26" s="38">
        <v>0</v>
      </c>
      <c r="D26" s="45">
        <f t="shared" si="2"/>
        <v>0</v>
      </c>
      <c r="E26" s="41">
        <f t="shared" si="3"/>
        <v>0</v>
      </c>
    </row>
    <row r="27" spans="2:8" ht="15" thickBot="1" x14ac:dyDescent="0.35">
      <c r="B27" s="44" t="s">
        <v>21</v>
      </c>
      <c r="C27" s="38">
        <v>0</v>
      </c>
      <c r="D27" s="45">
        <f t="shared" si="2"/>
        <v>0</v>
      </c>
      <c r="E27" s="41">
        <f t="shared" si="3"/>
        <v>0</v>
      </c>
    </row>
    <row r="28" spans="2:8" s="2" customFormat="1" ht="15.6" thickTop="1" thickBot="1" x14ac:dyDescent="0.35">
      <c r="B28" s="51" t="s">
        <v>3</v>
      </c>
      <c r="C28" s="52">
        <f>SUM(C22:C27)</f>
        <v>0</v>
      </c>
      <c r="D28" s="53">
        <f>IFERROR(SUM(D22:D27),0)</f>
        <v>0</v>
      </c>
      <c r="E28" s="54">
        <f>IFERROR(SUM(E22:E27),0)</f>
        <v>0</v>
      </c>
      <c r="F28" s="1"/>
      <c r="G28" s="1"/>
      <c r="H28" s="1"/>
    </row>
    <row r="29" spans="2:8" ht="15.6" thickTop="1" thickBot="1" x14ac:dyDescent="0.35">
      <c r="B29" s="100"/>
      <c r="C29" s="101"/>
      <c r="D29" s="101"/>
      <c r="E29" s="102"/>
    </row>
    <row r="30" spans="2:8" s="2" customFormat="1" ht="15.6" thickTop="1" thickBot="1" x14ac:dyDescent="0.35">
      <c r="B30" s="51" t="s">
        <v>6</v>
      </c>
      <c r="C30" s="52">
        <f>SUM(C19,C28)</f>
        <v>0</v>
      </c>
      <c r="D30" s="53"/>
      <c r="E30" s="54">
        <f>IFERROR(SUM(E19,E28),0)</f>
        <v>0</v>
      </c>
      <c r="F30" s="1"/>
      <c r="G30" s="1"/>
      <c r="H30" s="1"/>
    </row>
    <row r="31" spans="2:8" ht="66" customHeight="1" thickTop="1" thickBot="1" x14ac:dyDescent="0.35">
      <c r="B31" s="94" t="s">
        <v>79</v>
      </c>
      <c r="C31" s="95"/>
      <c r="D31" s="95"/>
      <c r="E31" s="96"/>
    </row>
    <row r="32" spans="2:8" ht="15" thickTop="1" x14ac:dyDescent="0.3"/>
  </sheetData>
  <mergeCells count="6">
    <mergeCell ref="B31:E31"/>
    <mergeCell ref="B3:E3"/>
    <mergeCell ref="B4:E4"/>
    <mergeCell ref="C5:E5"/>
    <mergeCell ref="B20:E20"/>
    <mergeCell ref="B29:E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&amp;R57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L66"/>
  <sheetViews>
    <sheetView showGridLines="0" showZeros="0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6640625" style="4" customWidth="1"/>
    <col min="7" max="7" width="10.6640625" style="1" customWidth="1"/>
    <col min="8" max="8" width="10.6640625" style="4" customWidth="1"/>
    <col min="9" max="11" width="10.6640625" style="1" customWidth="1"/>
    <col min="12" max="16384" width="8.88671875" style="1"/>
  </cols>
  <sheetData>
    <row r="1" spans="2:12" s="5" customFormat="1" x14ac:dyDescent="0.3">
      <c r="C1" s="8"/>
      <c r="D1" s="8"/>
      <c r="E1" s="8"/>
      <c r="F1" s="8"/>
      <c r="H1" s="8"/>
    </row>
    <row r="2" spans="2:12" s="5" customFormat="1" ht="15" thickBot="1" x14ac:dyDescent="0.35">
      <c r="C2" s="8"/>
      <c r="D2" s="8"/>
      <c r="E2" s="8"/>
      <c r="F2" s="8"/>
      <c r="H2" s="8"/>
    </row>
    <row r="3" spans="2:12" s="5" customFormat="1" ht="15" thickBot="1" x14ac:dyDescent="0.35">
      <c r="B3" s="77" t="s">
        <v>43</v>
      </c>
      <c r="C3" s="78"/>
      <c r="D3" s="78"/>
      <c r="E3" s="78"/>
      <c r="F3" s="78"/>
      <c r="G3" s="78"/>
      <c r="H3" s="78"/>
      <c r="I3" s="78"/>
      <c r="J3" s="78"/>
      <c r="K3" s="79"/>
    </row>
    <row r="4" spans="2:12" s="5" customFormat="1" x14ac:dyDescent="0.3">
      <c r="B4" s="77" t="s">
        <v>345</v>
      </c>
      <c r="C4" s="78"/>
      <c r="D4" s="78"/>
      <c r="E4" s="78"/>
      <c r="F4" s="78"/>
      <c r="G4" s="78"/>
      <c r="H4" s="78"/>
      <c r="I4" s="78"/>
      <c r="J4" s="78"/>
      <c r="K4" s="79"/>
    </row>
    <row r="5" spans="2:12" s="5" customFormat="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2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2" s="5" customFormat="1" x14ac:dyDescent="0.3">
      <c r="B7" s="20" t="s">
        <v>50</v>
      </c>
      <c r="C7" s="12" t="s">
        <v>346</v>
      </c>
      <c r="D7" s="13" t="s">
        <v>347</v>
      </c>
      <c r="E7" s="13" t="s">
        <v>348</v>
      </c>
      <c r="F7" s="12" t="s">
        <v>349</v>
      </c>
      <c r="G7" s="13" t="s">
        <v>350</v>
      </c>
      <c r="H7" s="13" t="s">
        <v>351</v>
      </c>
      <c r="I7" s="12" t="s">
        <v>352</v>
      </c>
      <c r="J7" s="13" t="s">
        <v>353</v>
      </c>
      <c r="K7" s="21" t="s">
        <v>354</v>
      </c>
    </row>
    <row r="8" spans="2:12" s="5" customFormat="1" x14ac:dyDescent="0.3">
      <c r="B8" s="20" t="s">
        <v>65</v>
      </c>
      <c r="C8" s="12" t="s">
        <v>355</v>
      </c>
      <c r="D8" s="13" t="s">
        <v>356</v>
      </c>
      <c r="E8" s="13" t="s">
        <v>357</v>
      </c>
      <c r="F8" s="12" t="s">
        <v>177</v>
      </c>
      <c r="G8" s="13" t="s">
        <v>358</v>
      </c>
      <c r="H8" s="13" t="s">
        <v>250</v>
      </c>
      <c r="I8" s="12" t="s">
        <v>359</v>
      </c>
      <c r="J8" s="13" t="s">
        <v>360</v>
      </c>
      <c r="K8" s="21" t="s">
        <v>306</v>
      </c>
    </row>
    <row r="9" spans="2:12" s="5" customFormat="1" x14ac:dyDescent="0.3">
      <c r="B9" s="20" t="s">
        <v>66</v>
      </c>
      <c r="C9" s="12" t="s">
        <v>320</v>
      </c>
      <c r="D9" s="13" t="s">
        <v>361</v>
      </c>
      <c r="E9" s="13" t="s">
        <v>215</v>
      </c>
      <c r="F9" s="12" t="s">
        <v>362</v>
      </c>
      <c r="G9" s="13" t="s">
        <v>363</v>
      </c>
      <c r="H9" s="13" t="s">
        <v>364</v>
      </c>
      <c r="I9" s="12" t="s">
        <v>365</v>
      </c>
      <c r="J9" s="13" t="s">
        <v>366</v>
      </c>
      <c r="K9" s="21" t="s">
        <v>367</v>
      </c>
    </row>
    <row r="10" spans="2:12" s="5" customFormat="1" x14ac:dyDescent="0.3">
      <c r="B10" s="20" t="s">
        <v>11</v>
      </c>
      <c r="C10" s="12" t="s">
        <v>368</v>
      </c>
      <c r="D10" s="13" t="s">
        <v>369</v>
      </c>
      <c r="E10" s="13" t="s">
        <v>370</v>
      </c>
      <c r="F10" s="12" t="s">
        <v>371</v>
      </c>
      <c r="G10" s="13" t="s">
        <v>372</v>
      </c>
      <c r="H10" s="13" t="s">
        <v>373</v>
      </c>
      <c r="I10" s="12" t="s">
        <v>374</v>
      </c>
      <c r="J10" s="13" t="s">
        <v>375</v>
      </c>
      <c r="K10" s="21" t="s">
        <v>376</v>
      </c>
    </row>
    <row r="11" spans="2:12" s="5" customFormat="1" x14ac:dyDescent="0.3">
      <c r="B11" s="20" t="s">
        <v>12</v>
      </c>
      <c r="C11" s="12" t="s">
        <v>286</v>
      </c>
      <c r="D11" s="13" t="s">
        <v>323</v>
      </c>
      <c r="E11" s="13" t="s">
        <v>183</v>
      </c>
      <c r="F11" s="12" t="s">
        <v>313</v>
      </c>
      <c r="G11" s="13" t="s">
        <v>377</v>
      </c>
      <c r="H11" s="13" t="s">
        <v>161</v>
      </c>
      <c r="I11" s="12" t="s">
        <v>190</v>
      </c>
      <c r="J11" s="13" t="s">
        <v>378</v>
      </c>
      <c r="K11" s="21" t="s">
        <v>142</v>
      </c>
    </row>
    <row r="12" spans="2:12" s="5" customFormat="1" x14ac:dyDescent="0.3">
      <c r="B12" s="20" t="s">
        <v>67</v>
      </c>
      <c r="C12" s="12" t="s">
        <v>89</v>
      </c>
      <c r="D12" s="13" t="s">
        <v>146</v>
      </c>
      <c r="E12" s="13" t="s">
        <v>185</v>
      </c>
      <c r="F12" s="12" t="s">
        <v>91</v>
      </c>
      <c r="G12" s="13" t="s">
        <v>142</v>
      </c>
      <c r="H12" s="13" t="s">
        <v>157</v>
      </c>
      <c r="I12" s="12" t="s">
        <v>95</v>
      </c>
      <c r="J12" s="13" t="s">
        <v>379</v>
      </c>
      <c r="K12" s="21" t="s">
        <v>380</v>
      </c>
      <c r="L12" s="59"/>
    </row>
    <row r="13" spans="2:12" s="5" customFormat="1" x14ac:dyDescent="0.3">
      <c r="B13" s="20" t="s">
        <v>68</v>
      </c>
      <c r="C13" s="12" t="s">
        <v>110</v>
      </c>
      <c r="D13" s="13" t="s">
        <v>381</v>
      </c>
      <c r="E13" s="13" t="s">
        <v>331</v>
      </c>
      <c r="F13" s="15" t="s">
        <v>187</v>
      </c>
      <c r="G13" s="13" t="s">
        <v>291</v>
      </c>
      <c r="H13" s="13" t="s">
        <v>145</v>
      </c>
      <c r="I13" s="15" t="s">
        <v>166</v>
      </c>
      <c r="J13" s="13" t="s">
        <v>157</v>
      </c>
      <c r="K13" s="21" t="s">
        <v>186</v>
      </c>
    </row>
    <row r="14" spans="2:12" s="5" customFormat="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2" s="5" customFormat="1" x14ac:dyDescent="0.3">
      <c r="B15" s="20" t="s">
        <v>70</v>
      </c>
      <c r="C15" s="12" t="s">
        <v>103</v>
      </c>
      <c r="D15" s="13" t="s">
        <v>382</v>
      </c>
      <c r="E15" s="13" t="s">
        <v>156</v>
      </c>
      <c r="F15" s="12"/>
      <c r="G15" s="13"/>
      <c r="H15" s="13"/>
      <c r="I15" s="12" t="s">
        <v>103</v>
      </c>
      <c r="J15" s="13" t="s">
        <v>339</v>
      </c>
      <c r="K15" s="21" t="s">
        <v>383</v>
      </c>
    </row>
    <row r="16" spans="2:12" s="5" customFormat="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s="5" customFormat="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s="5" customFormat="1" ht="15" thickBot="1" x14ac:dyDescent="0.35">
      <c r="B18" s="24" t="s">
        <v>14</v>
      </c>
      <c r="C18" s="25" t="s">
        <v>384</v>
      </c>
      <c r="D18" s="26" t="s">
        <v>385</v>
      </c>
      <c r="E18" s="26" t="s">
        <v>386</v>
      </c>
      <c r="F18" s="25" t="s">
        <v>387</v>
      </c>
      <c r="G18" s="26" t="s">
        <v>388</v>
      </c>
      <c r="H18" s="26" t="s">
        <v>389</v>
      </c>
      <c r="I18" s="25" t="s">
        <v>390</v>
      </c>
      <c r="J18" s="26" t="s">
        <v>391</v>
      </c>
      <c r="K18" s="28" t="s">
        <v>386</v>
      </c>
    </row>
    <row r="19" spans="2:11" s="5" customFormat="1" ht="15.6" thickTop="1" thickBot="1" x14ac:dyDescent="0.35">
      <c r="B19" s="29" t="s">
        <v>3</v>
      </c>
      <c r="C19" s="30" t="s">
        <v>392</v>
      </c>
      <c r="D19" s="31" t="s">
        <v>90</v>
      </c>
      <c r="E19" s="31" t="s">
        <v>393</v>
      </c>
      <c r="F19" s="30" t="s">
        <v>394</v>
      </c>
      <c r="G19" s="31" t="s">
        <v>90</v>
      </c>
      <c r="H19" s="31" t="s">
        <v>395</v>
      </c>
      <c r="I19" s="30" t="s">
        <v>396</v>
      </c>
      <c r="J19" s="31" t="s">
        <v>90</v>
      </c>
      <c r="K19" s="32" t="s">
        <v>397</v>
      </c>
    </row>
    <row r="20" spans="2:11" s="5" customFormat="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s="5" customFormat="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s="5" customFormat="1" x14ac:dyDescent="0.3">
      <c r="B22" s="23" t="s">
        <v>16</v>
      </c>
      <c r="C22" s="12" t="s">
        <v>398</v>
      </c>
      <c r="D22" s="17"/>
      <c r="E22" s="13" t="s">
        <v>399</v>
      </c>
      <c r="F22" s="12" t="s">
        <v>278</v>
      </c>
      <c r="G22" s="17"/>
      <c r="H22" s="13" t="s">
        <v>142</v>
      </c>
      <c r="I22" s="12" t="s">
        <v>400</v>
      </c>
      <c r="J22" s="17"/>
      <c r="K22" s="21" t="s">
        <v>401</v>
      </c>
    </row>
    <row r="23" spans="2:11" s="5" customFormat="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s="5" customFormat="1" x14ac:dyDescent="0.3">
      <c r="B24" s="23" t="s">
        <v>18</v>
      </c>
      <c r="C24" s="12"/>
      <c r="D24" s="17"/>
      <c r="E24" s="13"/>
      <c r="F24" s="12" t="s">
        <v>192</v>
      </c>
      <c r="G24" s="17"/>
      <c r="H24" s="13" t="s">
        <v>147</v>
      </c>
      <c r="I24" s="12" t="s">
        <v>192</v>
      </c>
      <c r="J24" s="17"/>
      <c r="K24" s="21" t="s">
        <v>402</v>
      </c>
    </row>
    <row r="25" spans="2:11" s="5" customFormat="1" x14ac:dyDescent="0.3">
      <c r="B25" s="23" t="s">
        <v>19</v>
      </c>
      <c r="C25" s="12" t="s">
        <v>403</v>
      </c>
      <c r="D25" s="17"/>
      <c r="E25" s="13" t="s">
        <v>351</v>
      </c>
      <c r="F25" s="12" t="s">
        <v>404</v>
      </c>
      <c r="G25" s="17"/>
      <c r="H25" s="13" t="s">
        <v>268</v>
      </c>
      <c r="I25" s="12" t="s">
        <v>405</v>
      </c>
      <c r="J25" s="17"/>
      <c r="K25" s="21" t="s">
        <v>406</v>
      </c>
    </row>
    <row r="26" spans="2:11" s="5" customFormat="1" x14ac:dyDescent="0.3">
      <c r="B26" s="23" t="s">
        <v>20</v>
      </c>
      <c r="C26" s="12" t="s">
        <v>407</v>
      </c>
      <c r="D26" s="17"/>
      <c r="E26" s="13" t="s">
        <v>408</v>
      </c>
      <c r="F26" s="12" t="s">
        <v>409</v>
      </c>
      <c r="G26" s="17"/>
      <c r="H26" s="13" t="s">
        <v>410</v>
      </c>
      <c r="I26" s="12" t="s">
        <v>411</v>
      </c>
      <c r="J26" s="17"/>
      <c r="K26" s="21" t="s">
        <v>412</v>
      </c>
    </row>
    <row r="27" spans="2:11" s="5" customFormat="1" ht="15" thickBot="1" x14ac:dyDescent="0.35">
      <c r="B27" s="23" t="s">
        <v>21</v>
      </c>
      <c r="C27" s="12" t="s">
        <v>81</v>
      </c>
      <c r="D27" s="17"/>
      <c r="E27" s="13" t="s">
        <v>157</v>
      </c>
      <c r="F27" s="12"/>
      <c r="G27" s="17"/>
      <c r="H27" s="13"/>
      <c r="I27" s="12" t="s">
        <v>81</v>
      </c>
      <c r="J27" s="17"/>
      <c r="K27" s="21" t="s">
        <v>260</v>
      </c>
    </row>
    <row r="28" spans="2:11" s="5" customFormat="1" ht="15.6" thickTop="1" thickBot="1" x14ac:dyDescent="0.35">
      <c r="B28" s="29" t="s">
        <v>3</v>
      </c>
      <c r="C28" s="30" t="s">
        <v>413</v>
      </c>
      <c r="D28" s="31"/>
      <c r="E28" s="31" t="s">
        <v>414</v>
      </c>
      <c r="F28" s="30" t="s">
        <v>415</v>
      </c>
      <c r="G28" s="31"/>
      <c r="H28" s="31" t="s">
        <v>416</v>
      </c>
      <c r="I28" s="30" t="s">
        <v>417</v>
      </c>
      <c r="J28" s="31"/>
      <c r="K28" s="32" t="s">
        <v>418</v>
      </c>
    </row>
    <row r="29" spans="2:11" s="5" customFormat="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s="5" customFormat="1" ht="15.6" thickTop="1" thickBot="1" x14ac:dyDescent="0.35">
      <c r="B30" s="29" t="s">
        <v>6</v>
      </c>
      <c r="C30" s="30" t="s">
        <v>419</v>
      </c>
      <c r="D30" s="31"/>
      <c r="E30" s="31" t="s">
        <v>90</v>
      </c>
      <c r="F30" s="30" t="s">
        <v>420</v>
      </c>
      <c r="G30" s="31"/>
      <c r="H30" s="31" t="s">
        <v>90</v>
      </c>
      <c r="I30" s="30" t="s">
        <v>421</v>
      </c>
      <c r="J30" s="31"/>
      <c r="K30" s="32" t="s">
        <v>90</v>
      </c>
    </row>
    <row r="31" spans="2:11" s="5" customFormat="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&amp;R9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1"/>
  <sheetViews>
    <sheetView showGridLines="0" showZeros="0" topLeftCell="B1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77" t="s">
        <v>53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345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 t="s">
        <v>422</v>
      </c>
      <c r="D7" s="13" t="s">
        <v>423</v>
      </c>
      <c r="E7" s="13" t="s">
        <v>333</v>
      </c>
      <c r="F7" s="12"/>
      <c r="G7" s="13"/>
      <c r="H7" s="13"/>
      <c r="I7" s="12" t="s">
        <v>422</v>
      </c>
      <c r="J7" s="13" t="s">
        <v>423</v>
      </c>
      <c r="K7" s="21" t="s">
        <v>333</v>
      </c>
    </row>
    <row r="8" spans="2:11" x14ac:dyDescent="0.3">
      <c r="B8" s="20" t="s">
        <v>65</v>
      </c>
      <c r="C8" s="12" t="s">
        <v>424</v>
      </c>
      <c r="D8" s="13" t="s">
        <v>425</v>
      </c>
      <c r="E8" s="13" t="s">
        <v>215</v>
      </c>
      <c r="F8" s="12"/>
      <c r="G8" s="13"/>
      <c r="H8" s="13"/>
      <c r="I8" s="12" t="s">
        <v>424</v>
      </c>
      <c r="J8" s="13" t="s">
        <v>425</v>
      </c>
      <c r="K8" s="21" t="s">
        <v>215</v>
      </c>
    </row>
    <row r="9" spans="2:11" x14ac:dyDescent="0.3">
      <c r="B9" s="20" t="s">
        <v>66</v>
      </c>
      <c r="C9" s="12" t="s">
        <v>426</v>
      </c>
      <c r="D9" s="13" t="s">
        <v>427</v>
      </c>
      <c r="E9" s="13" t="s">
        <v>428</v>
      </c>
      <c r="F9" s="12"/>
      <c r="G9" s="13"/>
      <c r="H9" s="13"/>
      <c r="I9" s="12" t="s">
        <v>426</v>
      </c>
      <c r="J9" s="13" t="s">
        <v>427</v>
      </c>
      <c r="K9" s="21" t="s">
        <v>428</v>
      </c>
    </row>
    <row r="10" spans="2:11" x14ac:dyDescent="0.3">
      <c r="B10" s="20" t="s">
        <v>11</v>
      </c>
      <c r="C10" s="12" t="s">
        <v>429</v>
      </c>
      <c r="D10" s="13" t="s">
        <v>430</v>
      </c>
      <c r="E10" s="13" t="s">
        <v>431</v>
      </c>
      <c r="F10" s="12"/>
      <c r="G10" s="13"/>
      <c r="H10" s="13"/>
      <c r="I10" s="12" t="s">
        <v>429</v>
      </c>
      <c r="J10" s="13" t="s">
        <v>430</v>
      </c>
      <c r="K10" s="21" t="s">
        <v>431</v>
      </c>
    </row>
    <row r="11" spans="2:11" x14ac:dyDescent="0.3">
      <c r="B11" s="20" t="s">
        <v>12</v>
      </c>
      <c r="C11" s="12"/>
      <c r="D11" s="13"/>
      <c r="E11" s="13"/>
      <c r="F11" s="12"/>
      <c r="G11" s="13"/>
      <c r="H11" s="13"/>
      <c r="I11" s="12"/>
      <c r="J11" s="13"/>
      <c r="K11" s="21"/>
    </row>
    <row r="12" spans="2:1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/>
      <c r="D15" s="13"/>
      <c r="E15" s="13"/>
      <c r="F15" s="12"/>
      <c r="G15" s="13"/>
      <c r="H15" s="13"/>
      <c r="I15" s="12"/>
      <c r="J15" s="13"/>
      <c r="K15" s="21"/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ht="15" thickBot="1" x14ac:dyDescent="0.35">
      <c r="B18" s="24" t="s">
        <v>14</v>
      </c>
      <c r="C18" s="25" t="s">
        <v>83</v>
      </c>
      <c r="D18" s="26" t="s">
        <v>432</v>
      </c>
      <c r="E18" s="26" t="s">
        <v>433</v>
      </c>
      <c r="F18" s="25"/>
      <c r="G18" s="26"/>
      <c r="H18" s="26"/>
      <c r="I18" s="25" t="s">
        <v>83</v>
      </c>
      <c r="J18" s="26" t="s">
        <v>432</v>
      </c>
      <c r="K18" s="28" t="s">
        <v>433</v>
      </c>
    </row>
    <row r="19" spans="2:11" ht="15.6" thickTop="1" thickBot="1" x14ac:dyDescent="0.35">
      <c r="B19" s="29" t="s">
        <v>3</v>
      </c>
      <c r="C19" s="30" t="s">
        <v>434</v>
      </c>
      <c r="D19" s="31" t="s">
        <v>90</v>
      </c>
      <c r="E19" s="31" t="s">
        <v>435</v>
      </c>
      <c r="F19" s="30"/>
      <c r="G19" s="31"/>
      <c r="H19" s="31"/>
      <c r="I19" s="30" t="s">
        <v>434</v>
      </c>
      <c r="J19" s="31" t="s">
        <v>90</v>
      </c>
      <c r="K19" s="32" t="s">
        <v>435</v>
      </c>
    </row>
    <row r="20" spans="2:1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 t="s">
        <v>340</v>
      </c>
      <c r="D22" s="17"/>
      <c r="E22" s="13" t="s">
        <v>436</v>
      </c>
      <c r="F22" s="12"/>
      <c r="G22" s="17"/>
      <c r="H22" s="13"/>
      <c r="I22" s="12" t="s">
        <v>340</v>
      </c>
      <c r="J22" s="17"/>
      <c r="K22" s="21" t="s">
        <v>436</v>
      </c>
    </row>
    <row r="23" spans="2:1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x14ac:dyDescent="0.3">
      <c r="B24" s="23" t="s">
        <v>18</v>
      </c>
      <c r="C24" s="12" t="s">
        <v>192</v>
      </c>
      <c r="D24" s="17"/>
      <c r="E24" s="13" t="s">
        <v>295</v>
      </c>
      <c r="F24" s="12"/>
      <c r="G24" s="17"/>
      <c r="H24" s="13"/>
      <c r="I24" s="12" t="s">
        <v>192</v>
      </c>
      <c r="J24" s="17"/>
      <c r="K24" s="21" t="s">
        <v>295</v>
      </c>
    </row>
    <row r="25" spans="2:11" x14ac:dyDescent="0.3">
      <c r="B25" s="23" t="s">
        <v>19</v>
      </c>
      <c r="C25" s="12" t="s">
        <v>437</v>
      </c>
      <c r="D25" s="17"/>
      <c r="E25" s="13" t="s">
        <v>242</v>
      </c>
      <c r="F25" s="12"/>
      <c r="G25" s="17"/>
      <c r="H25" s="13"/>
      <c r="I25" s="12" t="s">
        <v>437</v>
      </c>
      <c r="J25" s="17"/>
      <c r="K25" s="21" t="s">
        <v>242</v>
      </c>
    </row>
    <row r="26" spans="2:11" x14ac:dyDescent="0.3">
      <c r="B26" s="23" t="s">
        <v>20</v>
      </c>
      <c r="C26" s="12" t="s">
        <v>438</v>
      </c>
      <c r="D26" s="17"/>
      <c r="E26" s="13" t="s">
        <v>439</v>
      </c>
      <c r="F26" s="12"/>
      <c r="G26" s="17"/>
      <c r="H26" s="13"/>
      <c r="I26" s="12" t="s">
        <v>438</v>
      </c>
      <c r="J26" s="17"/>
      <c r="K26" s="21" t="s">
        <v>439</v>
      </c>
    </row>
    <row r="27" spans="2:11" ht="15" thickBot="1" x14ac:dyDescent="0.35">
      <c r="B27" s="23" t="s">
        <v>21</v>
      </c>
      <c r="C27" s="12" t="s">
        <v>201</v>
      </c>
      <c r="D27" s="17"/>
      <c r="E27" s="13" t="s">
        <v>440</v>
      </c>
      <c r="F27" s="12"/>
      <c r="G27" s="17"/>
      <c r="H27" s="13"/>
      <c r="I27" s="12" t="s">
        <v>201</v>
      </c>
      <c r="J27" s="17"/>
      <c r="K27" s="21" t="s">
        <v>440</v>
      </c>
    </row>
    <row r="28" spans="2:11" ht="15.6" thickTop="1" thickBot="1" x14ac:dyDescent="0.35">
      <c r="B28" s="29" t="s">
        <v>3</v>
      </c>
      <c r="C28" s="30" t="s">
        <v>441</v>
      </c>
      <c r="D28" s="31"/>
      <c r="E28" s="31" t="s">
        <v>442</v>
      </c>
      <c r="F28" s="30"/>
      <c r="G28" s="31"/>
      <c r="H28" s="31"/>
      <c r="I28" s="30" t="s">
        <v>441</v>
      </c>
      <c r="J28" s="31"/>
      <c r="K28" s="32" t="s">
        <v>442</v>
      </c>
    </row>
    <row r="29" spans="2:1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ht="15.6" thickTop="1" thickBot="1" x14ac:dyDescent="0.35">
      <c r="B30" s="29" t="s">
        <v>6</v>
      </c>
      <c r="C30" s="30" t="s">
        <v>443</v>
      </c>
      <c r="D30" s="31"/>
      <c r="E30" s="31" t="s">
        <v>90</v>
      </c>
      <c r="F30" s="30"/>
      <c r="G30" s="31"/>
      <c r="H30" s="31"/>
      <c r="I30" s="30" t="s">
        <v>443</v>
      </c>
      <c r="J30" s="31"/>
      <c r="K30" s="32" t="s">
        <v>90</v>
      </c>
    </row>
    <row r="31" spans="2:1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&amp;R11</oddFooter>
  </headerFooter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1"/>
  <sheetViews>
    <sheetView showGridLines="0" showZeros="0" topLeftCell="B1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77" t="s">
        <v>57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345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 t="s">
        <v>284</v>
      </c>
      <c r="D7" s="13" t="s">
        <v>338</v>
      </c>
      <c r="E7" s="13" t="s">
        <v>444</v>
      </c>
      <c r="F7" s="12"/>
      <c r="G7" s="13"/>
      <c r="H7" s="13"/>
      <c r="I7" s="12" t="s">
        <v>284</v>
      </c>
      <c r="J7" s="13" t="s">
        <v>338</v>
      </c>
      <c r="K7" s="21" t="s">
        <v>444</v>
      </c>
    </row>
    <row r="8" spans="2:11" x14ac:dyDescent="0.3">
      <c r="B8" s="20" t="s">
        <v>65</v>
      </c>
      <c r="C8" s="12" t="s">
        <v>218</v>
      </c>
      <c r="D8" s="13" t="s">
        <v>445</v>
      </c>
      <c r="E8" s="13" t="s">
        <v>446</v>
      </c>
      <c r="F8" s="12"/>
      <c r="G8" s="13"/>
      <c r="H8" s="13"/>
      <c r="I8" s="12" t="s">
        <v>218</v>
      </c>
      <c r="J8" s="13" t="s">
        <v>445</v>
      </c>
      <c r="K8" s="21" t="s">
        <v>446</v>
      </c>
    </row>
    <row r="9" spans="2:11" x14ac:dyDescent="0.3">
      <c r="B9" s="20" t="s">
        <v>66</v>
      </c>
      <c r="C9" s="12" t="s">
        <v>168</v>
      </c>
      <c r="D9" s="13" t="s">
        <v>447</v>
      </c>
      <c r="E9" s="13" t="s">
        <v>448</v>
      </c>
      <c r="F9" s="12"/>
      <c r="G9" s="13"/>
      <c r="H9" s="13"/>
      <c r="I9" s="12" t="s">
        <v>168</v>
      </c>
      <c r="J9" s="13" t="s">
        <v>447</v>
      </c>
      <c r="K9" s="21" t="s">
        <v>448</v>
      </c>
    </row>
    <row r="10" spans="2:11" x14ac:dyDescent="0.3">
      <c r="B10" s="20" t="s">
        <v>11</v>
      </c>
      <c r="C10" s="12" t="s">
        <v>449</v>
      </c>
      <c r="D10" s="13" t="s">
        <v>450</v>
      </c>
      <c r="E10" s="13" t="s">
        <v>451</v>
      </c>
      <c r="F10" s="12"/>
      <c r="G10" s="13"/>
      <c r="H10" s="13"/>
      <c r="I10" s="12" t="s">
        <v>449</v>
      </c>
      <c r="J10" s="13" t="s">
        <v>450</v>
      </c>
      <c r="K10" s="21" t="s">
        <v>451</v>
      </c>
    </row>
    <row r="11" spans="2:11" x14ac:dyDescent="0.3">
      <c r="B11" s="20" t="s">
        <v>12</v>
      </c>
      <c r="C11" s="12" t="s">
        <v>91</v>
      </c>
      <c r="D11" s="13" t="s">
        <v>452</v>
      </c>
      <c r="E11" s="13" t="s">
        <v>379</v>
      </c>
      <c r="F11" s="12"/>
      <c r="G11" s="13"/>
      <c r="H11" s="13"/>
      <c r="I11" s="12" t="s">
        <v>91</v>
      </c>
      <c r="J11" s="13" t="s">
        <v>452</v>
      </c>
      <c r="K11" s="21" t="s">
        <v>379</v>
      </c>
    </row>
    <row r="12" spans="2:1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/>
      <c r="D15" s="13"/>
      <c r="E15" s="13"/>
      <c r="F15" s="12"/>
      <c r="G15" s="13"/>
      <c r="H15" s="13"/>
      <c r="I15" s="12"/>
      <c r="J15" s="13"/>
      <c r="K15" s="21"/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ht="15" thickBot="1" x14ac:dyDescent="0.35">
      <c r="B18" s="24" t="s">
        <v>14</v>
      </c>
      <c r="C18" s="25" t="s">
        <v>89</v>
      </c>
      <c r="D18" s="26" t="s">
        <v>453</v>
      </c>
      <c r="E18" s="26" t="s">
        <v>454</v>
      </c>
      <c r="F18" s="25"/>
      <c r="G18" s="26"/>
      <c r="H18" s="26"/>
      <c r="I18" s="25" t="s">
        <v>89</v>
      </c>
      <c r="J18" s="26" t="s">
        <v>453</v>
      </c>
      <c r="K18" s="28" t="s">
        <v>454</v>
      </c>
    </row>
    <row r="19" spans="2:11" ht="15.6" thickTop="1" thickBot="1" x14ac:dyDescent="0.35">
      <c r="B19" s="29" t="s">
        <v>3</v>
      </c>
      <c r="C19" s="30" t="s">
        <v>455</v>
      </c>
      <c r="D19" s="31" t="s">
        <v>90</v>
      </c>
      <c r="E19" s="31" t="s">
        <v>423</v>
      </c>
      <c r="F19" s="30"/>
      <c r="G19" s="31"/>
      <c r="H19" s="31"/>
      <c r="I19" s="30" t="s">
        <v>455</v>
      </c>
      <c r="J19" s="31" t="s">
        <v>90</v>
      </c>
      <c r="K19" s="32" t="s">
        <v>423</v>
      </c>
    </row>
    <row r="20" spans="2:1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 t="s">
        <v>456</v>
      </c>
      <c r="D22" s="17"/>
      <c r="E22" s="13" t="s">
        <v>457</v>
      </c>
      <c r="F22" s="12"/>
      <c r="G22" s="17"/>
      <c r="H22" s="13"/>
      <c r="I22" s="12" t="s">
        <v>456</v>
      </c>
      <c r="J22" s="17"/>
      <c r="K22" s="21" t="s">
        <v>457</v>
      </c>
    </row>
    <row r="23" spans="2:1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x14ac:dyDescent="0.3">
      <c r="B24" s="23" t="s">
        <v>18</v>
      </c>
      <c r="C24" s="12" t="s">
        <v>103</v>
      </c>
      <c r="D24" s="17"/>
      <c r="E24" s="13" t="s">
        <v>458</v>
      </c>
      <c r="F24" s="12"/>
      <c r="G24" s="17"/>
      <c r="H24" s="13"/>
      <c r="I24" s="12" t="s">
        <v>103</v>
      </c>
      <c r="J24" s="17"/>
      <c r="K24" s="21" t="s">
        <v>458</v>
      </c>
    </row>
    <row r="25" spans="2:11" x14ac:dyDescent="0.3">
      <c r="B25" s="23" t="s">
        <v>19</v>
      </c>
      <c r="C25" s="12" t="s">
        <v>151</v>
      </c>
      <c r="D25" s="17"/>
      <c r="E25" s="13" t="s">
        <v>459</v>
      </c>
      <c r="F25" s="12"/>
      <c r="G25" s="17"/>
      <c r="H25" s="13"/>
      <c r="I25" s="12" t="s">
        <v>151</v>
      </c>
      <c r="J25" s="17"/>
      <c r="K25" s="21" t="s">
        <v>459</v>
      </c>
    </row>
    <row r="26" spans="2:11" x14ac:dyDescent="0.3">
      <c r="B26" s="23" t="s">
        <v>20</v>
      </c>
      <c r="C26" s="12" t="s">
        <v>460</v>
      </c>
      <c r="D26" s="17"/>
      <c r="E26" s="13" t="s">
        <v>461</v>
      </c>
      <c r="F26" s="12"/>
      <c r="G26" s="17"/>
      <c r="H26" s="13"/>
      <c r="I26" s="12" t="s">
        <v>460</v>
      </c>
      <c r="J26" s="17"/>
      <c r="K26" s="21" t="s">
        <v>461</v>
      </c>
    </row>
    <row r="27" spans="2:11" ht="15" thickBot="1" x14ac:dyDescent="0.35">
      <c r="B27" s="23" t="s">
        <v>21</v>
      </c>
      <c r="C27" s="12" t="s">
        <v>206</v>
      </c>
      <c r="D27" s="17"/>
      <c r="E27" s="13" t="s">
        <v>462</v>
      </c>
      <c r="F27" s="12"/>
      <c r="G27" s="17"/>
      <c r="H27" s="13"/>
      <c r="I27" s="12" t="s">
        <v>206</v>
      </c>
      <c r="J27" s="17"/>
      <c r="K27" s="21" t="s">
        <v>462</v>
      </c>
    </row>
    <row r="28" spans="2:11" ht="15.6" thickTop="1" thickBot="1" x14ac:dyDescent="0.35">
      <c r="B28" s="29" t="s">
        <v>3</v>
      </c>
      <c r="C28" s="30" t="s">
        <v>463</v>
      </c>
      <c r="D28" s="31"/>
      <c r="E28" s="31" t="s">
        <v>464</v>
      </c>
      <c r="F28" s="30"/>
      <c r="G28" s="31"/>
      <c r="H28" s="31"/>
      <c r="I28" s="30" t="s">
        <v>463</v>
      </c>
      <c r="J28" s="31"/>
      <c r="K28" s="32" t="s">
        <v>464</v>
      </c>
    </row>
    <row r="29" spans="2:1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ht="15.6" thickTop="1" thickBot="1" x14ac:dyDescent="0.35">
      <c r="B30" s="29" t="s">
        <v>6</v>
      </c>
      <c r="C30" s="30" t="s">
        <v>465</v>
      </c>
      <c r="D30" s="31"/>
      <c r="E30" s="31" t="s">
        <v>90</v>
      </c>
      <c r="F30" s="30"/>
      <c r="G30" s="31"/>
      <c r="H30" s="31"/>
      <c r="I30" s="30" t="s">
        <v>465</v>
      </c>
      <c r="J30" s="31"/>
      <c r="K30" s="32" t="s">
        <v>90</v>
      </c>
    </row>
    <row r="31" spans="2:1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&amp;R12</oddFooter>
  </headerFooter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66"/>
  <sheetViews>
    <sheetView showGridLines="0" showZeros="0" topLeftCell="B1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ht="15" thickBot="1" x14ac:dyDescent="0.35">
      <c r="B3" s="77" t="s">
        <v>62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s="5" customFormat="1" x14ac:dyDescent="0.3">
      <c r="B4" s="77" t="s">
        <v>345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s="5" customFormat="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s="5" customFormat="1" x14ac:dyDescent="0.3">
      <c r="B7" s="20" t="s">
        <v>50</v>
      </c>
      <c r="C7" s="12" t="s">
        <v>466</v>
      </c>
      <c r="D7" s="13" t="s">
        <v>467</v>
      </c>
      <c r="E7" s="13" t="s">
        <v>468</v>
      </c>
      <c r="F7" s="12"/>
      <c r="G7" s="13"/>
      <c r="H7" s="13"/>
      <c r="I7" s="12" t="s">
        <v>466</v>
      </c>
      <c r="J7" s="13" t="s">
        <v>467</v>
      </c>
      <c r="K7" s="21" t="s">
        <v>468</v>
      </c>
    </row>
    <row r="8" spans="2:11" s="5" customFormat="1" x14ac:dyDescent="0.3">
      <c r="B8" s="20" t="s">
        <v>65</v>
      </c>
      <c r="C8" s="12" t="s">
        <v>196</v>
      </c>
      <c r="D8" s="13" t="s">
        <v>469</v>
      </c>
      <c r="E8" s="13" t="s">
        <v>470</v>
      </c>
      <c r="F8" s="12"/>
      <c r="G8" s="13"/>
      <c r="H8" s="13"/>
      <c r="I8" s="12" t="s">
        <v>196</v>
      </c>
      <c r="J8" s="13" t="s">
        <v>469</v>
      </c>
      <c r="K8" s="21" t="s">
        <v>470</v>
      </c>
    </row>
    <row r="9" spans="2:11" s="5" customFormat="1" x14ac:dyDescent="0.3">
      <c r="B9" s="20" t="s">
        <v>66</v>
      </c>
      <c r="C9" s="12" t="s">
        <v>471</v>
      </c>
      <c r="D9" s="13" t="s">
        <v>318</v>
      </c>
      <c r="E9" s="13" t="s">
        <v>167</v>
      </c>
      <c r="F9" s="12"/>
      <c r="G9" s="13"/>
      <c r="H9" s="13"/>
      <c r="I9" s="12" t="s">
        <v>471</v>
      </c>
      <c r="J9" s="13" t="s">
        <v>318</v>
      </c>
      <c r="K9" s="21" t="s">
        <v>167</v>
      </c>
    </row>
    <row r="10" spans="2:11" s="5" customFormat="1" x14ac:dyDescent="0.3">
      <c r="B10" s="20" t="s">
        <v>11</v>
      </c>
      <c r="C10" s="12" t="s">
        <v>106</v>
      </c>
      <c r="D10" s="13" t="s">
        <v>472</v>
      </c>
      <c r="E10" s="13" t="s">
        <v>473</v>
      </c>
      <c r="F10" s="12"/>
      <c r="G10" s="13"/>
      <c r="H10" s="13"/>
      <c r="I10" s="12" t="s">
        <v>106</v>
      </c>
      <c r="J10" s="13" t="s">
        <v>472</v>
      </c>
      <c r="K10" s="21" t="s">
        <v>473</v>
      </c>
    </row>
    <row r="11" spans="2:11" s="5" customFormat="1" x14ac:dyDescent="0.3">
      <c r="B11" s="20" t="s">
        <v>12</v>
      </c>
      <c r="C11" s="12" t="s">
        <v>187</v>
      </c>
      <c r="D11" s="13" t="s">
        <v>474</v>
      </c>
      <c r="E11" s="13" t="s">
        <v>152</v>
      </c>
      <c r="F11" s="12"/>
      <c r="G11" s="13"/>
      <c r="H11" s="13"/>
      <c r="I11" s="12" t="s">
        <v>187</v>
      </c>
      <c r="J11" s="13" t="s">
        <v>474</v>
      </c>
      <c r="K11" s="21" t="s">
        <v>152</v>
      </c>
    </row>
    <row r="12" spans="2:11" s="5" customFormat="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s="5" customFormat="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s="5" customFormat="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s="5" customFormat="1" x14ac:dyDescent="0.3">
      <c r="B15" s="20" t="s">
        <v>70</v>
      </c>
      <c r="C15" s="12"/>
      <c r="D15" s="13"/>
      <c r="E15" s="13"/>
      <c r="F15" s="12"/>
      <c r="G15" s="13"/>
      <c r="H15" s="13"/>
      <c r="I15" s="12"/>
      <c r="J15" s="13"/>
      <c r="K15" s="21"/>
    </row>
    <row r="16" spans="2:11" s="5" customFormat="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s="5" customFormat="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s="5" customFormat="1" ht="15" thickBot="1" x14ac:dyDescent="0.35">
      <c r="B18" s="24" t="s">
        <v>14</v>
      </c>
      <c r="C18" s="25" t="s">
        <v>210</v>
      </c>
      <c r="D18" s="26" t="s">
        <v>475</v>
      </c>
      <c r="E18" s="26" t="s">
        <v>136</v>
      </c>
      <c r="F18" s="25"/>
      <c r="G18" s="26"/>
      <c r="H18" s="26"/>
      <c r="I18" s="25" t="s">
        <v>210</v>
      </c>
      <c r="J18" s="26" t="s">
        <v>475</v>
      </c>
      <c r="K18" s="28" t="s">
        <v>136</v>
      </c>
    </row>
    <row r="19" spans="2:11" s="5" customFormat="1" ht="15.6" thickTop="1" thickBot="1" x14ac:dyDescent="0.35">
      <c r="B19" s="29" t="s">
        <v>3</v>
      </c>
      <c r="C19" s="30" t="s">
        <v>476</v>
      </c>
      <c r="D19" s="31" t="s">
        <v>90</v>
      </c>
      <c r="E19" s="31" t="s">
        <v>477</v>
      </c>
      <c r="F19" s="30"/>
      <c r="G19" s="31"/>
      <c r="H19" s="31"/>
      <c r="I19" s="30" t="s">
        <v>476</v>
      </c>
      <c r="J19" s="31" t="s">
        <v>90</v>
      </c>
      <c r="K19" s="32" t="s">
        <v>477</v>
      </c>
    </row>
    <row r="20" spans="2:11" s="5" customFormat="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s="5" customFormat="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s="5" customFormat="1" x14ac:dyDescent="0.3">
      <c r="B22" s="23" t="s">
        <v>16</v>
      </c>
      <c r="C22" s="12" t="s">
        <v>478</v>
      </c>
      <c r="D22" s="17"/>
      <c r="E22" s="13" t="s">
        <v>479</v>
      </c>
      <c r="F22" s="12"/>
      <c r="G22" s="17"/>
      <c r="H22" s="13"/>
      <c r="I22" s="12" t="s">
        <v>478</v>
      </c>
      <c r="J22" s="17"/>
      <c r="K22" s="21" t="s">
        <v>479</v>
      </c>
    </row>
    <row r="23" spans="2:11" s="5" customFormat="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s="5" customFormat="1" x14ac:dyDescent="0.3">
      <c r="B24" s="23" t="s">
        <v>18</v>
      </c>
      <c r="C24" s="12" t="s">
        <v>103</v>
      </c>
      <c r="D24" s="17"/>
      <c r="E24" s="13" t="s">
        <v>378</v>
      </c>
      <c r="F24" s="12"/>
      <c r="G24" s="17"/>
      <c r="H24" s="13"/>
      <c r="I24" s="12" t="s">
        <v>103</v>
      </c>
      <c r="J24" s="17"/>
      <c r="K24" s="21" t="s">
        <v>378</v>
      </c>
    </row>
    <row r="25" spans="2:11" s="5" customFormat="1" x14ac:dyDescent="0.3">
      <c r="B25" s="23" t="s">
        <v>19</v>
      </c>
      <c r="C25" s="12" t="s">
        <v>165</v>
      </c>
      <c r="D25" s="17"/>
      <c r="E25" s="13" t="s">
        <v>480</v>
      </c>
      <c r="F25" s="12"/>
      <c r="G25" s="17"/>
      <c r="H25" s="13"/>
      <c r="I25" s="12" t="s">
        <v>165</v>
      </c>
      <c r="J25" s="17"/>
      <c r="K25" s="21" t="s">
        <v>480</v>
      </c>
    </row>
    <row r="26" spans="2:11" s="5" customFormat="1" x14ac:dyDescent="0.3">
      <c r="B26" s="23" t="s">
        <v>20</v>
      </c>
      <c r="C26" s="12" t="s">
        <v>182</v>
      </c>
      <c r="D26" s="17"/>
      <c r="E26" s="13" t="s">
        <v>481</v>
      </c>
      <c r="F26" s="12"/>
      <c r="G26" s="17"/>
      <c r="H26" s="13"/>
      <c r="I26" s="12" t="s">
        <v>182</v>
      </c>
      <c r="J26" s="17"/>
      <c r="K26" s="21" t="s">
        <v>481</v>
      </c>
    </row>
    <row r="27" spans="2:11" s="5" customFormat="1" ht="15" thickBot="1" x14ac:dyDescent="0.35">
      <c r="B27" s="23" t="s">
        <v>21</v>
      </c>
      <c r="C27" s="12" t="s">
        <v>213</v>
      </c>
      <c r="D27" s="17"/>
      <c r="E27" s="13" t="s">
        <v>482</v>
      </c>
      <c r="F27" s="12"/>
      <c r="G27" s="17"/>
      <c r="H27" s="13"/>
      <c r="I27" s="12" t="s">
        <v>213</v>
      </c>
      <c r="J27" s="17"/>
      <c r="K27" s="21" t="s">
        <v>482</v>
      </c>
    </row>
    <row r="28" spans="2:11" s="5" customFormat="1" ht="15.6" thickTop="1" thickBot="1" x14ac:dyDescent="0.35">
      <c r="B28" s="29" t="s">
        <v>3</v>
      </c>
      <c r="C28" s="30" t="s">
        <v>483</v>
      </c>
      <c r="D28" s="31"/>
      <c r="E28" s="31" t="s">
        <v>484</v>
      </c>
      <c r="F28" s="30"/>
      <c r="G28" s="31"/>
      <c r="H28" s="31"/>
      <c r="I28" s="30" t="s">
        <v>483</v>
      </c>
      <c r="J28" s="31"/>
      <c r="K28" s="32" t="s">
        <v>484</v>
      </c>
    </row>
    <row r="29" spans="2:11" s="5" customFormat="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s="5" customFormat="1" ht="15.6" thickTop="1" thickBot="1" x14ac:dyDescent="0.35">
      <c r="B30" s="29" t="s">
        <v>6</v>
      </c>
      <c r="C30" s="30" t="s">
        <v>485</v>
      </c>
      <c r="D30" s="31"/>
      <c r="E30" s="31" t="s">
        <v>90</v>
      </c>
      <c r="F30" s="30"/>
      <c r="G30" s="31"/>
      <c r="H30" s="31"/>
      <c r="I30" s="30" t="s">
        <v>485</v>
      </c>
      <c r="J30" s="31"/>
      <c r="K30" s="32" t="s">
        <v>90</v>
      </c>
    </row>
    <row r="31" spans="2:11" s="5" customFormat="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&amp;R13</oddFooter>
  </headerFooter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1"/>
  <sheetViews>
    <sheetView showGridLines="0" showZeros="0" topLeftCell="B1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ht="15" thickBot="1" x14ac:dyDescent="0.35">
      <c r="B3" s="77" t="s">
        <v>61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3">
      <c r="B4" s="77" t="s">
        <v>345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x14ac:dyDescent="0.3">
      <c r="B7" s="20" t="s">
        <v>50</v>
      </c>
      <c r="C7" s="12" t="s">
        <v>486</v>
      </c>
      <c r="D7" s="13" t="s">
        <v>487</v>
      </c>
      <c r="E7" s="13" t="s">
        <v>488</v>
      </c>
      <c r="F7" s="12"/>
      <c r="G7" s="13"/>
      <c r="H7" s="13"/>
      <c r="I7" s="12" t="s">
        <v>486</v>
      </c>
      <c r="J7" s="13" t="s">
        <v>487</v>
      </c>
      <c r="K7" s="21" t="s">
        <v>488</v>
      </c>
    </row>
    <row r="8" spans="2:11" x14ac:dyDescent="0.3">
      <c r="B8" s="20" t="s">
        <v>65</v>
      </c>
      <c r="C8" s="12" t="s">
        <v>299</v>
      </c>
      <c r="D8" s="13" t="s">
        <v>489</v>
      </c>
      <c r="E8" s="13" t="s">
        <v>194</v>
      </c>
      <c r="F8" s="12"/>
      <c r="G8" s="13"/>
      <c r="H8" s="13"/>
      <c r="I8" s="12" t="s">
        <v>299</v>
      </c>
      <c r="J8" s="13" t="s">
        <v>489</v>
      </c>
      <c r="K8" s="21" t="s">
        <v>194</v>
      </c>
    </row>
    <row r="9" spans="2:11" x14ac:dyDescent="0.3">
      <c r="B9" s="20" t="s">
        <v>66</v>
      </c>
      <c r="C9" s="12" t="s">
        <v>490</v>
      </c>
      <c r="D9" s="13" t="s">
        <v>350</v>
      </c>
      <c r="E9" s="13" t="s">
        <v>448</v>
      </c>
      <c r="F9" s="12"/>
      <c r="G9" s="13"/>
      <c r="H9" s="13"/>
      <c r="I9" s="12" t="s">
        <v>490</v>
      </c>
      <c r="J9" s="13" t="s">
        <v>350</v>
      </c>
      <c r="K9" s="21" t="s">
        <v>448</v>
      </c>
    </row>
    <row r="10" spans="2:11" x14ac:dyDescent="0.3">
      <c r="B10" s="20" t="s">
        <v>11</v>
      </c>
      <c r="C10" s="12" t="s">
        <v>287</v>
      </c>
      <c r="D10" s="13" t="s">
        <v>264</v>
      </c>
      <c r="E10" s="13" t="s">
        <v>217</v>
      </c>
      <c r="F10" s="12"/>
      <c r="G10" s="13"/>
      <c r="H10" s="13"/>
      <c r="I10" s="12" t="s">
        <v>287</v>
      </c>
      <c r="J10" s="13" t="s">
        <v>264</v>
      </c>
      <c r="K10" s="21" t="s">
        <v>217</v>
      </c>
    </row>
    <row r="11" spans="2:11" x14ac:dyDescent="0.3">
      <c r="B11" s="20" t="s">
        <v>12</v>
      </c>
      <c r="C11" s="12" t="s">
        <v>104</v>
      </c>
      <c r="D11" s="13" t="s">
        <v>491</v>
      </c>
      <c r="E11" s="13" t="s">
        <v>260</v>
      </c>
      <c r="F11" s="12"/>
      <c r="G11" s="13"/>
      <c r="H11" s="13"/>
      <c r="I11" s="12" t="s">
        <v>104</v>
      </c>
      <c r="J11" s="13" t="s">
        <v>491</v>
      </c>
      <c r="K11" s="21" t="s">
        <v>260</v>
      </c>
    </row>
    <row r="12" spans="2:1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x14ac:dyDescent="0.3">
      <c r="B15" s="20" t="s">
        <v>70</v>
      </c>
      <c r="C15" s="12" t="s">
        <v>87</v>
      </c>
      <c r="D15" s="13" t="s">
        <v>227</v>
      </c>
      <c r="E15" s="13" t="s">
        <v>381</v>
      </c>
      <c r="F15" s="12"/>
      <c r="G15" s="13"/>
      <c r="H15" s="13"/>
      <c r="I15" s="12" t="s">
        <v>87</v>
      </c>
      <c r="J15" s="13" t="s">
        <v>227</v>
      </c>
      <c r="K15" s="21" t="s">
        <v>381</v>
      </c>
    </row>
    <row r="16" spans="2:1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ht="15" thickBot="1" x14ac:dyDescent="0.35">
      <c r="B18" s="24" t="s">
        <v>14</v>
      </c>
      <c r="C18" s="25" t="s">
        <v>248</v>
      </c>
      <c r="D18" s="26" t="s">
        <v>492</v>
      </c>
      <c r="E18" s="26" t="s">
        <v>431</v>
      </c>
      <c r="F18" s="25"/>
      <c r="G18" s="26"/>
      <c r="H18" s="26"/>
      <c r="I18" s="25" t="s">
        <v>248</v>
      </c>
      <c r="J18" s="26" t="s">
        <v>492</v>
      </c>
      <c r="K18" s="28" t="s">
        <v>431</v>
      </c>
    </row>
    <row r="19" spans="2:11" ht="15.6" thickTop="1" thickBot="1" x14ac:dyDescent="0.35">
      <c r="B19" s="29" t="s">
        <v>3</v>
      </c>
      <c r="C19" s="30" t="s">
        <v>493</v>
      </c>
      <c r="D19" s="31" t="s">
        <v>90</v>
      </c>
      <c r="E19" s="31" t="s">
        <v>494</v>
      </c>
      <c r="F19" s="30"/>
      <c r="G19" s="31"/>
      <c r="H19" s="31"/>
      <c r="I19" s="30" t="s">
        <v>493</v>
      </c>
      <c r="J19" s="31" t="s">
        <v>90</v>
      </c>
      <c r="K19" s="32" t="s">
        <v>494</v>
      </c>
    </row>
    <row r="20" spans="2:1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x14ac:dyDescent="0.3">
      <c r="B22" s="23" t="s">
        <v>16</v>
      </c>
      <c r="C22" s="12" t="s">
        <v>495</v>
      </c>
      <c r="D22" s="17"/>
      <c r="E22" s="13" t="s">
        <v>496</v>
      </c>
      <c r="F22" s="12"/>
      <c r="G22" s="17"/>
      <c r="H22" s="13"/>
      <c r="I22" s="12" t="s">
        <v>495</v>
      </c>
      <c r="J22" s="17"/>
      <c r="K22" s="21" t="s">
        <v>496</v>
      </c>
    </row>
    <row r="23" spans="2:1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x14ac:dyDescent="0.3">
      <c r="B24" s="23" t="s">
        <v>18</v>
      </c>
      <c r="C24" s="12" t="s">
        <v>170</v>
      </c>
      <c r="D24" s="17"/>
      <c r="E24" s="13" t="s">
        <v>310</v>
      </c>
      <c r="F24" s="12"/>
      <c r="G24" s="17"/>
      <c r="H24" s="13"/>
      <c r="I24" s="12" t="s">
        <v>170</v>
      </c>
      <c r="J24" s="17"/>
      <c r="K24" s="21" t="s">
        <v>310</v>
      </c>
    </row>
    <row r="25" spans="2:11" x14ac:dyDescent="0.3">
      <c r="B25" s="23" t="s">
        <v>19</v>
      </c>
      <c r="C25" s="12" t="s">
        <v>497</v>
      </c>
      <c r="D25" s="17"/>
      <c r="E25" s="13" t="s">
        <v>498</v>
      </c>
      <c r="F25" s="12"/>
      <c r="G25" s="17"/>
      <c r="H25" s="13"/>
      <c r="I25" s="12" t="s">
        <v>497</v>
      </c>
      <c r="J25" s="17"/>
      <c r="K25" s="21" t="s">
        <v>498</v>
      </c>
    </row>
    <row r="26" spans="2:11" x14ac:dyDescent="0.3">
      <c r="B26" s="23" t="s">
        <v>20</v>
      </c>
      <c r="C26" s="12" t="s">
        <v>499</v>
      </c>
      <c r="D26" s="17"/>
      <c r="E26" s="13" t="s">
        <v>500</v>
      </c>
      <c r="F26" s="12"/>
      <c r="G26" s="17"/>
      <c r="H26" s="13"/>
      <c r="I26" s="12" t="s">
        <v>499</v>
      </c>
      <c r="J26" s="17"/>
      <c r="K26" s="21" t="s">
        <v>500</v>
      </c>
    </row>
    <row r="27" spans="2:11" ht="15" thickBot="1" x14ac:dyDescent="0.35">
      <c r="B27" s="23" t="s">
        <v>21</v>
      </c>
      <c r="C27" s="12" t="s">
        <v>100</v>
      </c>
      <c r="D27" s="17"/>
      <c r="E27" s="13" t="s">
        <v>501</v>
      </c>
      <c r="F27" s="12"/>
      <c r="G27" s="17"/>
      <c r="H27" s="13"/>
      <c r="I27" s="12" t="s">
        <v>100</v>
      </c>
      <c r="J27" s="17"/>
      <c r="K27" s="21" t="s">
        <v>501</v>
      </c>
    </row>
    <row r="28" spans="2:11" ht="15.6" thickTop="1" thickBot="1" x14ac:dyDescent="0.35">
      <c r="B28" s="29" t="s">
        <v>3</v>
      </c>
      <c r="C28" s="30" t="s">
        <v>502</v>
      </c>
      <c r="D28" s="31"/>
      <c r="E28" s="31" t="s">
        <v>503</v>
      </c>
      <c r="F28" s="30"/>
      <c r="G28" s="31"/>
      <c r="H28" s="31"/>
      <c r="I28" s="30" t="s">
        <v>502</v>
      </c>
      <c r="J28" s="31"/>
      <c r="K28" s="32" t="s">
        <v>503</v>
      </c>
    </row>
    <row r="29" spans="2:1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ht="15.6" thickTop="1" thickBot="1" x14ac:dyDescent="0.35">
      <c r="B30" s="29" t="s">
        <v>6</v>
      </c>
      <c r="C30" s="30" t="s">
        <v>504</v>
      </c>
      <c r="D30" s="31"/>
      <c r="E30" s="31" t="s">
        <v>90</v>
      </c>
      <c r="F30" s="30"/>
      <c r="G30" s="31"/>
      <c r="H30" s="31"/>
      <c r="I30" s="30" t="s">
        <v>504</v>
      </c>
      <c r="J30" s="31"/>
      <c r="K30" s="32" t="s">
        <v>90</v>
      </c>
    </row>
    <row r="31" spans="2:1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&amp;R15</oddFooter>
  </headerFooter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66"/>
  <sheetViews>
    <sheetView showGridLines="0" showZeros="0" zoomScaleSheetLayoutView="110" workbookViewId="0">
      <selection activeCell="C7" sqref="C7:K30"/>
    </sheetView>
  </sheetViews>
  <sheetFormatPr defaultColWidth="8.88671875" defaultRowHeight="14.4" x14ac:dyDescent="0.3"/>
  <cols>
    <col min="1" max="1" width="6.109375" style="1" customWidth="1"/>
    <col min="2" max="2" width="48.44140625" style="1" customWidth="1"/>
    <col min="3" max="6" width="10.88671875" style="4" customWidth="1"/>
    <col min="7" max="7" width="10.88671875" style="1" customWidth="1"/>
    <col min="8" max="8" width="10.88671875" style="4" customWidth="1"/>
    <col min="9" max="11" width="10.88671875" style="1" customWidth="1"/>
    <col min="12" max="16384" width="8.88671875" style="1"/>
  </cols>
  <sheetData>
    <row r="1" spans="2:11" s="5" customFormat="1" x14ac:dyDescent="0.3">
      <c r="C1" s="8"/>
      <c r="D1" s="8"/>
      <c r="E1" s="8"/>
      <c r="F1" s="8"/>
      <c r="H1" s="8"/>
    </row>
    <row r="2" spans="2:11" s="5" customFormat="1" ht="15" thickBot="1" x14ac:dyDescent="0.35">
      <c r="C2" s="8"/>
      <c r="D2" s="8"/>
      <c r="E2" s="8"/>
      <c r="F2" s="8"/>
      <c r="H2" s="8"/>
    </row>
    <row r="3" spans="2:11" s="5" customFormat="1" ht="15" thickBot="1" x14ac:dyDescent="0.35">
      <c r="B3" s="77" t="s">
        <v>51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s="5" customFormat="1" x14ac:dyDescent="0.3">
      <c r="B4" s="77" t="s">
        <v>345</v>
      </c>
      <c r="C4" s="78"/>
      <c r="D4" s="78"/>
      <c r="E4" s="78"/>
      <c r="F4" s="78"/>
      <c r="G4" s="78"/>
      <c r="H4" s="78"/>
      <c r="I4" s="78"/>
      <c r="J4" s="78"/>
      <c r="K4" s="79"/>
    </row>
    <row r="5" spans="2:11" s="5" customFormat="1" x14ac:dyDescent="0.3">
      <c r="B5" s="10"/>
      <c r="C5" s="80" t="s">
        <v>35</v>
      </c>
      <c r="D5" s="80"/>
      <c r="E5" s="80"/>
      <c r="F5" s="80" t="s">
        <v>36</v>
      </c>
      <c r="G5" s="80"/>
      <c r="H5" s="80"/>
      <c r="I5" s="80" t="s">
        <v>37</v>
      </c>
      <c r="J5" s="80"/>
      <c r="K5" s="81"/>
    </row>
    <row r="6" spans="2:11" s="5" customFormat="1" x14ac:dyDescent="0.3">
      <c r="B6" s="18" t="s">
        <v>10</v>
      </c>
      <c r="C6" s="55" t="s">
        <v>4</v>
      </c>
      <c r="D6" s="55" t="s">
        <v>5</v>
      </c>
      <c r="E6" s="55" t="s">
        <v>5</v>
      </c>
      <c r="F6" s="55" t="s">
        <v>4</v>
      </c>
      <c r="G6" s="55" t="s">
        <v>5</v>
      </c>
      <c r="H6" s="55" t="s">
        <v>5</v>
      </c>
      <c r="I6" s="55" t="s">
        <v>4</v>
      </c>
      <c r="J6" s="55" t="s">
        <v>5</v>
      </c>
      <c r="K6" s="56" t="s">
        <v>5</v>
      </c>
    </row>
    <row r="7" spans="2:11" s="5" customFormat="1" x14ac:dyDescent="0.3">
      <c r="B7" s="20" t="s">
        <v>50</v>
      </c>
      <c r="C7" s="12" t="s">
        <v>108</v>
      </c>
      <c r="D7" s="13" t="s">
        <v>505</v>
      </c>
      <c r="E7" s="13" t="s">
        <v>506</v>
      </c>
      <c r="F7" s="12"/>
      <c r="G7" s="13"/>
      <c r="H7" s="13"/>
      <c r="I7" s="12" t="s">
        <v>108</v>
      </c>
      <c r="J7" s="13" t="s">
        <v>505</v>
      </c>
      <c r="K7" s="21" t="s">
        <v>506</v>
      </c>
    </row>
    <row r="8" spans="2:11" s="5" customFormat="1" x14ac:dyDescent="0.3">
      <c r="B8" s="20" t="s">
        <v>65</v>
      </c>
      <c r="C8" s="12" t="s">
        <v>507</v>
      </c>
      <c r="D8" s="13" t="s">
        <v>508</v>
      </c>
      <c r="E8" s="13" t="s">
        <v>509</v>
      </c>
      <c r="F8" s="12"/>
      <c r="G8" s="13"/>
      <c r="H8" s="13"/>
      <c r="I8" s="12" t="s">
        <v>507</v>
      </c>
      <c r="J8" s="13" t="s">
        <v>508</v>
      </c>
      <c r="K8" s="21" t="s">
        <v>509</v>
      </c>
    </row>
    <row r="9" spans="2:11" s="5" customFormat="1" x14ac:dyDescent="0.3">
      <c r="B9" s="20" t="s">
        <v>66</v>
      </c>
      <c r="C9" s="12" t="s">
        <v>175</v>
      </c>
      <c r="D9" s="13" t="s">
        <v>510</v>
      </c>
      <c r="E9" s="13" t="s">
        <v>511</v>
      </c>
      <c r="F9" s="12"/>
      <c r="G9" s="13"/>
      <c r="H9" s="13"/>
      <c r="I9" s="12" t="s">
        <v>175</v>
      </c>
      <c r="J9" s="13" t="s">
        <v>510</v>
      </c>
      <c r="K9" s="21" t="s">
        <v>511</v>
      </c>
    </row>
    <row r="10" spans="2:11" s="5" customFormat="1" x14ac:dyDescent="0.3">
      <c r="B10" s="20" t="s">
        <v>11</v>
      </c>
      <c r="C10" s="12" t="s">
        <v>116</v>
      </c>
      <c r="D10" s="13" t="s">
        <v>512</v>
      </c>
      <c r="E10" s="13" t="s">
        <v>513</v>
      </c>
      <c r="F10" s="12"/>
      <c r="G10" s="13"/>
      <c r="H10" s="13"/>
      <c r="I10" s="12" t="s">
        <v>116</v>
      </c>
      <c r="J10" s="13" t="s">
        <v>512</v>
      </c>
      <c r="K10" s="21" t="s">
        <v>513</v>
      </c>
    </row>
    <row r="11" spans="2:11" s="5" customFormat="1" x14ac:dyDescent="0.3">
      <c r="B11" s="20" t="s">
        <v>12</v>
      </c>
      <c r="C11" s="12" t="s">
        <v>169</v>
      </c>
      <c r="D11" s="13" t="s">
        <v>292</v>
      </c>
      <c r="E11" s="13" t="s">
        <v>188</v>
      </c>
      <c r="F11" s="12"/>
      <c r="G11" s="13"/>
      <c r="H11" s="13"/>
      <c r="I11" s="12" t="s">
        <v>169</v>
      </c>
      <c r="J11" s="13" t="s">
        <v>292</v>
      </c>
      <c r="K11" s="21" t="s">
        <v>188</v>
      </c>
    </row>
    <row r="12" spans="2:11" s="5" customFormat="1" x14ac:dyDescent="0.3">
      <c r="B12" s="20" t="s">
        <v>67</v>
      </c>
      <c r="C12" s="12"/>
      <c r="D12" s="13"/>
      <c r="E12" s="13"/>
      <c r="F12" s="12"/>
      <c r="G12" s="13"/>
      <c r="H12" s="13"/>
      <c r="I12" s="12"/>
      <c r="J12" s="13"/>
      <c r="K12" s="21"/>
    </row>
    <row r="13" spans="2:11" s="5" customFormat="1" x14ac:dyDescent="0.3">
      <c r="B13" s="20" t="s">
        <v>68</v>
      </c>
      <c r="C13" s="12"/>
      <c r="D13" s="13"/>
      <c r="E13" s="13"/>
      <c r="F13" s="15"/>
      <c r="G13" s="13"/>
      <c r="H13" s="13"/>
      <c r="I13" s="15"/>
      <c r="J13" s="13"/>
      <c r="K13" s="21"/>
    </row>
    <row r="14" spans="2:11" s="5" customFormat="1" x14ac:dyDescent="0.3">
      <c r="B14" s="20" t="s">
        <v>69</v>
      </c>
      <c r="C14" s="12"/>
      <c r="D14" s="13"/>
      <c r="E14" s="13"/>
      <c r="F14" s="15"/>
      <c r="G14" s="13"/>
      <c r="H14" s="13"/>
      <c r="I14" s="15"/>
      <c r="J14" s="13"/>
      <c r="K14" s="21"/>
    </row>
    <row r="15" spans="2:11" s="5" customFormat="1" x14ac:dyDescent="0.3">
      <c r="B15" s="20" t="s">
        <v>70</v>
      </c>
      <c r="C15" s="12"/>
      <c r="D15" s="13"/>
      <c r="E15" s="13"/>
      <c r="F15" s="12"/>
      <c r="G15" s="13"/>
      <c r="H15" s="13"/>
      <c r="I15" s="12"/>
      <c r="J15" s="13"/>
      <c r="K15" s="21"/>
    </row>
    <row r="16" spans="2:11" s="5" customFormat="1" x14ac:dyDescent="0.3">
      <c r="B16" s="20" t="s">
        <v>71</v>
      </c>
      <c r="C16" s="12"/>
      <c r="D16" s="13"/>
      <c r="E16" s="13"/>
      <c r="F16" s="12"/>
      <c r="G16" s="13"/>
      <c r="H16" s="13"/>
      <c r="I16" s="12"/>
      <c r="J16" s="13"/>
      <c r="K16" s="21"/>
    </row>
    <row r="17" spans="2:11" s="5" customFormat="1" x14ac:dyDescent="0.3">
      <c r="B17" s="20" t="s">
        <v>13</v>
      </c>
      <c r="C17" s="12"/>
      <c r="D17" s="13"/>
      <c r="E17" s="13"/>
      <c r="F17" s="12"/>
      <c r="G17" s="13"/>
      <c r="H17" s="13"/>
      <c r="I17" s="12"/>
      <c r="J17" s="13"/>
      <c r="K17" s="21"/>
    </row>
    <row r="18" spans="2:11" s="5" customFormat="1" ht="15" thickBot="1" x14ac:dyDescent="0.35">
      <c r="B18" s="24" t="s">
        <v>14</v>
      </c>
      <c r="C18" s="25"/>
      <c r="D18" s="26"/>
      <c r="E18" s="26"/>
      <c r="F18" s="25"/>
      <c r="G18" s="26"/>
      <c r="H18" s="26"/>
      <c r="I18" s="25"/>
      <c r="J18" s="26"/>
      <c r="K18" s="28"/>
    </row>
    <row r="19" spans="2:11" s="5" customFormat="1" ht="15.6" thickTop="1" thickBot="1" x14ac:dyDescent="0.35">
      <c r="B19" s="29" t="s">
        <v>3</v>
      </c>
      <c r="C19" s="30" t="s">
        <v>514</v>
      </c>
      <c r="D19" s="31" t="s">
        <v>90</v>
      </c>
      <c r="E19" s="31" t="s">
        <v>515</v>
      </c>
      <c r="F19" s="30"/>
      <c r="G19" s="31"/>
      <c r="H19" s="31"/>
      <c r="I19" s="30" t="s">
        <v>514</v>
      </c>
      <c r="J19" s="31" t="s">
        <v>90</v>
      </c>
      <c r="K19" s="32" t="s">
        <v>515</v>
      </c>
    </row>
    <row r="20" spans="2:11" s="5" customFormat="1" ht="15" thickTop="1" x14ac:dyDescent="0.3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s="5" customFormat="1" x14ac:dyDescent="0.3">
      <c r="B21" s="18" t="s">
        <v>15</v>
      </c>
      <c r="C21" s="55" t="s">
        <v>80</v>
      </c>
      <c r="D21" s="16" t="s">
        <v>5</v>
      </c>
      <c r="E21" s="16" t="s">
        <v>5</v>
      </c>
      <c r="F21" s="55" t="s">
        <v>80</v>
      </c>
      <c r="G21" s="16" t="s">
        <v>5</v>
      </c>
      <c r="H21" s="16" t="s">
        <v>5</v>
      </c>
      <c r="I21" s="55" t="s">
        <v>80</v>
      </c>
      <c r="J21" s="16" t="s">
        <v>5</v>
      </c>
      <c r="K21" s="22" t="s">
        <v>5</v>
      </c>
    </row>
    <row r="22" spans="2:11" s="5" customFormat="1" x14ac:dyDescent="0.3">
      <c r="B22" s="23" t="s">
        <v>16</v>
      </c>
      <c r="C22" s="12" t="s">
        <v>148</v>
      </c>
      <c r="D22" s="17"/>
      <c r="E22" s="13" t="s">
        <v>516</v>
      </c>
      <c r="F22" s="12"/>
      <c r="G22" s="17"/>
      <c r="H22" s="13"/>
      <c r="I22" s="12" t="s">
        <v>148</v>
      </c>
      <c r="J22" s="17"/>
      <c r="K22" s="21" t="s">
        <v>516</v>
      </c>
    </row>
    <row r="23" spans="2:11" s="5" customFormat="1" x14ac:dyDescent="0.3">
      <c r="B23" s="23" t="s">
        <v>17</v>
      </c>
      <c r="C23" s="12"/>
      <c r="D23" s="17"/>
      <c r="E23" s="13"/>
      <c r="F23" s="12"/>
      <c r="G23" s="17"/>
      <c r="H23" s="13"/>
      <c r="I23" s="12"/>
      <c r="J23" s="17"/>
      <c r="K23" s="21"/>
    </row>
    <row r="24" spans="2:11" s="5" customFormat="1" x14ac:dyDescent="0.3">
      <c r="B24" s="23" t="s">
        <v>18</v>
      </c>
      <c r="C24" s="12"/>
      <c r="D24" s="17"/>
      <c r="E24" s="13"/>
      <c r="F24" s="12"/>
      <c r="G24" s="17"/>
      <c r="H24" s="13"/>
      <c r="I24" s="12"/>
      <c r="J24" s="17"/>
      <c r="K24" s="21"/>
    </row>
    <row r="25" spans="2:11" s="5" customFormat="1" x14ac:dyDescent="0.3">
      <c r="B25" s="23" t="s">
        <v>19</v>
      </c>
      <c r="C25" s="12" t="s">
        <v>517</v>
      </c>
      <c r="D25" s="17"/>
      <c r="E25" s="13" t="s">
        <v>518</v>
      </c>
      <c r="F25" s="12"/>
      <c r="G25" s="17"/>
      <c r="H25" s="13"/>
      <c r="I25" s="12" t="s">
        <v>517</v>
      </c>
      <c r="J25" s="17"/>
      <c r="K25" s="21" t="s">
        <v>518</v>
      </c>
    </row>
    <row r="26" spans="2:11" s="5" customFormat="1" x14ac:dyDescent="0.3">
      <c r="B26" s="23" t="s">
        <v>20</v>
      </c>
      <c r="C26" s="12" t="s">
        <v>181</v>
      </c>
      <c r="D26" s="17"/>
      <c r="E26" s="13" t="s">
        <v>519</v>
      </c>
      <c r="F26" s="12"/>
      <c r="G26" s="17"/>
      <c r="H26" s="13"/>
      <c r="I26" s="12" t="s">
        <v>181</v>
      </c>
      <c r="J26" s="17"/>
      <c r="K26" s="21" t="s">
        <v>519</v>
      </c>
    </row>
    <row r="27" spans="2:11" s="5" customFormat="1" ht="15" thickBot="1" x14ac:dyDescent="0.35">
      <c r="B27" s="23" t="s">
        <v>21</v>
      </c>
      <c r="C27" s="12"/>
      <c r="D27" s="17"/>
      <c r="E27" s="13"/>
      <c r="F27" s="12"/>
      <c r="G27" s="17"/>
      <c r="H27" s="13"/>
      <c r="I27" s="12"/>
      <c r="J27" s="17"/>
      <c r="K27" s="21"/>
    </row>
    <row r="28" spans="2:11" s="5" customFormat="1" ht="15.6" thickTop="1" thickBot="1" x14ac:dyDescent="0.35">
      <c r="B28" s="29" t="s">
        <v>3</v>
      </c>
      <c r="C28" s="30" t="s">
        <v>520</v>
      </c>
      <c r="D28" s="31"/>
      <c r="E28" s="31" t="s">
        <v>521</v>
      </c>
      <c r="F28" s="30"/>
      <c r="G28" s="31"/>
      <c r="H28" s="31"/>
      <c r="I28" s="30" t="s">
        <v>520</v>
      </c>
      <c r="J28" s="31"/>
      <c r="K28" s="32" t="s">
        <v>521</v>
      </c>
    </row>
    <row r="29" spans="2:11" s="5" customFormat="1" ht="15.6" thickTop="1" thickBot="1" x14ac:dyDescent="0.35">
      <c r="B29" s="63"/>
      <c r="C29" s="64"/>
      <c r="D29" s="64"/>
      <c r="E29" s="64"/>
      <c r="F29" s="64"/>
      <c r="G29" s="64"/>
      <c r="H29" s="64"/>
      <c r="I29" s="64"/>
      <c r="J29" s="64"/>
      <c r="K29" s="65"/>
    </row>
    <row r="30" spans="2:11" s="5" customFormat="1" ht="15.6" thickTop="1" thickBot="1" x14ac:dyDescent="0.35">
      <c r="B30" s="29" t="s">
        <v>6</v>
      </c>
      <c r="C30" s="30" t="s">
        <v>522</v>
      </c>
      <c r="D30" s="31"/>
      <c r="E30" s="31" t="s">
        <v>90</v>
      </c>
      <c r="F30" s="30"/>
      <c r="G30" s="31"/>
      <c r="H30" s="31"/>
      <c r="I30" s="30" t="s">
        <v>522</v>
      </c>
      <c r="J30" s="31"/>
      <c r="K30" s="32" t="s">
        <v>90</v>
      </c>
    </row>
    <row r="31" spans="2:11" s="5" customFormat="1" ht="78" customHeight="1" thickTop="1" thickBot="1" x14ac:dyDescent="0.35">
      <c r="B31" s="74" t="s">
        <v>38</v>
      </c>
      <c r="C31" s="75"/>
      <c r="D31" s="75"/>
      <c r="E31" s="75"/>
      <c r="F31" s="75"/>
      <c r="G31" s="75"/>
      <c r="H31" s="75"/>
      <c r="I31" s="75"/>
      <c r="J31" s="75"/>
      <c r="K31" s="76"/>
    </row>
    <row r="32" spans="2:11" s="5" customFormat="1" x14ac:dyDescent="0.3">
      <c r="C32" s="8"/>
      <c r="D32" s="8"/>
      <c r="E32" s="8"/>
      <c r="F32" s="8"/>
      <c r="H32" s="8"/>
    </row>
    <row r="33" spans="3:8" s="5" customFormat="1" x14ac:dyDescent="0.3">
      <c r="C33" s="8"/>
      <c r="D33" s="8"/>
      <c r="E33" s="8"/>
      <c r="F33" s="8"/>
      <c r="H33" s="8"/>
    </row>
    <row r="34" spans="3:8" s="5" customFormat="1" x14ac:dyDescent="0.3">
      <c r="C34" s="8"/>
      <c r="D34" s="8"/>
      <c r="E34" s="8"/>
      <c r="F34" s="8"/>
      <c r="H34" s="8"/>
    </row>
    <row r="35" spans="3:8" s="5" customFormat="1" x14ac:dyDescent="0.3">
      <c r="C35" s="8"/>
      <c r="D35" s="8"/>
      <c r="E35" s="8"/>
      <c r="F35" s="8"/>
      <c r="H35" s="8"/>
    </row>
    <row r="36" spans="3:8" s="5" customFormat="1" x14ac:dyDescent="0.3">
      <c r="C36" s="8"/>
      <c r="D36" s="8"/>
      <c r="E36" s="8"/>
      <c r="F36" s="8"/>
      <c r="H36" s="8"/>
    </row>
    <row r="37" spans="3:8" s="5" customFormat="1" x14ac:dyDescent="0.3">
      <c r="C37" s="8"/>
      <c r="D37" s="8"/>
      <c r="E37" s="8"/>
      <c r="F37" s="8"/>
      <c r="H37" s="8"/>
    </row>
    <row r="38" spans="3:8" s="5" customFormat="1" x14ac:dyDescent="0.3">
      <c r="C38" s="8"/>
      <c r="D38" s="8"/>
      <c r="E38" s="8"/>
      <c r="F38" s="8"/>
      <c r="H38" s="8"/>
    </row>
    <row r="39" spans="3:8" s="5" customFormat="1" x14ac:dyDescent="0.3">
      <c r="C39" s="8"/>
      <c r="D39" s="8"/>
      <c r="E39" s="8"/>
      <c r="F39" s="8"/>
      <c r="H39" s="8"/>
    </row>
    <row r="40" spans="3:8" s="5" customFormat="1" x14ac:dyDescent="0.3">
      <c r="C40" s="8"/>
      <c r="D40" s="8"/>
      <c r="E40" s="8"/>
      <c r="F40" s="8"/>
      <c r="H40" s="8"/>
    </row>
    <row r="41" spans="3:8" s="5" customFormat="1" x14ac:dyDescent="0.3">
      <c r="C41" s="8"/>
      <c r="D41" s="8"/>
      <c r="E41" s="8"/>
      <c r="F41" s="8"/>
      <c r="H41" s="8"/>
    </row>
    <row r="42" spans="3:8" s="5" customFormat="1" x14ac:dyDescent="0.3">
      <c r="C42" s="8"/>
      <c r="D42" s="8"/>
      <c r="E42" s="8"/>
      <c r="F42" s="8"/>
      <c r="H42" s="8"/>
    </row>
    <row r="43" spans="3:8" s="5" customFormat="1" x14ac:dyDescent="0.3">
      <c r="C43" s="8"/>
      <c r="D43" s="8"/>
      <c r="E43" s="8"/>
      <c r="F43" s="8"/>
      <c r="H43" s="8"/>
    </row>
    <row r="44" spans="3:8" s="5" customFormat="1" x14ac:dyDescent="0.3">
      <c r="C44" s="8"/>
      <c r="D44" s="8"/>
      <c r="E44" s="8"/>
      <c r="F44" s="8"/>
      <c r="H44" s="8"/>
    </row>
    <row r="45" spans="3:8" s="5" customFormat="1" x14ac:dyDescent="0.3">
      <c r="C45" s="8"/>
      <c r="D45" s="8"/>
      <c r="E45" s="8"/>
      <c r="F45" s="8"/>
      <c r="H45" s="8"/>
    </row>
    <row r="46" spans="3:8" s="5" customFormat="1" x14ac:dyDescent="0.3">
      <c r="C46" s="8"/>
      <c r="D46" s="8"/>
      <c r="E46" s="8"/>
      <c r="F46" s="8"/>
      <c r="H46" s="8"/>
    </row>
    <row r="47" spans="3:8" s="5" customFormat="1" x14ac:dyDescent="0.3">
      <c r="C47" s="8"/>
      <c r="D47" s="8"/>
      <c r="E47" s="8"/>
      <c r="F47" s="8"/>
      <c r="H47" s="8"/>
    </row>
    <row r="48" spans="3:8" s="5" customFormat="1" x14ac:dyDescent="0.3">
      <c r="C48" s="8"/>
      <c r="D48" s="8"/>
      <c r="E48" s="8"/>
      <c r="F48" s="8"/>
      <c r="H48" s="8"/>
    </row>
    <row r="49" spans="3:8" s="5" customFormat="1" x14ac:dyDescent="0.3">
      <c r="C49" s="8"/>
      <c r="D49" s="8"/>
      <c r="E49" s="8"/>
      <c r="F49" s="8"/>
      <c r="H49" s="8"/>
    </row>
    <row r="50" spans="3:8" s="5" customFormat="1" x14ac:dyDescent="0.3">
      <c r="C50" s="8"/>
      <c r="D50" s="8"/>
      <c r="E50" s="8"/>
      <c r="F50" s="8"/>
      <c r="H50" s="8"/>
    </row>
    <row r="51" spans="3:8" s="5" customFormat="1" x14ac:dyDescent="0.3">
      <c r="C51" s="8"/>
      <c r="D51" s="8"/>
      <c r="E51" s="8"/>
      <c r="F51" s="8"/>
      <c r="H51" s="8"/>
    </row>
    <row r="52" spans="3:8" s="5" customFormat="1" x14ac:dyDescent="0.3">
      <c r="C52" s="8"/>
      <c r="D52" s="8"/>
      <c r="E52" s="8"/>
      <c r="F52" s="8"/>
      <c r="H52" s="8"/>
    </row>
    <row r="53" spans="3:8" s="5" customFormat="1" x14ac:dyDescent="0.3">
      <c r="C53" s="8"/>
      <c r="D53" s="8"/>
      <c r="E53" s="8"/>
      <c r="F53" s="8"/>
      <c r="H53" s="8"/>
    </row>
    <row r="54" spans="3:8" s="5" customFormat="1" x14ac:dyDescent="0.3">
      <c r="C54" s="8"/>
      <c r="D54" s="8"/>
      <c r="E54" s="8"/>
      <c r="F54" s="8"/>
      <c r="H54" s="8"/>
    </row>
    <row r="55" spans="3:8" s="5" customFormat="1" x14ac:dyDescent="0.3">
      <c r="C55" s="8"/>
      <c r="D55" s="8"/>
      <c r="E55" s="8"/>
      <c r="F55" s="8"/>
      <c r="H55" s="8"/>
    </row>
    <row r="56" spans="3:8" s="5" customFormat="1" x14ac:dyDescent="0.3">
      <c r="C56" s="8"/>
      <c r="D56" s="8"/>
      <c r="E56" s="8"/>
      <c r="F56" s="8"/>
      <c r="H56" s="8"/>
    </row>
    <row r="57" spans="3:8" s="5" customFormat="1" x14ac:dyDescent="0.3">
      <c r="C57" s="8"/>
      <c r="D57" s="8"/>
      <c r="E57" s="8"/>
      <c r="F57" s="8"/>
      <c r="H57" s="8"/>
    </row>
    <row r="58" spans="3:8" s="5" customFormat="1" x14ac:dyDescent="0.3">
      <c r="C58" s="8"/>
      <c r="D58" s="8"/>
      <c r="E58" s="8"/>
      <c r="F58" s="8"/>
      <c r="H58" s="8"/>
    </row>
    <row r="59" spans="3:8" s="5" customFormat="1" x14ac:dyDescent="0.3">
      <c r="C59" s="8"/>
      <c r="D59" s="8"/>
      <c r="E59" s="8"/>
      <c r="F59" s="8"/>
      <c r="H59" s="8"/>
    </row>
    <row r="60" spans="3:8" s="5" customFormat="1" x14ac:dyDescent="0.3">
      <c r="C60" s="8"/>
      <c r="D60" s="8"/>
      <c r="E60" s="8"/>
      <c r="F60" s="8"/>
      <c r="H60" s="8"/>
    </row>
    <row r="61" spans="3:8" s="5" customFormat="1" x14ac:dyDescent="0.3">
      <c r="C61" s="8"/>
      <c r="D61" s="8"/>
      <c r="E61" s="8"/>
      <c r="F61" s="8"/>
      <c r="H61" s="8"/>
    </row>
    <row r="62" spans="3:8" s="5" customFormat="1" x14ac:dyDescent="0.3">
      <c r="C62" s="8"/>
      <c r="D62" s="8"/>
      <c r="E62" s="8"/>
      <c r="F62" s="8"/>
      <c r="H62" s="8"/>
    </row>
    <row r="63" spans="3:8" s="5" customFormat="1" x14ac:dyDescent="0.3">
      <c r="C63" s="8"/>
      <c r="D63" s="8"/>
      <c r="E63" s="8"/>
      <c r="F63" s="8"/>
      <c r="H63" s="8"/>
    </row>
    <row r="64" spans="3:8" s="5" customFormat="1" x14ac:dyDescent="0.3">
      <c r="C64" s="8"/>
      <c r="D64" s="8"/>
      <c r="E64" s="8"/>
      <c r="F64" s="8"/>
      <c r="H64" s="8"/>
    </row>
    <row r="65" spans="3:8" s="5" customFormat="1" x14ac:dyDescent="0.3">
      <c r="C65" s="8"/>
      <c r="D65" s="8"/>
      <c r="E65" s="8"/>
      <c r="F65" s="8"/>
      <c r="H65" s="8"/>
    </row>
    <row r="66" spans="3:8" s="5" customFormat="1" x14ac:dyDescent="0.3">
      <c r="C66" s="8"/>
      <c r="D66" s="8"/>
      <c r="E66" s="8"/>
      <c r="F66" s="8"/>
      <c r="H66" s="8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&amp;R17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36</vt:i4>
      </vt:variant>
      <vt:variant>
        <vt:lpstr>Intervalli denominati</vt:lpstr>
      </vt:variant>
      <vt:variant>
        <vt:i4>28</vt:i4>
      </vt:variant>
    </vt:vector>
  </HeadingPairs>
  <TitlesOfParts>
    <vt:vector size="64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'B2'!Area_stampa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cavallaro_r</cp:lastModifiedBy>
  <cp:lastPrinted>2019-04-19T21:06:34Z</cp:lastPrinted>
  <dcterms:created xsi:type="dcterms:W3CDTF">2015-07-28T09:23:17Z</dcterms:created>
  <dcterms:modified xsi:type="dcterms:W3CDTF">2019-05-02T14:15:11Z</dcterms:modified>
</cp:coreProperties>
</file>