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5" yWindow="7710" windowWidth="19230" windowHeight="4275"/>
  </bookViews>
  <sheets>
    <sheet name="A1" sheetId="237" r:id="rId1"/>
    <sheet name="A2" sheetId="238" r:id="rId2"/>
    <sheet name="A3" sheetId="239" r:id="rId3"/>
    <sheet name="A4" sheetId="240" r:id="rId4"/>
    <sheet name="A5" sheetId="243" r:id="rId5"/>
    <sheet name="A6" sheetId="247" r:id="rId6"/>
    <sheet name="A7" sheetId="250" r:id="rId7"/>
    <sheet name="A8" sheetId="248" r:id="rId8"/>
    <sheet name="A9" sheetId="241" r:id="rId9"/>
    <sheet name="A10" sheetId="245" r:id="rId10"/>
    <sheet name="A11" sheetId="249" r:id="rId11"/>
    <sheet name="A12" sheetId="242" r:id="rId12"/>
    <sheet name="A13" sheetId="244" r:id="rId13"/>
    <sheet name="A14" sheetId="246" r:id="rId14"/>
    <sheet name="A15" sheetId="251" r:id="rId15"/>
    <sheet name="A16" sheetId="252" r:id="rId16"/>
    <sheet name="A17" sheetId="253" r:id="rId17"/>
    <sheet name="A18" sheetId="254" r:id="rId18"/>
    <sheet name="A19" sheetId="255" r:id="rId19"/>
    <sheet name="A20" sheetId="256" r:id="rId20"/>
    <sheet name="A21" sheetId="257" r:id="rId21"/>
    <sheet name="A22" sheetId="259" r:id="rId22"/>
    <sheet name="A23" sheetId="260" r:id="rId23"/>
    <sheet name="B1" sheetId="170" r:id="rId24"/>
    <sheet name="B2" sheetId="171" r:id="rId25"/>
    <sheet name="B3" sheetId="172" r:id="rId26"/>
    <sheet name="B4" sheetId="175" r:id="rId27"/>
    <sheet name="B5" sheetId="179" r:id="rId28"/>
    <sheet name="B6" sheetId="182" r:id="rId29"/>
    <sheet name="B7" sheetId="180" r:id="rId30"/>
    <sheet name="B8" sheetId="173" r:id="rId31"/>
    <sheet name="B9" sheetId="177" r:id="rId32"/>
    <sheet name="B10" sheetId="181" r:id="rId33"/>
    <sheet name="B11" sheetId="174" r:id="rId34"/>
    <sheet name="B12" sheetId="176" r:id="rId35"/>
    <sheet name="B13" sheetId="178" r:id="rId36"/>
    <sheet name="B14" sheetId="183" r:id="rId37"/>
    <sheet name="C1" sheetId="185" r:id="rId38"/>
    <sheet name="C2" sheetId="186" r:id="rId39"/>
    <sheet name="C3" sheetId="187" r:id="rId40"/>
    <sheet name="C4" sheetId="188" r:id="rId41"/>
    <sheet name="C5" sheetId="191" r:id="rId42"/>
    <sheet name="C6" sheetId="195" r:id="rId43"/>
    <sheet name="C7" sheetId="198" r:id="rId44"/>
    <sheet name="C8" sheetId="196" r:id="rId45"/>
    <sheet name="C9" sheetId="189" r:id="rId46"/>
    <sheet name="C10" sheetId="193" r:id="rId47"/>
    <sheet name="C11" sheetId="197" r:id="rId48"/>
    <sheet name="C12" sheetId="190" r:id="rId49"/>
    <sheet name="C13" sheetId="192" r:id="rId50"/>
    <sheet name="C14" sheetId="194" r:id="rId51"/>
    <sheet name="C15" sheetId="199" r:id="rId52"/>
    <sheet name="D1" sheetId="578" r:id="rId53"/>
    <sheet name="D2" sheetId="579" r:id="rId54"/>
    <sheet name="D3" sheetId="580" r:id="rId55"/>
    <sheet name="D4" sheetId="581" r:id="rId56"/>
    <sheet name="D5" sheetId="582" r:id="rId57"/>
    <sheet name="D6" sheetId="583" r:id="rId58"/>
    <sheet name="D7" sheetId="584" r:id="rId59"/>
    <sheet name="D8" sheetId="585" r:id="rId60"/>
    <sheet name="D9" sheetId="586" r:id="rId61"/>
    <sheet name="D10" sheetId="587" r:id="rId62"/>
    <sheet name="D11" sheetId="588" r:id="rId63"/>
    <sheet name="D12" sheetId="589" r:id="rId64"/>
    <sheet name="D13" sheetId="590" r:id="rId65"/>
    <sheet name="D14" sheetId="591" r:id="rId66"/>
    <sheet name="D15" sheetId="592" r:id="rId67"/>
    <sheet name="D16" sheetId="593" r:id="rId68"/>
    <sheet name="D17" sheetId="594" r:id="rId69"/>
    <sheet name="D18" sheetId="595" r:id="rId70"/>
    <sheet name="D19" sheetId="596" r:id="rId71"/>
    <sheet name="D20" sheetId="597" r:id="rId72"/>
    <sheet name="D21" sheetId="598" r:id="rId73"/>
    <sheet name="D22" sheetId="599" r:id="rId74"/>
    <sheet name="D23" sheetId="600" r:id="rId75"/>
    <sheet name="D24" sheetId="601" r:id="rId76"/>
    <sheet name="D25" sheetId="602" r:id="rId77"/>
    <sheet name="D26" sheetId="603" r:id="rId78"/>
    <sheet name="D27" sheetId="604" r:id="rId79"/>
    <sheet name="D28" sheetId="605" r:id="rId80"/>
    <sheet name="D29" sheetId="606" r:id="rId81"/>
    <sheet name="D30" sheetId="607" r:id="rId82"/>
    <sheet name="D31" sheetId="608" r:id="rId83"/>
    <sheet name="D32" sheetId="609" r:id="rId84"/>
    <sheet name="D33" sheetId="610" r:id="rId85"/>
    <sheet name="D34" sheetId="611" r:id="rId86"/>
    <sheet name="D35" sheetId="612" r:id="rId87"/>
    <sheet name="D36" sheetId="613" r:id="rId88"/>
    <sheet name="D37" sheetId="614" r:id="rId89"/>
    <sheet name="D38" sheetId="615" r:id="rId90"/>
    <sheet name="D39" sheetId="616" r:id="rId91"/>
    <sheet name="D40" sheetId="617" r:id="rId92"/>
  </sheets>
  <definedNames>
    <definedName name="_xlnm.Print_Area" localSheetId="9">'A10'!$A$1:$K$31</definedName>
    <definedName name="_xlnm.Print_Area" localSheetId="10">'A11'!$A$1:$K$31</definedName>
    <definedName name="_xlnm.Print_Area" localSheetId="11">'A12'!$A$1:$K$31</definedName>
    <definedName name="_xlnm.Print_Area" localSheetId="12">'A13'!$A$1:$K$31</definedName>
    <definedName name="_xlnm.Print_Area" localSheetId="13">'A14'!$A$1:$K$31</definedName>
    <definedName name="_xlnm.Print_Area" localSheetId="14">'A15'!$A$1:$K$31</definedName>
    <definedName name="_xlnm.Print_Area" localSheetId="18">'A19'!$A$1:$K$31</definedName>
    <definedName name="_xlnm.Print_Area" localSheetId="19">'A20'!$A$1:$K$31</definedName>
    <definedName name="_xlnm.Print_Area" localSheetId="20">'A21'!$A$1:$K$31</definedName>
    <definedName name="_xlnm.Print_Area" localSheetId="21">'A22'!$A$1:$K$31</definedName>
    <definedName name="_xlnm.Print_Area" localSheetId="22">'A23'!$A$1:$K$31</definedName>
    <definedName name="_xlnm.Print_Area" localSheetId="4">'A5'!$A$1:$K$31</definedName>
    <definedName name="_xlnm.Print_Area" localSheetId="5">'A6'!$A$1:$K$31</definedName>
    <definedName name="_xlnm.Print_Area" localSheetId="6">'A7'!$A$1:$K$31</definedName>
    <definedName name="_xlnm.Print_Area" localSheetId="7">'A8'!$A$1:$K$31</definedName>
    <definedName name="_xlnm.Print_Area" localSheetId="8">'A9'!$A$1:$K$31</definedName>
    <definedName name="_xlnm.Print_Area" localSheetId="32">'B10'!$A$1:$K$31</definedName>
    <definedName name="_xlnm.Print_Area" localSheetId="33">'B11'!$A$1:$K$31</definedName>
    <definedName name="_xlnm.Print_Area" localSheetId="34">'B12'!$A$1:$K$31</definedName>
    <definedName name="_xlnm.Print_Area" localSheetId="35">'B13'!$A$1:$K$31</definedName>
    <definedName name="_xlnm.Print_Area" localSheetId="36">'B14'!$A$1:$K$31</definedName>
    <definedName name="_xlnm.Print_Area" localSheetId="25">'B3'!$A$1:$K$31</definedName>
    <definedName name="_xlnm.Print_Area" localSheetId="26">'B4'!$A$1:$K$31</definedName>
    <definedName name="_xlnm.Print_Area" localSheetId="27">'B5'!$A$1:$K$31</definedName>
    <definedName name="_xlnm.Print_Area" localSheetId="28">'B6'!$A$1:$K$31</definedName>
    <definedName name="_xlnm.Print_Area" localSheetId="29">'B7'!$A$1:$K$31</definedName>
    <definedName name="_xlnm.Print_Area" localSheetId="30">'B8'!$A$1:$K$31</definedName>
    <definedName name="_xlnm.Print_Area" localSheetId="31">'B9'!$A$1:$K$31</definedName>
    <definedName name="_xlnm.Print_Area" localSheetId="54">'D3'!$A$1:$J$11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7" i="615" l="1"/>
  <c r="G7" i="615"/>
  <c r="G10" i="615" s="1"/>
  <c r="F10" i="615"/>
  <c r="E10" i="615"/>
  <c r="H8" i="613"/>
  <c r="F8" i="613"/>
  <c r="G8" i="613"/>
  <c r="E10" i="610"/>
  <c r="F7" i="610" s="1"/>
  <c r="F10" i="610" s="1"/>
  <c r="G7" i="610"/>
  <c r="G10" i="610" s="1"/>
  <c r="H7" i="610" s="1"/>
  <c r="H10" i="610" s="1"/>
  <c r="E10" i="609"/>
  <c r="F7" i="609" s="1"/>
  <c r="F10" i="609" s="1"/>
  <c r="G7" i="609"/>
  <c r="F8" i="606"/>
  <c r="E8" i="606"/>
  <c r="C10" i="605"/>
  <c r="E7" i="604"/>
  <c r="E10" i="604" s="1"/>
  <c r="C10" i="604"/>
  <c r="D8" i="589"/>
  <c r="J8" i="587"/>
  <c r="I8" i="587"/>
  <c r="H8" i="583"/>
  <c r="D8" i="583"/>
  <c r="H7" i="615" l="1"/>
  <c r="H10" i="615" s="1"/>
  <c r="G10" i="609"/>
  <c r="H7" i="609" s="1"/>
  <c r="H10" i="609" s="1"/>
  <c r="F7" i="604"/>
  <c r="F10" i="604" s="1"/>
  <c r="E7" i="594" l="1"/>
  <c r="E10" i="594" s="1"/>
  <c r="C10" i="594"/>
  <c r="C10" i="593"/>
  <c r="E7" i="592"/>
  <c r="E8" i="592"/>
  <c r="F7" i="594" l="1"/>
  <c r="F10" i="594" s="1"/>
  <c r="F7" i="579" l="1"/>
  <c r="F8" i="579"/>
  <c r="C10" i="602" l="1"/>
  <c r="C10" i="591"/>
  <c r="C10" i="590"/>
  <c r="D8" i="590" s="1"/>
  <c r="D7" i="590" l="1"/>
  <c r="D10" i="590" s="1"/>
  <c r="D7" i="591"/>
  <c r="D10" i="591" s="1"/>
  <c r="E8" i="597"/>
  <c r="E8" i="596" l="1"/>
  <c r="E7" i="596"/>
  <c r="D10" i="596"/>
  <c r="E10" i="596" l="1"/>
  <c r="F8" i="596" s="1"/>
  <c r="E7" i="593"/>
  <c r="F7" i="596" l="1"/>
  <c r="F10" i="596" s="1"/>
  <c r="E10" i="613"/>
  <c r="G7" i="613"/>
  <c r="E8" i="600"/>
  <c r="D10" i="600"/>
  <c r="D10" i="597"/>
  <c r="E7" i="597"/>
  <c r="E10" i="597" s="1"/>
  <c r="F8" i="597" s="1"/>
  <c r="F7" i="613" l="1"/>
  <c r="F10" i="613" s="1"/>
  <c r="G10" i="613"/>
  <c r="F7" i="597"/>
  <c r="F10" i="597" s="1"/>
  <c r="H7" i="613" l="1"/>
  <c r="H10" i="613"/>
  <c r="D10" i="606" l="1"/>
  <c r="E7" i="606"/>
  <c r="D10" i="605"/>
  <c r="E8" i="605"/>
  <c r="E7" i="605"/>
  <c r="D10" i="602"/>
  <c r="E7" i="602"/>
  <c r="E10" i="602" s="1"/>
  <c r="E7" i="600"/>
  <c r="E10" i="600" s="1"/>
  <c r="F8" i="600" s="1"/>
  <c r="D10" i="593"/>
  <c r="E8" i="593"/>
  <c r="E10" i="593" s="1"/>
  <c r="F8" i="593" s="1"/>
  <c r="D10" i="592"/>
  <c r="C10" i="592"/>
  <c r="G10" i="589"/>
  <c r="C10" i="589"/>
  <c r="G10" i="588"/>
  <c r="H8" i="588" s="1"/>
  <c r="C10" i="588"/>
  <c r="D7" i="588" s="1"/>
  <c r="G10" i="587"/>
  <c r="H8" i="587" s="1"/>
  <c r="E10" i="587"/>
  <c r="C10" i="587"/>
  <c r="I7" i="587"/>
  <c r="G10" i="586"/>
  <c r="H7" i="586" s="1"/>
  <c r="E10" i="586"/>
  <c r="F8" i="586" s="1"/>
  <c r="C10" i="586"/>
  <c r="D8" i="586" s="1"/>
  <c r="I8" i="586"/>
  <c r="I7" i="586"/>
  <c r="G10" i="585"/>
  <c r="H7" i="585" s="1"/>
  <c r="E10" i="585"/>
  <c r="G10" i="584"/>
  <c r="H7" i="584" s="1"/>
  <c r="E10" i="584"/>
  <c r="F8" i="584" s="1"/>
  <c r="I10" i="583"/>
  <c r="J8" i="583" s="1"/>
  <c r="G10" i="583"/>
  <c r="C10" i="583"/>
  <c r="I10" i="582"/>
  <c r="J8" i="582" s="1"/>
  <c r="G10" i="582"/>
  <c r="C10" i="582"/>
  <c r="D7" i="582" s="1"/>
  <c r="I10" i="581"/>
  <c r="J8" i="581" s="1"/>
  <c r="I10" i="580"/>
  <c r="J8" i="580" s="1"/>
  <c r="E10" i="579"/>
  <c r="D10" i="579"/>
  <c r="C10" i="579"/>
  <c r="E10" i="578"/>
  <c r="D10" i="578"/>
  <c r="C10" i="578"/>
  <c r="F8" i="578"/>
  <c r="F7" i="578"/>
  <c r="F7" i="587" l="1"/>
  <c r="F10" i="587" s="1"/>
  <c r="D7" i="587"/>
  <c r="D8" i="587"/>
  <c r="D7" i="583"/>
  <c r="D10" i="583"/>
  <c r="D7" i="589"/>
  <c r="D10" i="589" s="1"/>
  <c r="D7" i="586"/>
  <c r="D10" i="586" s="1"/>
  <c r="H8" i="586"/>
  <c r="H10" i="586" s="1"/>
  <c r="F7" i="602"/>
  <c r="H7" i="583"/>
  <c r="H7" i="582"/>
  <c r="H8" i="582"/>
  <c r="E10" i="592"/>
  <c r="F8" i="592" s="1"/>
  <c r="H7" i="587"/>
  <c r="H10" i="587" s="1"/>
  <c r="H7" i="588"/>
  <c r="H10" i="588" s="1"/>
  <c r="D8" i="588"/>
  <c r="D10" i="588" s="1"/>
  <c r="J7" i="582"/>
  <c r="J10" i="582" s="1"/>
  <c r="D8" i="582"/>
  <c r="D10" i="582" s="1"/>
  <c r="E10" i="606"/>
  <c r="E10" i="605"/>
  <c r="F7" i="605" s="1"/>
  <c r="F7" i="600"/>
  <c r="F10" i="600" s="1"/>
  <c r="H7" i="589"/>
  <c r="H10" i="589" s="1"/>
  <c r="I10" i="587"/>
  <c r="H8" i="585"/>
  <c r="H10" i="585" s="1"/>
  <c r="J7" i="583"/>
  <c r="J10" i="583" s="1"/>
  <c r="J7" i="581"/>
  <c r="J10" i="581" s="1"/>
  <c r="I10" i="586"/>
  <c r="J7" i="586" s="1"/>
  <c r="F7" i="584"/>
  <c r="F10" i="584" s="1"/>
  <c r="H8" i="584"/>
  <c r="H10" i="584" s="1"/>
  <c r="F10" i="578"/>
  <c r="G7" i="578" s="1"/>
  <c r="J7" i="580"/>
  <c r="J10" i="580" s="1"/>
  <c r="F7" i="585"/>
  <c r="F10" i="585" s="1"/>
  <c r="F7" i="586"/>
  <c r="F10" i="586" s="1"/>
  <c r="F7" i="593"/>
  <c r="F10" i="593" s="1"/>
  <c r="F10" i="579"/>
  <c r="G8" i="579" s="1"/>
  <c r="D10" i="587" l="1"/>
  <c r="F7" i="606"/>
  <c r="F10" i="606"/>
  <c r="H10" i="582"/>
  <c r="F10" i="602"/>
  <c r="F7" i="592"/>
  <c r="F10" i="592" s="1"/>
  <c r="H10" i="583"/>
  <c r="F8" i="605"/>
  <c r="F10" i="605" s="1"/>
  <c r="G8" i="578"/>
  <c r="G10" i="578" s="1"/>
  <c r="J7" i="587"/>
  <c r="J10" i="587" s="1"/>
  <c r="G7" i="579"/>
  <c r="G10" i="579" s="1"/>
  <c r="J8" i="586"/>
  <c r="J10" i="586" s="1"/>
</calcChain>
</file>

<file path=xl/sharedStrings.xml><?xml version="1.0" encoding="utf-8"?>
<sst xmlns="http://schemas.openxmlformats.org/spreadsheetml/2006/main" count="5087" uniqueCount="1295">
  <si>
    <t>GR1</t>
  </si>
  <si>
    <t>GR2</t>
  </si>
  <si>
    <t>GR3</t>
  </si>
  <si>
    <t>Totale</t>
  </si>
  <si>
    <t>V.A</t>
  </si>
  <si>
    <t>%</t>
  </si>
  <si>
    <t>TOTALE</t>
  </si>
  <si>
    <t>Radio Uno</t>
  </si>
  <si>
    <t>Radio Due</t>
  </si>
  <si>
    <t>Radio Tre</t>
  </si>
  <si>
    <t>Soggetti politici</t>
  </si>
  <si>
    <t>Partito Democratico</t>
  </si>
  <si>
    <t>Fratelli d'Italia</t>
  </si>
  <si>
    <t>L'Altra Europa con Tsipras</t>
  </si>
  <si>
    <t>Altro</t>
  </si>
  <si>
    <t>Soggetti istituzionali</t>
  </si>
  <si>
    <t>Presidente della Repubblica</t>
  </si>
  <si>
    <t>Presidente del Senato</t>
  </si>
  <si>
    <t>Presidente della Camera</t>
  </si>
  <si>
    <t>Presidente del Consiglio</t>
  </si>
  <si>
    <t>Governo/Ministri/Sottosegretari</t>
  </si>
  <si>
    <t>Unione Europea</t>
  </si>
  <si>
    <t>Tab. B3 - Tempo di parola dei soggetti politici ed istituzionali nei programmi extra-gr di rete e di testata. Rete Radio 24 Il sole 24 ore - Testata Radio 24 Il sole 24 ore</t>
  </si>
  <si>
    <t>Rete Radio 24 Il sole 24 ore</t>
  </si>
  <si>
    <t>Testata Rete Radio 24 Il sole 24 ore</t>
  </si>
  <si>
    <t>Rete m2o</t>
  </si>
  <si>
    <t>Testata m2o</t>
  </si>
  <si>
    <t xml:space="preserve">Tempo di Parola: indica il tempo in cui il soggetto politico/istituzionale parla direttamente in voce
</t>
  </si>
  <si>
    <t>Rete Kiss Kiss</t>
  </si>
  <si>
    <t>Testata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</si>
  <si>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</si>
  <si>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</si>
  <si>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</si>
  <si>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</si>
  <si>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</si>
  <si>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</si>
  <si>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</si>
  <si>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</si>
  <si>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</si>
  <si>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</si>
  <si>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</si>
  <si>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</si>
  <si>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</si>
  <si>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</si>
  <si>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</si>
  <si>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Tab. B14 - Tempo di parola dei soggetti politici ed istituzionali nei programmi extra-gr di rete e di testata. Rete Radio Italia - Testata Radio Italia Notizie</t>
  </si>
  <si>
    <t>Rete Radio Italia</t>
  </si>
  <si>
    <t>Testata Radio Italia Notizie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</si>
  <si>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</si>
  <si>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</si>
  <si>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</si>
  <si>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</si>
  <si>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</si>
  <si>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</si>
  <si>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A1 - Tempo di parola dei soggetti politici ed istituzionali nei Radiogiornali RAI - tutte le edizioni</t>
  </si>
  <si>
    <t>Tempo di parola: indica il tempo in cui il soggetto politico/istituzionale parla direttamente in voce</t>
  </si>
  <si>
    <t>Tab. A2 - Tempo di notizia dei soggetti politici ed istituzionali nei Radiogiornali RAI - tutte le edizioni</t>
  </si>
  <si>
    <t>Tab. A3 - Tempo di antenna dei soggetti politici ed istituzionali nei Radiogiornali RAI - tutte le edizioni</t>
  </si>
  <si>
    <t>Tab. A4 - Tempo di notizia, parola e antenna  dei soggetti politici ed istituzionali nei Radiogiornali di Radio 24 Il Sole 24 ore - tutte le edizioni</t>
  </si>
  <si>
    <t>Tab. A15 - Tempo di notizia, parola e antenna dei soggetti politici ed istituzionali nei Radiogiornali di Radio Italia - tutte le edizioni</t>
  </si>
  <si>
    <t>06:00 - 08:59</t>
  </si>
  <si>
    <t>09:00 - 11:59</t>
  </si>
  <si>
    <t>12:00 - 14:59</t>
  </si>
  <si>
    <t>15:00 - 17:59</t>
  </si>
  <si>
    <t>18:00 - 20:59</t>
  </si>
  <si>
    <t>21:00 - 23:59</t>
  </si>
  <si>
    <t>00:00 - 02:59</t>
  </si>
  <si>
    <t>03:00 - 05:59</t>
  </si>
  <si>
    <t>Genere</t>
  </si>
  <si>
    <t>Radio Deejay</t>
  </si>
  <si>
    <t>Radio Capital</t>
  </si>
  <si>
    <t>Radio 101</t>
  </si>
  <si>
    <t>Radio 105</t>
  </si>
  <si>
    <t>Radio 24</t>
  </si>
  <si>
    <t>Radio Kiss Kiss</t>
  </si>
  <si>
    <t>Virgin Radio</t>
  </si>
  <si>
    <t>Tab. D1 - Tempo di parola dei soggetti politici ed istituzionali (escluso Governo) secondo la variabile sesso nei Radiogiornali RAI - tutte le edizioni</t>
  </si>
  <si>
    <t>Maschi</t>
  </si>
  <si>
    <t>Femmine</t>
  </si>
  <si>
    <t>E' incluso il tempo dei soggetti istituzionali ad eccezione dei tempi del Governo e del Presidente del Consiglio.</t>
  </si>
  <si>
    <t>Tab. D2 - Tempo di parola dei membri del Governo e del Presidente del Consiglio secondo la variabile sesso nei Radiogiornali RAI - tutte le edizioni</t>
  </si>
  <si>
    <t>Radio m2o</t>
  </si>
  <si>
    <t>Radio RTL 102.5</t>
  </si>
  <si>
    <t>Radio Dimensione Suono</t>
  </si>
  <si>
    <t>Radio Monte Carlo</t>
  </si>
  <si>
    <t>Radio Italia</t>
  </si>
  <si>
    <t>Tab. D9 -  Tempo di parola dei soggetti politici ed istituzionali (escluso Governo) secondo la variabile sesso nei Radiogiornali RAI - edizioni principali</t>
  </si>
  <si>
    <t>Tab. D10 - Tempo di parola dei membri del Governo e del Presidente del Consiglio secondo la variabile sesso nei Radiogiornali RAI - edizioni principali</t>
  </si>
  <si>
    <t>Progr. di rete</t>
  </si>
  <si>
    <t>Progr. di testata</t>
  </si>
  <si>
    <t>Tab. A16 - Tempo di parola dei soggetti politici ed istituzionali nei Radiogiornali RAI - edizioni principali</t>
  </si>
  <si>
    <t>Tempo di Parola: indica il tempo in cui il soggetto politico/istituzionale parla direttamente in voce</t>
  </si>
  <si>
    <t>Tab. A17 - Tempo di notizia dei soggetti politici ed istituzionali nei Radiogiornali RAI -  edizioni principali</t>
  </si>
  <si>
    <t>Tab. A18 - Tempo di antenna dei soggetti politici ed istituzionali nei Radiogiornali RAI - edizioni principali</t>
  </si>
  <si>
    <t>Tab. A19 - Tempo di notizia, parola e antenna  dei soggetti politici ed istituzionali nei Radiogiornali di Radio 24 Il Sole 24 ore - edizioni principali</t>
  </si>
  <si>
    <t>MoVimento 5 Stelle</t>
  </si>
  <si>
    <t>Tab. D15 - Tempo di parola dei soggetti politici ed istituzionali (escluso Governo) secondo la variabile sesso nei programmi extra-gr di rete e di testata. Reti Radio Uno, Radio Due, Radio Tre</t>
  </si>
  <si>
    <t>Tab. D16 - Tempo di parola dei soggetti politici ed istituzionali (escluso Governo) secondo la variabile sesso nei programmi extra-gr di Radio 24 Il Sole 24 ore</t>
  </si>
  <si>
    <t>Tab. D27 - Tempo di parola dei soggetti politici ed istituzionali (escluso Governo) secondo la variabile sesso nei programmi extra-gr di Radio Italia</t>
  </si>
  <si>
    <t>Tab. D28 - Tempo di parola dei membri del Governo e del Presidente del Consiglio secondo la variabile sesso nei programmi extra-gr di rete e di testata. Reti: Radio Uno, Radio Due, Radio Tre</t>
  </si>
  <si>
    <t>Tab. D29 - Tempo di parola dei membri del Governo e del Presidente del Consiglio secondo la variabile sesso nei programmi extra-gr di Radio 24 Il Sole 24 ore</t>
  </si>
  <si>
    <t>Tab. D40 - Tempo di parola dei membri del Governo e del Presidente del Consiglio secondo la variabile sesso nei programmi extra-gr di Radio Italia</t>
  </si>
  <si>
    <t>Tab. A9 - Tempo di notizia, parola e antenna  dei soggetti politici ed istituzionali nei Radiogiornali di m2o - tutte le edizioni</t>
  </si>
  <si>
    <t>Tab. A12 - Tempo di notizia, parola e antenna  dei soggetti politici ed istituzionali nei Radiogiornali di Radio Kiss Kiss - tutte le edizioni</t>
  </si>
  <si>
    <t>Tab. A5 - Tempo di notizia, parola e antenna  dei soggetti politici ed istituzionali nei Radiogiornali di Radio 101 - tutte le edizioni</t>
  </si>
  <si>
    <t>Tab. A13 - Tempo di notizia, parola e antenna dei soggetti politici ed istituzionali nei Radiogiornali di RTL 102.5 - tutte le edizioni</t>
  </si>
  <si>
    <t>Tab. A10 - Tempo di notizia, parola e antenna  dei soggetti politici ed istituzionali nei Radiogiornali di Radio Deejay - tutte le edizioni</t>
  </si>
  <si>
    <t>Tab. A14 - Tempo di notizia, parola e antenna dei soggetti politici ed istituzionali nei Radiogiornali di Radio Dimensione Suono - tutte le edizioni</t>
  </si>
  <si>
    <t>Tab. A6 - Tempo di notizia, parola e antenna dei soggetti politici ed istituzionali nei Radiogiornali di Virgin Radio - tutte le edizioni</t>
  </si>
  <si>
    <t>Tab. A11 - Tempo di notizia, parola e antenna  dei soggetti politici ed istituzionali nei Radiogiornali di Radio Capital - tutte le edizioni</t>
  </si>
  <si>
    <t>Tab. B4 - Tempo di parola dei soggetti politici ed istituzionali nei programmi extra-gr di rete e di testata. Rete Radio 101 - Testata Pagina 101</t>
  </si>
  <si>
    <t>Tab. B5 - Tempo di parola dei soggetti politici ed istituzionali nei programmi extra-gr di rete e di testata. Rete Virgin Radio - Testata Virgin Radio</t>
  </si>
  <si>
    <t>Tab. B8 - Tempo di parola dei soggetti politici ed istituzionali nei programmi extra-gr di rete e di testata. Rete m2o - Testata m2o</t>
  </si>
  <si>
    <t>Tab. B9 - Tempo di parola dei soggetti politici ed istituzionali nei programmi extra-gr di rete e di testata. Rete Radio Deejay - Testata Radio Deejay</t>
  </si>
  <si>
    <t>Tab. B10 - Tempo di parola dei soggetti politici ed istituzionali nei programmi extra-gr di rete e di testata. Rete Radio Capital - Testata Radio Capital</t>
  </si>
  <si>
    <t>Tab. B11 - Tempo di parola dei soggetti politici ed istituzionali nei programmi extra-gr di rete e di testata. Rete Kiss Kiss - Testata Kiss Kiss</t>
  </si>
  <si>
    <t>Tab. B12 - Tempo di parola dei soggetti politici ed istituzionali nei programmi extra-gr di rete e di testata. Rete RTL 102.5 - Testata RTL 102.5</t>
  </si>
  <si>
    <t>Tab. B13 - Tempo di parola dei soggetti politici ed istituzionali nei programmi extra-gr di rete e di testata. Rete RDS - Testata RDS</t>
  </si>
  <si>
    <t>Tab. D5 - Tempo di parola dei soggetti politici ed istituzionali (escluso Governo) secondo la variabile sesso nei Radiogiornali di Radio 24, Radio m2o, Radio Deejay, Radio Capital - tutte le edizioni</t>
  </si>
  <si>
    <t>Tab. D7 - Tempo di parola dei soggetti politici ed istituzionali (escluso Governo) secondo la variabile sesso nei Radiogiornali di Radio Kiss Kiss, Radio RTL 102.5, Radio Dimensione Suono, Radio Italia - tutte le edizioni</t>
  </si>
  <si>
    <t>Tab. D6 - Tempo di parola dei membri del Governo e del Presidente del Consiglio secondo la variabile sesso nei Radiogiornali di Radio 24, Radio m2o, Radio Deejay, Radio Capital - tutte le edizioni</t>
  </si>
  <si>
    <t>Tab. D8 - Tempo di parola dei membri del Governo e del Presidente del Consiglio secondo la variabile sesso nei Radiogiornali di Radio Kiss Kiss, Radio RTL 102.5, Radio Dimensione Suono, Radio Italia - tutte le edizioni</t>
  </si>
  <si>
    <t>Tab. D17 - Tempo di parola dei soggetti politici ed istituzionali (escluso Governo) secondo la variabile sesso nei programmi extra-gr di Radio 101</t>
  </si>
  <si>
    <t>Tab. D18 - Tempo di parola dei soggetti politici ed istituzionali (escluso Governo) secondo la variabile sesso nei programmi extra-gr di Virgin Radio</t>
  </si>
  <si>
    <t>Tab. D21 - Tempo di parola dei soggetti politici ed istituzionali (escluso Governo) secondo la variabile sesso nei programmi extra-gr di Radio m2o</t>
  </si>
  <si>
    <t>Tab. D22 - Tempo di parola dei soggetti politici ed istituzionali (escluso Governo) secondo la variabile sesso nei programmi extra-gr di Radio Deejay</t>
  </si>
  <si>
    <t>Tab. D23 - Tempo di parola dei soggetti politici ed istituzionali (escluso Governo) secondo la variabile sesso nei programmi extra-gr di Radio Capital</t>
  </si>
  <si>
    <t>Tab. D24 - Tempo di parola dei soggetti politici ed istituzionali (escluso Governo) secondo la variabile sesso nei programmi extra-gr di Radio Kiss Kiss</t>
  </si>
  <si>
    <t>Tab. D25 - Tempo di parola dei soggetti politici ed istituzionali (escluso Governo) secondo la variabile sesso nei programmi extra-gr di Radio RTL 102.5</t>
  </si>
  <si>
    <t>Tab. D26 - Tempo di parola dei soggetti politici ed istituzionali (escluso Governo) secondo la variabile sesso nei programmi extra-gr di Radio Dimensione Suono</t>
  </si>
  <si>
    <t>Tab. D30 - Tempo di parola dei membri del Governo e del Presidente del Consiglio secondo la variabile sesso nei programmi extra-gr di Radio 101</t>
  </si>
  <si>
    <t>Tab. D31 - Tempo di parola dei membri del Governo e del Presidente del Consiglio secondo la variabile sesso nei programmi extra-gr di Virgin Radio</t>
  </si>
  <si>
    <t>Tab. D34 - Tempo di parola dei membri del Governo e del Presidente del Consiglio secondo la variabile sesso nei programmi extra-gr di Radio m2o</t>
  </si>
  <si>
    <t>Tab. D35 - Tempo di parola dei membri del Governo e del Presidente del Consiglio secondo la variabile sesso nei programmi extra-gr di Radio Deejay</t>
  </si>
  <si>
    <t>Tab. D36 - Tempo di parola dei membri del Governo e del Presidente del Consiglio secondo la variabile sesso nei programmi extra-gr di Radio Capital</t>
  </si>
  <si>
    <t>Tab. D37 - Tempo di parola dei membri del Governo e del Presidente del Consiglio secondo la variabile sesso nei programmi extra-gr di Radio Kiss Kiss</t>
  </si>
  <si>
    <t>Tab. D39 - Tempo di parola dei membri del Governo e del Presidente del Consiglio secondo la variabile sesso nei programmi extra-gr di Radio Dimensione Suono</t>
  </si>
  <si>
    <t>Tab. D38 - Tempo di parola dei membri del Governo e del Presidente del Consiglio secondo la variabile sesso nei programmi extra-gr di Radio RTL 102.5</t>
  </si>
  <si>
    <t xml:space="preserve">Tempo di Parola: indica il tempo in cui il soggetto politico/istituzionale parla direttamente in voce
Rete Kiss Kiss:
Testata Kiss Kiss:  </t>
  </si>
  <si>
    <t xml:space="preserve">Tempo di Parola: indica il tempo in cui il soggetto politico/istituzionale parla direttamente in voce
Rete RDS: 
Testata RDS: </t>
  </si>
  <si>
    <t>Tab. C1 - Tempo di parola dei soggetti del pluralismo politico nei programmi extra-gr fasce di programmazione. Radio Uno</t>
  </si>
  <si>
    <t>Tab. C2 - Tempo di parola dei soggetti del pluralismo politico nei programmi extra-gr fasce di programmazione. Radio Due</t>
  </si>
  <si>
    <t>Tab. C3 - Tempo di parola dei soggetti del pluralismo politico nei programmi extra-gr fasce di programmazione. Radio Tre</t>
  </si>
  <si>
    <t>Tab. C4 - Tempo di parola dei soggetti del pluralismo politico nei programmi extra-gr fasce di programmazione. Radio 24 ore Il Sole 24 ore</t>
  </si>
  <si>
    <t>Tab. C5 - Tempo di parola dei soggetti del pluralismo politico nei programmi extra-gr fasce di programmazione. Radio 101</t>
  </si>
  <si>
    <t>Tab. C6 - Tempo di parola dei soggetti del pluralismo politico nei programmi extra-gr fasce di programmazione. Virgin Radio</t>
  </si>
  <si>
    <t>Tab. C9 - Tempo di parola dei soggetti del pluralismo politico nei programmi extra-gr fasce di programmazione. Radio m2o</t>
  </si>
  <si>
    <t>Tab. C10 - Tempo di parola dei soggetti del pluralismo politico nei programmi extra-gr fasce di programmazione. Radio Deejay</t>
  </si>
  <si>
    <t>Tab. C11 - Tempo di parola dei soggetti del pluralismo politico nei programmi extra-gr fasce di programmazione. Radio Capital</t>
  </si>
  <si>
    <t>Tab. C12 - Tempo di parola dei soggetti del pluralismo politico nei programmi extra-gr fasce di programmazione. Radio Kiss Kiss</t>
  </si>
  <si>
    <t>Tab. C13 - Tempo di parola dei soggetti del pluralismo politico nei programmi extra-gr fasce di programmazione. Radio RTL 102.5</t>
  </si>
  <si>
    <t>Tab. C14 - Tempo di parola dei soggetti del pluralismo politico nei programmi extra-gr fasce di programmazione. Radio Dimensione Suono</t>
  </si>
  <si>
    <t>Tab. C15 - Tempo di parola dei soggetti del pluralismo politico nei programmi extra-gr fasce di programmazione. Radio Italia</t>
  </si>
  <si>
    <t>Tab. A8 - Tempo di notizia, parola e antenna  dei soggetti politici ed istituzionali nei Radiogiornali di Radio Monte Carlo - tutte le edizioni</t>
  </si>
  <si>
    <t>Tab. A7 - Tempo di notizia, parola e antenna dei soggetti politici ed istituzionali nei Radiogiornali di Radio Studio 105 - tutte le edizioni</t>
  </si>
  <si>
    <r>
      <t xml:space="preserve">Tab. B1 - Tempo di parola dei soggetti politici ed istituzionali nei programmi extra-gr </t>
    </r>
    <r>
      <rPr>
        <b/>
        <sz val="11"/>
        <color rgb="FF000000"/>
        <rFont val="Calibri"/>
        <family val="2"/>
      </rPr>
      <t xml:space="preserve">di rete. </t>
    </r>
    <r>
      <rPr>
        <b/>
        <sz val="11"/>
        <color rgb="FF000000"/>
        <rFont val="Calibri"/>
        <family val="2"/>
      </rPr>
      <t>R</t>
    </r>
    <r>
      <rPr>
        <b/>
        <sz val="11"/>
        <color rgb="FF000000"/>
        <rFont val="Calibri"/>
        <family val="2"/>
      </rPr>
      <t>adio Uno, Radio Due, Radio Tre</t>
    </r>
  </si>
  <si>
    <t>Tab. B2 - Tempo di parola dei soggetti politici ed istituzionali nei programmi extr-gr di testata. Radio Uno, Radio Due, Radio Tre</t>
  </si>
  <si>
    <t>Tab. B7 - Tempo di parola dei soggetti politici ed istituzionali nei programmi extra-gr di rete e di testata. Rete Radio Monte Carlo - Testata Radio Monte Carlo</t>
  </si>
  <si>
    <t xml:space="preserve">Tempo di Parola: indica il tempo in cui il soggetto politico/istituzionale parla direttamente in voce
Rete m2o: 
Testata m2o: </t>
  </si>
  <si>
    <t>Tab. C8 - Tempo di parola dei soggetti del pluralismo politico nei programmi extra-gr fasce di programmazione. Radio Monte Carlo</t>
  </si>
  <si>
    <t>Tab. C7 - Tempo di parola dei soggetti del pluralismo politico nei programmi extra-gr fasce di programmazione. Radio 105</t>
  </si>
  <si>
    <t>Tab. D3 - Tempo di parola dei soggetti politici ed istituzionali (escluso Governo) secondo la variabile sesso nei Radiogiornali di Radio 101, Virgin Radio, Radio 105, Radio Monte Carlo - tutte le edizioni</t>
  </si>
  <si>
    <t>Tab. D4 - Tempo di parola dei membri del Governo e del Presidente del Consiglio secondo la variabile sesso nei Radiogiornali di Radio 101, Virgin Radio, Radio 105, Radio Monte Carlo - tutte le edizioni</t>
  </si>
  <si>
    <t>Tab. D20 - Tempo di parola dei soggetti politici ed istituzionali (escluso Governo) secondo la variabile sesso nei programmi extra-gr di Radio Monte Carlo</t>
  </si>
  <si>
    <t>Tab. D19 - Tempo di parola dei soggetti politici ed istituzionali (escluso Governo) secondo la variabile sesso nei programmi extra-gr di Radio 105</t>
  </si>
  <si>
    <t>Tab. D32 - Tempo di parola dei membri del Governo e del Presidente del Consiglio secondo la variabile sesso nei programmi extra-gr di Radio 105</t>
  </si>
  <si>
    <t>Tab. D33 - Tempo di parola dei membri del Governo e del Presidente del Consiglio secondo la variabile sesso nei programmi extra-gr di Radio Monte Carlo</t>
  </si>
  <si>
    <t>Testata Videonews</t>
  </si>
  <si>
    <t>Tab. B6 - Tempo di parola dei soggetti politici ed istituzionali nei programmi extra-gr di rete e di testata. Rete Radio 105 network - Testata Videonews</t>
  </si>
  <si>
    <t>Lega</t>
  </si>
  <si>
    <t>Forza Italia</t>
  </si>
  <si>
    <t>Noi con l'Italia</t>
  </si>
  <si>
    <t>+Europa - Centro Democratico</t>
  </si>
  <si>
    <t>Civica popolare-AP-Psi-Area Civica</t>
  </si>
  <si>
    <t>Liberi e Uguali</t>
  </si>
  <si>
    <t>Per le autonomie - Minoranze Linguistiche</t>
  </si>
  <si>
    <t>Tab. A20 - Tempo di notizia, parola e antenna  dei soggetti politici ed istituzionali nei Radiogiornali di Radio Kiss Kiss - edizioni principali</t>
  </si>
  <si>
    <t>Tab. A21 - Tempo di notizia, parola e antenna dei soggetti politici ed istituzionali nei Radiogiornali di RTL 102.5 - edizioni principali</t>
  </si>
  <si>
    <t>Tab. A23 - Tempo di notizia, parola e antenna dei soggetti politici ed istituzionali nei Radiogiornali di Radio Italia - edizioni principali</t>
  </si>
  <si>
    <t>Tab. A22 - Tempo di notizia, parola e antenna dei soggetti politici ed istituzionali nei Radiogiornali di Radio Dimensione Suono - edizioni principali</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</si>
  <si>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</si>
  <si>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Radio Deejay: 
Testata Radio Deejay: </t>
  </si>
  <si>
    <t>Tempo di Parola: indica il tempo in cui il soggetto politico/istituzionale parla direttamente in voce
Rete Radio Capital: 
Testata Radio Capital: Capital start up, Circo Massimo, Tg zero</t>
  </si>
  <si>
    <t>Tab. D11 - Tempo di parola dei soggetti politici ed istituzionali (escluso Governo) secondo la variabile sesso nei Radiogiornali di Radio 24, Radio Kiss Kiss, Radio RTL 102.5 - edizioni principali</t>
  </si>
  <si>
    <t>Tab. D12 - Tempo di parola dei membri del Governo e del Presidente del Consiglio secondo la variabile sesso nei Radiogiornali di Radio 24, Radio Kiss Kiss, Radio RTL 102.5 - edizioni principali</t>
  </si>
  <si>
    <t>Tab. D13 - Tempo di parola dei soggetti politici ed istituzionali (escluso Governo) secondo la variabile sesso nei Radiogiornali di Radio Dimensione Suono, Radio Italia - edizioni principali</t>
  </si>
  <si>
    <t>Tab. D14 - Tempo di parola dei membri del Governo e del Presidente del Consiglio secondo la variabile sesso nei Radiogiornali di Radio Dimensione Suono, Radio Italia - edizioni principali</t>
  </si>
  <si>
    <t xml:space="preserve">Tempo di Parola: indica il tempo in cui il soggetto politico/istituzionale parla direttamente in voce
Rete Radio 101: La banda di R101
Testata Pagina 101: </t>
  </si>
  <si>
    <t>2,05%</t>
  </si>
  <si>
    <t>1,53%</t>
  </si>
  <si>
    <t>2,68%</t>
  </si>
  <si>
    <t>0:03:31</t>
  </si>
  <si>
    <t>0,39%</t>
  </si>
  <si>
    <t>0,38%</t>
  </si>
  <si>
    <t>0,58%</t>
  </si>
  <si>
    <t>0,47%</t>
  </si>
  <si>
    <t>0,15%</t>
  </si>
  <si>
    <t>0,12%</t>
  </si>
  <si>
    <t>0:00:05</t>
  </si>
  <si>
    <t>0,01%</t>
  </si>
  <si>
    <t>0,37%</t>
  </si>
  <si>
    <t>0,30%</t>
  </si>
  <si>
    <t>0,11%</t>
  </si>
  <si>
    <t>0,08%</t>
  </si>
  <si>
    <t>0:00:14</t>
  </si>
  <si>
    <t>0,03%</t>
  </si>
  <si>
    <t>0,02%</t>
  </si>
  <si>
    <t>5,67%</t>
  </si>
  <si>
    <t>100,00%</t>
  </si>
  <si>
    <t>V.A.</t>
  </si>
  <si>
    <t>0,28%</t>
  </si>
  <si>
    <t>0,91%</t>
  </si>
  <si>
    <t>0:16:48</t>
  </si>
  <si>
    <t>1,38%</t>
  </si>
  <si>
    <t>5,20%</t>
  </si>
  <si>
    <t>2,26%</t>
  </si>
  <si>
    <t>2,57%</t>
  </si>
  <si>
    <t>0:00:32</t>
  </si>
  <si>
    <t>16,17%</t>
  </si>
  <si>
    <t>0:06:11</t>
  </si>
  <si>
    <t>0:01:17</t>
  </si>
  <si>
    <t>0:00:06</t>
  </si>
  <si>
    <t>1,13%</t>
  </si>
  <si>
    <t>0:01:19</t>
  </si>
  <si>
    <t>Periodo dal 01.06.2018 al 30.06.2018</t>
  </si>
  <si>
    <t>0:10:46</t>
  </si>
  <si>
    <t>15,56%</t>
  </si>
  <si>
    <t>5,50%</t>
  </si>
  <si>
    <t>0:02:44</t>
  </si>
  <si>
    <t>16,58%</t>
  </si>
  <si>
    <t>5,57%</t>
  </si>
  <si>
    <t>0:02:40</t>
  </si>
  <si>
    <t>4,83%</t>
  </si>
  <si>
    <t>0:16:10</t>
  </si>
  <si>
    <t>15,73%</t>
  </si>
  <si>
    <t>5,39%</t>
  </si>
  <si>
    <t>0:08:37</t>
  </si>
  <si>
    <t>12,45%</t>
  </si>
  <si>
    <t>4,40%</t>
  </si>
  <si>
    <t>0:02:03</t>
  </si>
  <si>
    <t>12,44%</t>
  </si>
  <si>
    <t>4,18%</t>
  </si>
  <si>
    <t>0:02:13</t>
  </si>
  <si>
    <t>12,94%</t>
  </si>
  <si>
    <t>4,01%</t>
  </si>
  <si>
    <t>0:12:53</t>
  </si>
  <si>
    <t>12,53%</t>
  </si>
  <si>
    <t>4,29%</t>
  </si>
  <si>
    <t>0:13:01</t>
  </si>
  <si>
    <t>18,81%</t>
  </si>
  <si>
    <t>6,65%</t>
  </si>
  <si>
    <t>0:02:27</t>
  </si>
  <si>
    <t>14,86%</t>
  </si>
  <si>
    <t>5,00%</t>
  </si>
  <si>
    <t>0:03:11</t>
  </si>
  <si>
    <t>18,58%</t>
  </si>
  <si>
    <t>5,76%</t>
  </si>
  <si>
    <t>0:18:39</t>
  </si>
  <si>
    <t>18,14%</t>
  </si>
  <si>
    <t>6,21%</t>
  </si>
  <si>
    <t>0:28:58</t>
  </si>
  <si>
    <t>41,87%</t>
  </si>
  <si>
    <t>14,79%</t>
  </si>
  <si>
    <t>37,51%</t>
  </si>
  <si>
    <t>12,61%</t>
  </si>
  <si>
    <t>0:08:03</t>
  </si>
  <si>
    <t>46,98%</t>
  </si>
  <si>
    <t>14,57%</t>
  </si>
  <si>
    <t>0:43:12</t>
  </si>
  <si>
    <t>42,02%</t>
  </si>
  <si>
    <t>14,39%</t>
  </si>
  <si>
    <t>0:00:30</t>
  </si>
  <si>
    <t>0,72%</t>
  </si>
  <si>
    <t>0,26%</t>
  </si>
  <si>
    <t>0:00:04</t>
  </si>
  <si>
    <t>0:00:34</t>
  </si>
  <si>
    <t>0,55%</t>
  </si>
  <si>
    <t>0,19%</t>
  </si>
  <si>
    <t>0:00:20</t>
  </si>
  <si>
    <t>0,48%</t>
  </si>
  <si>
    <t>0,17%</t>
  </si>
  <si>
    <t>0:00:07</t>
  </si>
  <si>
    <t>0,71%</t>
  </si>
  <si>
    <t>0,24%</t>
  </si>
  <si>
    <t>0:00:27</t>
  </si>
  <si>
    <t>0,44%</t>
  </si>
  <si>
    <t>0:00:25</t>
  </si>
  <si>
    <t>2,53%</t>
  </si>
  <si>
    <t>0,85%</t>
  </si>
  <si>
    <t>0:00:45</t>
  </si>
  <si>
    <t>0,73%</t>
  </si>
  <si>
    <t>0,25%</t>
  </si>
  <si>
    <t>0,04%</t>
  </si>
  <si>
    <t>3,24%</t>
  </si>
  <si>
    <t>1,09%</t>
  </si>
  <si>
    <t>0:00:21</t>
  </si>
  <si>
    <t>2,04%</t>
  </si>
  <si>
    <t>0,63%</t>
  </si>
  <si>
    <t>0:00:58</t>
  </si>
  <si>
    <t>0,94%</t>
  </si>
  <si>
    <t>0,32%</t>
  </si>
  <si>
    <t>0:06:34</t>
  </si>
  <si>
    <t>9,49%</t>
  </si>
  <si>
    <t>3,35%</t>
  </si>
  <si>
    <t>0:02:00</t>
  </si>
  <si>
    <t>12,13%</t>
  </si>
  <si>
    <t>4,08%</t>
  </si>
  <si>
    <t>0:00:36</t>
  </si>
  <si>
    <t>3,50%</t>
  </si>
  <si>
    <t>0:09:10</t>
  </si>
  <si>
    <t>8,92%</t>
  </si>
  <si>
    <t>3,05%</t>
  </si>
  <si>
    <t>1:09:11</t>
  </si>
  <si>
    <t>35,33%</t>
  </si>
  <si>
    <t>0:16:29</t>
  </si>
  <si>
    <t>33,62%</t>
  </si>
  <si>
    <t>0:17:08</t>
  </si>
  <si>
    <t>31,01%</t>
  </si>
  <si>
    <t>1:42:48</t>
  </si>
  <si>
    <t>34,25%</t>
  </si>
  <si>
    <t>0:09:38</t>
  </si>
  <si>
    <t>4,92%</t>
  </si>
  <si>
    <t>0:02:19</t>
  </si>
  <si>
    <t>4,72%</t>
  </si>
  <si>
    <t>3,71%</t>
  </si>
  <si>
    <t>0:14:00</t>
  </si>
  <si>
    <t>4,66%</t>
  </si>
  <si>
    <t>0,67%</t>
  </si>
  <si>
    <t>0:01:33</t>
  </si>
  <si>
    <t>0,79%</t>
  </si>
  <si>
    <t>0,90%</t>
  </si>
  <si>
    <t>0:02:17</t>
  </si>
  <si>
    <t>0,76%</t>
  </si>
  <si>
    <t>0:28:09</t>
  </si>
  <si>
    <t>14,37%</t>
  </si>
  <si>
    <t>0:09:17</t>
  </si>
  <si>
    <t>18,93%</t>
  </si>
  <si>
    <t>0:10:20</t>
  </si>
  <si>
    <t>18,70%</t>
  </si>
  <si>
    <t>0:47:46</t>
  </si>
  <si>
    <t>15,91%</t>
  </si>
  <si>
    <t>1:22:15</t>
  </si>
  <si>
    <t>42,00%</t>
  </si>
  <si>
    <t>0:20:23</t>
  </si>
  <si>
    <t>41,57%</t>
  </si>
  <si>
    <t>0:24:04</t>
  </si>
  <si>
    <t>43,55%</t>
  </si>
  <si>
    <t>2:06:42</t>
  </si>
  <si>
    <t>42,21%</t>
  </si>
  <si>
    <t>0:03:46</t>
  </si>
  <si>
    <t>1,92%</t>
  </si>
  <si>
    <t>0,68%</t>
  </si>
  <si>
    <t>0:01:11</t>
  </si>
  <si>
    <t>2,14%</t>
  </si>
  <si>
    <t>0:05:17</t>
  </si>
  <si>
    <t>1,76%</t>
  </si>
  <si>
    <t>2:06:40</t>
  </si>
  <si>
    <t>64,67%</t>
  </si>
  <si>
    <t>0:32:33</t>
  </si>
  <si>
    <t>66,38%</t>
  </si>
  <si>
    <t>0:38:08</t>
  </si>
  <si>
    <t>69,00%</t>
  </si>
  <si>
    <t>3:17:21</t>
  </si>
  <si>
    <t>65,75%</t>
  </si>
  <si>
    <t>3:15:51</t>
  </si>
  <si>
    <t>0:49:02</t>
  </si>
  <si>
    <t>0:55:16</t>
  </si>
  <si>
    <t>5:00:09</t>
  </si>
  <si>
    <t>1:34:25</t>
  </si>
  <si>
    <t>32,62%</t>
  </si>
  <si>
    <t>7,22%</t>
  </si>
  <si>
    <t>0:14:19</t>
  </si>
  <si>
    <t>21,53%</t>
  </si>
  <si>
    <t>3,84%</t>
  </si>
  <si>
    <t>0:32:46</t>
  </si>
  <si>
    <t>32,56%</t>
  </si>
  <si>
    <t>7,84%</t>
  </si>
  <si>
    <t>2:21:30</t>
  </si>
  <si>
    <t>30,99%</t>
  </si>
  <si>
    <t>6,74%</t>
  </si>
  <si>
    <t>0:37:05</t>
  </si>
  <si>
    <t>12,81%</t>
  </si>
  <si>
    <t>2,84%</t>
  </si>
  <si>
    <t>0:03:29</t>
  </si>
  <si>
    <t>5,24%</t>
  </si>
  <si>
    <t>0,93%</t>
  </si>
  <si>
    <t>0:10:33</t>
  </si>
  <si>
    <t>10,48%</t>
  </si>
  <si>
    <t>2,52%</t>
  </si>
  <si>
    <t>0:51:07</t>
  </si>
  <si>
    <t>11,20%</t>
  </si>
  <si>
    <t>2,44%</t>
  </si>
  <si>
    <t>0:33:09</t>
  </si>
  <si>
    <t>11,45%</t>
  </si>
  <si>
    <t>0:04:54</t>
  </si>
  <si>
    <t>7,37%</t>
  </si>
  <si>
    <t>1,31%</t>
  </si>
  <si>
    <t>0:09:53</t>
  </si>
  <si>
    <t>9,82%</t>
  </si>
  <si>
    <t>2,36%</t>
  </si>
  <si>
    <t>0:47:56</t>
  </si>
  <si>
    <t>10,50%</t>
  </si>
  <si>
    <t>2,28%</t>
  </si>
  <si>
    <t>1:34:37</t>
  </si>
  <si>
    <t>32,69%</t>
  </si>
  <si>
    <t>7,23%</t>
  </si>
  <si>
    <t>0:10:35</t>
  </si>
  <si>
    <t>0:24:02</t>
  </si>
  <si>
    <t>23,88%</t>
  </si>
  <si>
    <t>5,75%</t>
  </si>
  <si>
    <t>2:09:14</t>
  </si>
  <si>
    <t>28,31%</t>
  </si>
  <si>
    <t>6,16%</t>
  </si>
  <si>
    <t>0:11:53</t>
  </si>
  <si>
    <t>4,11%</t>
  </si>
  <si>
    <t>0:00:09</t>
  </si>
  <si>
    <t>0,23%</t>
  </si>
  <si>
    <t>0:01:25</t>
  </si>
  <si>
    <t>1,41%</t>
  </si>
  <si>
    <t>0,34%</t>
  </si>
  <si>
    <t>0:13:27</t>
  </si>
  <si>
    <t>2,95%</t>
  </si>
  <si>
    <t>0,64%</t>
  </si>
  <si>
    <t>0:01:45</t>
  </si>
  <si>
    <t>2,63%</t>
  </si>
  <si>
    <t>0:00:23</t>
  </si>
  <si>
    <t>0,09%</t>
  </si>
  <si>
    <t>0:02:08</t>
  </si>
  <si>
    <t>0,10%</t>
  </si>
  <si>
    <t>0,16%</t>
  </si>
  <si>
    <t>0,07%</t>
  </si>
  <si>
    <t>0:00:31</t>
  </si>
  <si>
    <t>0,05%</t>
  </si>
  <si>
    <t>0:00:13</t>
  </si>
  <si>
    <t>0:03:16</t>
  </si>
  <si>
    <t>0:00:11</t>
  </si>
  <si>
    <t>0:00:41</t>
  </si>
  <si>
    <t>0:04:08</t>
  </si>
  <si>
    <t>0,20%</t>
  </si>
  <si>
    <t>0:02:39</t>
  </si>
  <si>
    <t>0,92%</t>
  </si>
  <si>
    <t>0,33%</t>
  </si>
  <si>
    <t>0:02:59</t>
  </si>
  <si>
    <t>0,65%</t>
  </si>
  <si>
    <t>0,14%</t>
  </si>
  <si>
    <t>0:00:15</t>
  </si>
  <si>
    <t>0:11:30</t>
  </si>
  <si>
    <t>3,97%</t>
  </si>
  <si>
    <t>0,88%</t>
  </si>
  <si>
    <t>0:31:08</t>
  </si>
  <si>
    <t>46,82%</t>
  </si>
  <si>
    <t>8,35%</t>
  </si>
  <si>
    <t>0:20:27</t>
  </si>
  <si>
    <t>20,32%</t>
  </si>
  <si>
    <t>4,89%</t>
  </si>
  <si>
    <t>1:03:05</t>
  </si>
  <si>
    <t>13,82%</t>
  </si>
  <si>
    <t>3,01%</t>
  </si>
  <si>
    <t>4:49:25</t>
  </si>
  <si>
    <t>22,12%</t>
  </si>
  <si>
    <t>1:06:30</t>
  </si>
  <si>
    <t>17,83%</t>
  </si>
  <si>
    <t>1:40:38</t>
  </si>
  <si>
    <t>24,07%</t>
  </si>
  <si>
    <t>7:36:33</t>
  </si>
  <si>
    <t>21,75%</t>
  </si>
  <si>
    <t>0:47:07</t>
  </si>
  <si>
    <t>3,60%</t>
  </si>
  <si>
    <t>0:11:39</t>
  </si>
  <si>
    <t>3,13%</t>
  </si>
  <si>
    <t>0:13:13</t>
  </si>
  <si>
    <t>3,16%</t>
  </si>
  <si>
    <t>1:11:59</t>
  </si>
  <si>
    <t>3,43%</t>
  </si>
  <si>
    <t>0:07:13</t>
  </si>
  <si>
    <t>0:01:36</t>
  </si>
  <si>
    <t>0:08:49</t>
  </si>
  <si>
    <t>0,42%</t>
  </si>
  <si>
    <t>0:23:30</t>
  </si>
  <si>
    <t>1,80%</t>
  </si>
  <si>
    <t>0:03:21</t>
  </si>
  <si>
    <t>0:06:57</t>
  </si>
  <si>
    <t>1,66%</t>
  </si>
  <si>
    <t>0:33:48</t>
  </si>
  <si>
    <t>1,61%</t>
  </si>
  <si>
    <t>5:57:13</t>
  </si>
  <si>
    <t>27,31%</t>
  </si>
  <si>
    <t>1:36:27</t>
  </si>
  <si>
    <t>25,88%</t>
  </si>
  <si>
    <t>1:56:51</t>
  </si>
  <si>
    <t>27,95%</t>
  </si>
  <si>
    <t>9:30:31</t>
  </si>
  <si>
    <t>27,18%</t>
  </si>
  <si>
    <t>9:28:42</t>
  </si>
  <si>
    <t>43,48%</t>
  </si>
  <si>
    <t>3:08:26</t>
  </si>
  <si>
    <t>50,56%</t>
  </si>
  <si>
    <t>2:46:08</t>
  </si>
  <si>
    <t>39,74%</t>
  </si>
  <si>
    <t>15:23:16</t>
  </si>
  <si>
    <t>43,99%</t>
  </si>
  <si>
    <t>0:14:46</t>
  </si>
  <si>
    <t>0:06:20</t>
  </si>
  <si>
    <t>1,70%</t>
  </si>
  <si>
    <t>0:12:37</t>
  </si>
  <si>
    <t>3,02%</t>
  </si>
  <si>
    <t>0:33:43</t>
  </si>
  <si>
    <t>16:58:31</t>
  </si>
  <si>
    <t>77,87%</t>
  </si>
  <si>
    <t>5:06:13</t>
  </si>
  <si>
    <t>82,17%</t>
  </si>
  <si>
    <t>5:17:22</t>
  </si>
  <si>
    <t>75,91%</t>
  </si>
  <si>
    <t>27:22:06</t>
  </si>
  <si>
    <t>78,25%</t>
  </si>
  <si>
    <t>21:47:56</t>
  </si>
  <si>
    <t>6:12:43</t>
  </si>
  <si>
    <t>6:58:00</t>
  </si>
  <si>
    <t>34:58:39</t>
  </si>
  <si>
    <t>1:45:11</t>
  </si>
  <si>
    <t>29,33%</t>
  </si>
  <si>
    <t>6,99%</t>
  </si>
  <si>
    <t>0:17:03</t>
  </si>
  <si>
    <t>20,55%</t>
  </si>
  <si>
    <t>4,04%</t>
  </si>
  <si>
    <t>0:35:26</t>
  </si>
  <si>
    <t>30,09%</t>
  </si>
  <si>
    <t>7,49%</t>
  </si>
  <si>
    <t>2:37:40</t>
  </si>
  <si>
    <t>28,19%</t>
  </si>
  <si>
    <t>6,57%</t>
  </si>
  <si>
    <t>0:45:42</t>
  </si>
  <si>
    <t>12,74%</t>
  </si>
  <si>
    <t>3,04%</t>
  </si>
  <si>
    <t>0:05:32</t>
  </si>
  <si>
    <t>6,67%</t>
  </si>
  <si>
    <t>0:12:46</t>
  </si>
  <si>
    <t>10,84%</t>
  </si>
  <si>
    <t>2,70%</t>
  </si>
  <si>
    <t>1:04:00</t>
  </si>
  <si>
    <t>11,44%</t>
  </si>
  <si>
    <t>2,67%</t>
  </si>
  <si>
    <t>0:46:10</t>
  </si>
  <si>
    <t>12,87%</t>
  </si>
  <si>
    <t>3,07%</t>
  </si>
  <si>
    <t>0:07:21</t>
  </si>
  <si>
    <t>8,86%</t>
  </si>
  <si>
    <t>1,74%</t>
  </si>
  <si>
    <t>0:13:04</t>
  </si>
  <si>
    <t>11,10%</t>
  </si>
  <si>
    <t>2,76%</t>
  </si>
  <si>
    <t>1:06:35</t>
  </si>
  <si>
    <t>11,90%</t>
  </si>
  <si>
    <t>2,78%</t>
  </si>
  <si>
    <t>2:03:35</t>
  </si>
  <si>
    <t>34,46%</t>
  </si>
  <si>
    <t>8,22%</t>
  </si>
  <si>
    <t>0:16:46</t>
  </si>
  <si>
    <t>20,20%</t>
  </si>
  <si>
    <t>3,98%</t>
  </si>
  <si>
    <t>0:32:05</t>
  </si>
  <si>
    <t>27,24%</t>
  </si>
  <si>
    <t>6,78%</t>
  </si>
  <si>
    <t>2:52:26</t>
  </si>
  <si>
    <t>30,83%</t>
  </si>
  <si>
    <t>7,19%</t>
  </si>
  <si>
    <t>0:12:23</t>
  </si>
  <si>
    <t>3,45%</t>
  </si>
  <si>
    <t>0,82%</t>
  </si>
  <si>
    <t>0,18%</t>
  </si>
  <si>
    <t>0:01:29</t>
  </si>
  <si>
    <t>1,26%</t>
  </si>
  <si>
    <t>0,31%</t>
  </si>
  <si>
    <t>0:14:01</t>
  </si>
  <si>
    <t>2,51%</t>
  </si>
  <si>
    <t>0:01:52</t>
  </si>
  <si>
    <t>2,25%</t>
  </si>
  <si>
    <t>0:02:35</t>
  </si>
  <si>
    <t>0,46%</t>
  </si>
  <si>
    <t>0,13%</t>
  </si>
  <si>
    <t>0,06%</t>
  </si>
  <si>
    <t>0:03:36</t>
  </si>
  <si>
    <t>1,00%</t>
  </si>
  <si>
    <t>0:04:53</t>
  </si>
  <si>
    <t>0,87%</t>
  </si>
  <si>
    <t>0,74%</t>
  </si>
  <si>
    <t>0,53%</t>
  </si>
  <si>
    <t>0:01:13</t>
  </si>
  <si>
    <t>0,22%</t>
  </si>
  <si>
    <t>0:18:04</t>
  </si>
  <si>
    <t>5,04%</t>
  </si>
  <si>
    <t>1,20%</t>
  </si>
  <si>
    <t>0:33:08</t>
  </si>
  <si>
    <t>39,93%</t>
  </si>
  <si>
    <t>7,86%</t>
  </si>
  <si>
    <t>0:21:03</t>
  </si>
  <si>
    <t>17,87%</t>
  </si>
  <si>
    <t>4,45%</t>
  </si>
  <si>
    <t>1:12:15</t>
  </si>
  <si>
    <t>12,92%</t>
  </si>
  <si>
    <t>5:58:36</t>
  </si>
  <si>
    <t>23,84%</t>
  </si>
  <si>
    <t>1:22:59</t>
  </si>
  <si>
    <t>19,68%</t>
  </si>
  <si>
    <t>1:57:46</t>
  </si>
  <si>
    <t>24,87%</t>
  </si>
  <si>
    <t>9:19:21</t>
  </si>
  <si>
    <t>23,32%</t>
  </si>
  <si>
    <t>0:56:45</t>
  </si>
  <si>
    <t>3,77%</t>
  </si>
  <si>
    <t>0:13:58</t>
  </si>
  <si>
    <t>3,31%</t>
  </si>
  <si>
    <t>0:15:16</t>
  </si>
  <si>
    <t>3,23%</t>
  </si>
  <si>
    <t>1:25:59</t>
  </si>
  <si>
    <t>3,58%</t>
  </si>
  <si>
    <t>0:08:32</t>
  </si>
  <si>
    <t>0,57%</t>
  </si>
  <si>
    <t>0:10:08</t>
  </si>
  <si>
    <t>0:25:03</t>
  </si>
  <si>
    <t>1,67%</t>
  </si>
  <si>
    <t>0:03:35</t>
  </si>
  <si>
    <t>0:07:27</t>
  </si>
  <si>
    <t>1,57%</t>
  </si>
  <si>
    <t>0:36:05</t>
  </si>
  <si>
    <t>1,50%</t>
  </si>
  <si>
    <t>6:25:22</t>
  </si>
  <si>
    <t>25,63%</t>
  </si>
  <si>
    <t>1:45:44</t>
  </si>
  <si>
    <t>25,07%</t>
  </si>
  <si>
    <t>2:07:11</t>
  </si>
  <si>
    <t>26,87%</t>
  </si>
  <si>
    <t>10:18:17</t>
  </si>
  <si>
    <t>25,77%</t>
  </si>
  <si>
    <t>10:50:57</t>
  </si>
  <si>
    <t>43,29%</t>
  </si>
  <si>
    <t>3:28:49</t>
  </si>
  <si>
    <t>49,51%</t>
  </si>
  <si>
    <t>3:10:12</t>
  </si>
  <si>
    <t>40,19%</t>
  </si>
  <si>
    <t>17:29:58</t>
  </si>
  <si>
    <t>43,77%</t>
  </si>
  <si>
    <t>0:18:32</t>
  </si>
  <si>
    <t>1,23%</t>
  </si>
  <si>
    <t>0:06:40</t>
  </si>
  <si>
    <t>1,58%</t>
  </si>
  <si>
    <t>0:13:48</t>
  </si>
  <si>
    <t>2,92%</t>
  </si>
  <si>
    <t>0:39:00</t>
  </si>
  <si>
    <t>1,63%</t>
  </si>
  <si>
    <t>19:05:11</t>
  </si>
  <si>
    <t>76,16%</t>
  </si>
  <si>
    <t>5:38:46</t>
  </si>
  <si>
    <t>80,32%</t>
  </si>
  <si>
    <t>5:55:30</t>
  </si>
  <si>
    <t>75,12%</t>
  </si>
  <si>
    <t>30:39:27</t>
  </si>
  <si>
    <t>76,68%</t>
  </si>
  <si>
    <t>25:03:47</t>
  </si>
  <si>
    <t>7:01:45</t>
  </si>
  <si>
    <t>7:53:16</t>
  </si>
  <si>
    <t>39:58:48</t>
  </si>
  <si>
    <t>0:56:25</t>
  </si>
  <si>
    <t>20,37%</t>
  </si>
  <si>
    <t>5,63%</t>
  </si>
  <si>
    <t>0:19:04</t>
  </si>
  <si>
    <t>17,58%</t>
  </si>
  <si>
    <t>1:15:29</t>
  </si>
  <si>
    <t>19,58%</t>
  </si>
  <si>
    <t>0:28:56</t>
  </si>
  <si>
    <t>10,44%</t>
  </si>
  <si>
    <t>2,89%</t>
  </si>
  <si>
    <t>0:02:09</t>
  </si>
  <si>
    <t>1,98%</t>
  </si>
  <si>
    <t>0:31:05</t>
  </si>
  <si>
    <t>8,06%</t>
  </si>
  <si>
    <t>2,32%</t>
  </si>
  <si>
    <t>0:08:16</t>
  </si>
  <si>
    <t>2,98%</t>
  </si>
  <si>
    <t>0:14:22</t>
  </si>
  <si>
    <t>13,25%</t>
  </si>
  <si>
    <t>4,24%</t>
  </si>
  <si>
    <t>0:22:38</t>
  </si>
  <si>
    <t>5,87%</t>
  </si>
  <si>
    <t>1,69%</t>
  </si>
  <si>
    <t>1:09:19</t>
  </si>
  <si>
    <t>25,02%</t>
  </si>
  <si>
    <t>6,91%</t>
  </si>
  <si>
    <t>0:47:54</t>
  </si>
  <si>
    <t>44,17%</t>
  </si>
  <si>
    <t>14,14%</t>
  </si>
  <si>
    <t>1:57:13</t>
  </si>
  <si>
    <t>30,41%</t>
  </si>
  <si>
    <t>8,74%</t>
  </si>
  <si>
    <t>0:02:20</t>
  </si>
  <si>
    <t>0,84%</t>
  </si>
  <si>
    <t>1,89%</t>
  </si>
  <si>
    <t>0,60%</t>
  </si>
  <si>
    <t>0:04:23</t>
  </si>
  <si>
    <t>1,14%</t>
  </si>
  <si>
    <t>0:01:51</t>
  </si>
  <si>
    <t>0:00:26</t>
  </si>
  <si>
    <t>0,40%</t>
  </si>
  <si>
    <t>0,59%</t>
  </si>
  <si>
    <t>0,54%</t>
  </si>
  <si>
    <t>2,11%</t>
  </si>
  <si>
    <t>0,98%</t>
  </si>
  <si>
    <t>1:48:18</t>
  </si>
  <si>
    <t>39,10%</t>
  </si>
  <si>
    <t>10,80%</t>
  </si>
  <si>
    <t>0:20:11</t>
  </si>
  <si>
    <t>18,61%</t>
  </si>
  <si>
    <t>5,96%</t>
  </si>
  <si>
    <t>2:08:29</t>
  </si>
  <si>
    <t>33,33%</t>
  </si>
  <si>
    <t>9,58%</t>
  </si>
  <si>
    <t>4:37:01</t>
  </si>
  <si>
    <t>27,62%</t>
  </si>
  <si>
    <t>1:48:26</t>
  </si>
  <si>
    <t>32,00%</t>
  </si>
  <si>
    <t>6:25:27</t>
  </si>
  <si>
    <t>28,75%</t>
  </si>
  <si>
    <t>0:19:41</t>
  </si>
  <si>
    <t>1,96%</t>
  </si>
  <si>
    <t>0:06:54</t>
  </si>
  <si>
    <t>0:26:35</t>
  </si>
  <si>
    <t>0:01:08</t>
  </si>
  <si>
    <t>0:00:38</t>
  </si>
  <si>
    <t>0:01:46</t>
  </si>
  <si>
    <t>0:15:44</t>
  </si>
  <si>
    <t>0:03:55</t>
  </si>
  <si>
    <t>1,16%</t>
  </si>
  <si>
    <t>0:19:39</t>
  </si>
  <si>
    <t>1,46%</t>
  </si>
  <si>
    <t>3:17:29</t>
  </si>
  <si>
    <t>19,70%</t>
  </si>
  <si>
    <t>1:06:22</t>
  </si>
  <si>
    <t>19,59%</t>
  </si>
  <si>
    <t>4:23:51</t>
  </si>
  <si>
    <t>19,67%</t>
  </si>
  <si>
    <t>8:08:41</t>
  </si>
  <si>
    <t>48,74%</t>
  </si>
  <si>
    <t>2:31:07</t>
  </si>
  <si>
    <t>44,60%</t>
  </si>
  <si>
    <t>10:39:48</t>
  </si>
  <si>
    <t>47,70%</t>
  </si>
  <si>
    <t>0:02:48</t>
  </si>
  <si>
    <t>0:04:17</t>
  </si>
  <si>
    <t>12:05:31</t>
  </si>
  <si>
    <t>72,36%</t>
  </si>
  <si>
    <t>3:50:25</t>
  </si>
  <si>
    <t>68,02%</t>
  </si>
  <si>
    <t>15:55:56</t>
  </si>
  <si>
    <t>71,26%</t>
  </si>
  <si>
    <t>16:42:32</t>
  </si>
  <si>
    <t>5:38:51</t>
  </si>
  <si>
    <t>22:21:23</t>
  </si>
  <si>
    <t>0:14:14</t>
  </si>
  <si>
    <t>38,75%</t>
  </si>
  <si>
    <t>7,21%</t>
  </si>
  <si>
    <t>0:03:56</t>
  </si>
  <si>
    <t>10,71%</t>
  </si>
  <si>
    <t>1,99%</t>
  </si>
  <si>
    <t>9,48%</t>
  </si>
  <si>
    <t>0:09:07</t>
  </si>
  <si>
    <t>24,82%</t>
  </si>
  <si>
    <t>4,62%</t>
  </si>
  <si>
    <t>0:00:18</t>
  </si>
  <si>
    <t>0:00:02</t>
  </si>
  <si>
    <t>0:05:02</t>
  </si>
  <si>
    <t>13,70%</t>
  </si>
  <si>
    <t>2,55%</t>
  </si>
  <si>
    <t>0:36:44</t>
  </si>
  <si>
    <t>18,60%</t>
  </si>
  <si>
    <t>0:02:30</t>
  </si>
  <si>
    <t>1,27%</t>
  </si>
  <si>
    <t>0:00:46</t>
  </si>
  <si>
    <t>0:04:21</t>
  </si>
  <si>
    <t>2,20%</t>
  </si>
  <si>
    <t>0:40:00</t>
  </si>
  <si>
    <t>20,25%</t>
  </si>
  <si>
    <t>1:49:19</t>
  </si>
  <si>
    <t>55,35%</t>
  </si>
  <si>
    <t>0:03:49</t>
  </si>
  <si>
    <t>1,93%</t>
  </si>
  <si>
    <t>2:40:45</t>
  </si>
  <si>
    <t>81,39%</t>
  </si>
  <si>
    <t>0:03:58</t>
  </si>
  <si>
    <t>28,57%</t>
  </si>
  <si>
    <t>4,98%</t>
  </si>
  <si>
    <t>0:02:25</t>
  </si>
  <si>
    <t>17,41%</t>
  </si>
  <si>
    <t>3,03%</t>
  </si>
  <si>
    <t>0:01:34</t>
  </si>
  <si>
    <t>11,28%</t>
  </si>
  <si>
    <t>1,97%</t>
  </si>
  <si>
    <t>0:04:38</t>
  </si>
  <si>
    <t>33,37%</t>
  </si>
  <si>
    <t>5,82%</t>
  </si>
  <si>
    <t>0:00:29</t>
  </si>
  <si>
    <t>3,48%</t>
  </si>
  <si>
    <t>0,61%</t>
  </si>
  <si>
    <t>0:00:43</t>
  </si>
  <si>
    <t>5,16%</t>
  </si>
  <si>
    <t>0:13:53</t>
  </si>
  <si>
    <t>17,44%</t>
  </si>
  <si>
    <t>0:01:05</t>
  </si>
  <si>
    <t>1,36%</t>
  </si>
  <si>
    <t>0:00:17</t>
  </si>
  <si>
    <t>0,36%</t>
  </si>
  <si>
    <t>0:02:12</t>
  </si>
  <si>
    <t>0:19:58</t>
  </si>
  <si>
    <t>0:40:55</t>
  </si>
  <si>
    <t>51,37%</t>
  </si>
  <si>
    <t>1,65%</t>
  </si>
  <si>
    <t>1:05:46</t>
  </si>
  <si>
    <t>82,57%</t>
  </si>
  <si>
    <t>1:19:39</t>
  </si>
  <si>
    <t>0:06:17</t>
  </si>
  <si>
    <t>37,40%</t>
  </si>
  <si>
    <t>8,51%</t>
  </si>
  <si>
    <t>9,33%</t>
  </si>
  <si>
    <t>2,12%</t>
  </si>
  <si>
    <t>0:01:31</t>
  </si>
  <si>
    <t>9,03%</t>
  </si>
  <si>
    <t>0:02:43</t>
  </si>
  <si>
    <t>3,68%</t>
  </si>
  <si>
    <t>3,17%</t>
  </si>
  <si>
    <t>1,39%</t>
  </si>
  <si>
    <t>23,31%</t>
  </si>
  <si>
    <t>5,30%</t>
  </si>
  <si>
    <t>22,75%</t>
  </si>
  <si>
    <t>0:01:12</t>
  </si>
  <si>
    <t>0:01:16</t>
  </si>
  <si>
    <t>1,72%</t>
  </si>
  <si>
    <t>0:18:54</t>
  </si>
  <si>
    <t>25,60%</t>
  </si>
  <si>
    <t>0:32:39</t>
  </si>
  <si>
    <t>44,22%</t>
  </si>
  <si>
    <t>0:02:34</t>
  </si>
  <si>
    <t>0:57:02</t>
  </si>
  <si>
    <t>77,26%</t>
  </si>
  <si>
    <t>1:13:50</t>
  </si>
  <si>
    <t>0:15:58</t>
  </si>
  <si>
    <t>21,46%</t>
  </si>
  <si>
    <t>4,63%</t>
  </si>
  <si>
    <t>0:05:47</t>
  </si>
  <si>
    <t>15,54%</t>
  </si>
  <si>
    <t>5,62%</t>
  </si>
  <si>
    <t>0:21:45</t>
  </si>
  <si>
    <t>19,48%</t>
  </si>
  <si>
    <t>4,86%</t>
  </si>
  <si>
    <t>0:17:56</t>
  </si>
  <si>
    <t>24,10%</t>
  </si>
  <si>
    <t>0:03:18</t>
  </si>
  <si>
    <t>8,87%</t>
  </si>
  <si>
    <t>3,21%</t>
  </si>
  <si>
    <t>0:21:14</t>
  </si>
  <si>
    <t>19,02%</t>
  </si>
  <si>
    <t>4,74%</t>
  </si>
  <si>
    <t>0:03:54</t>
  </si>
  <si>
    <t>0:05:38</t>
  </si>
  <si>
    <t>15,14%</t>
  </si>
  <si>
    <t>5,47%</t>
  </si>
  <si>
    <t>0:09:32</t>
  </si>
  <si>
    <t>8,54%</t>
  </si>
  <si>
    <t>2,13%</t>
  </si>
  <si>
    <t>0:19:12</t>
  </si>
  <si>
    <t>25,80%</t>
  </si>
  <si>
    <t>0:17:28</t>
  </si>
  <si>
    <t>46,93%</t>
  </si>
  <si>
    <t>16,97%</t>
  </si>
  <si>
    <t>0:36:40</t>
  </si>
  <si>
    <t>32,85%</t>
  </si>
  <si>
    <t>8,19%</t>
  </si>
  <si>
    <t>0:00:56</t>
  </si>
  <si>
    <t>1,25%</t>
  </si>
  <si>
    <t>0,27%</t>
  </si>
  <si>
    <t>0:02:45</t>
  </si>
  <si>
    <t>7,39%</t>
  </si>
  <si>
    <t>0:03:41</t>
  </si>
  <si>
    <t>3,30%</t>
  </si>
  <si>
    <t>0:00:24</t>
  </si>
  <si>
    <t>1,77%</t>
  </si>
  <si>
    <t>4,16%</t>
  </si>
  <si>
    <t>1,51%</t>
  </si>
  <si>
    <t>0:02:52</t>
  </si>
  <si>
    <t>0:15:06</t>
  </si>
  <si>
    <t>20,29%</t>
  </si>
  <si>
    <t>4,38%</t>
  </si>
  <si>
    <t>1,07%</t>
  </si>
  <si>
    <t>0:15:30</t>
  </si>
  <si>
    <t>13,88%</t>
  </si>
  <si>
    <t>3,46%</t>
  </si>
  <si>
    <t>1:14:25</t>
  </si>
  <si>
    <t>21,58%</t>
  </si>
  <si>
    <t>0:37:13</t>
  </si>
  <si>
    <t>36,16%</t>
  </si>
  <si>
    <t>1:51:38</t>
  </si>
  <si>
    <t>24,93%</t>
  </si>
  <si>
    <t>0:08:35</t>
  </si>
  <si>
    <t>2,49%</t>
  </si>
  <si>
    <t>0:03:12</t>
  </si>
  <si>
    <t>3,11%</t>
  </si>
  <si>
    <t>0:11:47</t>
  </si>
  <si>
    <t>0:01:30</t>
  </si>
  <si>
    <t>0:03:22</t>
  </si>
  <si>
    <t>0,75%</t>
  </si>
  <si>
    <t>0:05:33</t>
  </si>
  <si>
    <t>0:03:33</t>
  </si>
  <si>
    <t>0:09:06</t>
  </si>
  <si>
    <t>2,03%</t>
  </si>
  <si>
    <t>1:35:07</t>
  </si>
  <si>
    <t>27,57%</t>
  </si>
  <si>
    <t>0:18:58</t>
  </si>
  <si>
    <t>18,42%</t>
  </si>
  <si>
    <t>1:54:05</t>
  </si>
  <si>
    <t>25,47%</t>
  </si>
  <si>
    <t>2:37:55</t>
  </si>
  <si>
    <t>45,78%</t>
  </si>
  <si>
    <t>0:33:39</t>
  </si>
  <si>
    <t>3:11:34</t>
  </si>
  <si>
    <t>42,77%</t>
  </si>
  <si>
    <t>0:04:52</t>
  </si>
  <si>
    <t>4,73%</t>
  </si>
  <si>
    <t>0:06:23</t>
  </si>
  <si>
    <t>1,43%</t>
  </si>
  <si>
    <t>4:30:33</t>
  </si>
  <si>
    <t>78,43%</t>
  </si>
  <si>
    <t>1:05:44</t>
  </si>
  <si>
    <t>63,86%</t>
  </si>
  <si>
    <t>5:36:17</t>
  </si>
  <si>
    <t>75,08%</t>
  </si>
  <si>
    <t>5:44:58</t>
  </si>
  <si>
    <t>1:42:57</t>
  </si>
  <si>
    <t>7:27:55</t>
  </si>
  <si>
    <t>26,61%</t>
  </si>
  <si>
    <t>4,03%</t>
  </si>
  <si>
    <t>0,83%</t>
  </si>
  <si>
    <t>0:00:03</t>
  </si>
  <si>
    <t>2,75%</t>
  </si>
  <si>
    <t>0:00:51</t>
  </si>
  <si>
    <t>46,79%</t>
  </si>
  <si>
    <t>7,09%</t>
  </si>
  <si>
    <t>18,35%</t>
  </si>
  <si>
    <t>0:01:49</t>
  </si>
  <si>
    <t>15,15%</t>
  </si>
  <si>
    <t>22,25%</t>
  </si>
  <si>
    <t>0:06:36</t>
  </si>
  <si>
    <t>55,08%</t>
  </si>
  <si>
    <t>0:10:10</t>
  </si>
  <si>
    <t>84,84%</t>
  </si>
  <si>
    <t>0:11:59</t>
  </si>
  <si>
    <t>0:08:30</t>
  </si>
  <si>
    <t>36,93%</t>
  </si>
  <si>
    <t>7,44%</t>
  </si>
  <si>
    <t>34,74%</t>
  </si>
  <si>
    <t>6,63%</t>
  </si>
  <si>
    <t>10,07%</t>
  </si>
  <si>
    <t>9,47%</t>
  </si>
  <si>
    <t>1,81%</t>
  </si>
  <si>
    <t>0:01:09</t>
  </si>
  <si>
    <t>1,01%</t>
  </si>
  <si>
    <t>4,70%</t>
  </si>
  <si>
    <t>0:07:35</t>
  </si>
  <si>
    <t>32,95%</t>
  </si>
  <si>
    <t>0:01:27</t>
  </si>
  <si>
    <t>0:09:02</t>
  </si>
  <si>
    <t>36,92%</t>
  </si>
  <si>
    <t>7,05%</t>
  </si>
  <si>
    <t>0:03:19</t>
  </si>
  <si>
    <t>14,41%</t>
  </si>
  <si>
    <t>2,90%</t>
  </si>
  <si>
    <t>13,56%</t>
  </si>
  <si>
    <t>2,59%</t>
  </si>
  <si>
    <t>0:23:01</t>
  </si>
  <si>
    <t>20,14%</t>
  </si>
  <si>
    <t>0:24:28</t>
  </si>
  <si>
    <t>19,10%</t>
  </si>
  <si>
    <t>1,11%</t>
  </si>
  <si>
    <t>0,99%</t>
  </si>
  <si>
    <t>0:00:12</t>
  </si>
  <si>
    <t>6,75%</t>
  </si>
  <si>
    <t>2,48%</t>
  </si>
  <si>
    <t>0:31:45</t>
  </si>
  <si>
    <t>27,77%</t>
  </si>
  <si>
    <t>23,86%</t>
  </si>
  <si>
    <t>0:35:03</t>
  </si>
  <si>
    <t>27,35%</t>
  </si>
  <si>
    <t>0:52:37</t>
  </si>
  <si>
    <t>46,03%</t>
  </si>
  <si>
    <t>0:08:09</t>
  </si>
  <si>
    <t>58,92%</t>
  </si>
  <si>
    <t>1:00:46</t>
  </si>
  <si>
    <t>47,42%</t>
  </si>
  <si>
    <t>2,00%</t>
  </si>
  <si>
    <t>1,78%</t>
  </si>
  <si>
    <t>1:31:18</t>
  </si>
  <si>
    <t>79,86%</t>
  </si>
  <si>
    <t>89,53%</t>
  </si>
  <si>
    <t>1:43:41</t>
  </si>
  <si>
    <t>80,90%</t>
  </si>
  <si>
    <t>1:54:19</t>
  </si>
  <si>
    <t>0:13:50</t>
  </si>
  <si>
    <t>2:08:09</t>
  </si>
  <si>
    <t>0:25:22</t>
  </si>
  <si>
    <t>34,76%</t>
  </si>
  <si>
    <t>8,45%</t>
  </si>
  <si>
    <t>7,20%</t>
  </si>
  <si>
    <t>0:28:38</t>
  </si>
  <si>
    <t>24,19%</t>
  </si>
  <si>
    <t>7,14%</t>
  </si>
  <si>
    <t>11,03%</t>
  </si>
  <si>
    <t>0:04:47</t>
  </si>
  <si>
    <t>10,54%</t>
  </si>
  <si>
    <t>4,75%</t>
  </si>
  <si>
    <t>0:12:50</t>
  </si>
  <si>
    <t>3,20%</t>
  </si>
  <si>
    <t>2,56%</t>
  </si>
  <si>
    <t>0,62%</t>
  </si>
  <si>
    <t>0:01:06</t>
  </si>
  <si>
    <t>2,42%</t>
  </si>
  <si>
    <t>0:02:58</t>
  </si>
  <si>
    <t>0:13:22</t>
  </si>
  <si>
    <t>18,31%</t>
  </si>
  <si>
    <t>37,57%</t>
  </si>
  <si>
    <t>16,92%</t>
  </si>
  <si>
    <t>0:30:25</t>
  </si>
  <si>
    <t>25,70%</t>
  </si>
  <si>
    <t>7,58%</t>
  </si>
  <si>
    <t>0,21%</t>
  </si>
  <si>
    <t>2,40%</t>
  </si>
  <si>
    <t>0:00:44</t>
  </si>
  <si>
    <t>1,62%</t>
  </si>
  <si>
    <t>0:02:29</t>
  </si>
  <si>
    <t>2,10%</t>
  </si>
  <si>
    <t>4,88%</t>
  </si>
  <si>
    <t>0:02:28</t>
  </si>
  <si>
    <t>2,08%</t>
  </si>
  <si>
    <t>0:01:42</t>
  </si>
  <si>
    <t>3,75%</t>
  </si>
  <si>
    <t>0,45%</t>
  </si>
  <si>
    <t>0:21:43</t>
  </si>
  <si>
    <t>29,76%</t>
  </si>
  <si>
    <t>0:13:49</t>
  </si>
  <si>
    <t>30,44%</t>
  </si>
  <si>
    <t>13,71%</t>
  </si>
  <si>
    <t>0:35:32</t>
  </si>
  <si>
    <t>30,02%</t>
  </si>
  <si>
    <t>1:12:59</t>
  </si>
  <si>
    <t>24,29%</t>
  </si>
  <si>
    <t>0:45:23</t>
  </si>
  <si>
    <t>45,04%</t>
  </si>
  <si>
    <t>1:58:22</t>
  </si>
  <si>
    <t>29,51%</t>
  </si>
  <si>
    <t>0:02:04</t>
  </si>
  <si>
    <t>0,69%</t>
  </si>
  <si>
    <t>0:00:22</t>
  </si>
  <si>
    <t>0:02:26</t>
  </si>
  <si>
    <t>0:01:21</t>
  </si>
  <si>
    <t>2,94%</t>
  </si>
  <si>
    <t>0:08:45</t>
  </si>
  <si>
    <t>2,18%</t>
  </si>
  <si>
    <t>1:13:43</t>
  </si>
  <si>
    <t>24,55%</t>
  </si>
  <si>
    <t>0:17:32</t>
  </si>
  <si>
    <t>17,40%</t>
  </si>
  <si>
    <t>1:31:15</t>
  </si>
  <si>
    <t>2:23:39</t>
  </si>
  <si>
    <t>47,85%</t>
  </si>
  <si>
    <t>0:33:53</t>
  </si>
  <si>
    <t>2:57:32</t>
  </si>
  <si>
    <t>44,27%</t>
  </si>
  <si>
    <t>0:00:39</t>
  </si>
  <si>
    <t>0:01:20</t>
  </si>
  <si>
    <t>3:47:15</t>
  </si>
  <si>
    <t>75,70%</t>
  </si>
  <si>
    <t>0:55:24</t>
  </si>
  <si>
    <t>54,96%</t>
  </si>
  <si>
    <t>4:42:39</t>
  </si>
  <si>
    <t>70,48%</t>
  </si>
  <si>
    <t>5:00:14</t>
  </si>
  <si>
    <t>1:40:47</t>
  </si>
  <si>
    <t>6:41:01</t>
  </si>
  <si>
    <t>0:04:11</t>
  </si>
  <si>
    <t>33,38%</t>
  </si>
  <si>
    <t>7,42%</t>
  </si>
  <si>
    <t>10,51%</t>
  </si>
  <si>
    <t>2,34%</t>
  </si>
  <si>
    <t>10,77%</t>
  </si>
  <si>
    <t>0:03:24</t>
  </si>
  <si>
    <t>27,13%</t>
  </si>
  <si>
    <t>6,03%</t>
  </si>
  <si>
    <t>0:00:16</t>
  </si>
  <si>
    <t>0:01:48</t>
  </si>
  <si>
    <t>14,36%</t>
  </si>
  <si>
    <t>3,19%</t>
  </si>
  <si>
    <t>0:12:32</t>
  </si>
  <si>
    <t>22,24%</t>
  </si>
  <si>
    <t>0,41%</t>
  </si>
  <si>
    <t>0:01:10</t>
  </si>
  <si>
    <t>2,07%</t>
  </si>
  <si>
    <t>0:10:07</t>
  </si>
  <si>
    <t>17,95%</t>
  </si>
  <si>
    <t>0:30:10</t>
  </si>
  <si>
    <t>53,53%</t>
  </si>
  <si>
    <t>0:43:49</t>
  </si>
  <si>
    <t>77,74%</t>
  </si>
  <si>
    <t>0:56:21</t>
  </si>
  <si>
    <t>0:33:00</t>
  </si>
  <si>
    <t>28,96%</t>
  </si>
  <si>
    <t>5,32%</t>
  </si>
  <si>
    <t>19,78%</t>
  </si>
  <si>
    <t>3,42%</t>
  </si>
  <si>
    <t>0:37:11</t>
  </si>
  <si>
    <t>27,53%</t>
  </si>
  <si>
    <t>5,01%</t>
  </si>
  <si>
    <t>0:14:29</t>
  </si>
  <si>
    <t>12,71%</t>
  </si>
  <si>
    <t>2,33%</t>
  </si>
  <si>
    <t>0:02:16</t>
  </si>
  <si>
    <t>10,72%</t>
  </si>
  <si>
    <t>1,85%</t>
  </si>
  <si>
    <t>0:16:45</t>
  </si>
  <si>
    <t>12,40%</t>
  </si>
  <si>
    <t>0:05:04</t>
  </si>
  <si>
    <t>0:00:47</t>
  </si>
  <si>
    <t>3,70%</t>
  </si>
  <si>
    <t>0:05:51</t>
  </si>
  <si>
    <t>4,33%</t>
  </si>
  <si>
    <t>0:15:03</t>
  </si>
  <si>
    <t>13,21%</t>
  </si>
  <si>
    <t>2,43%</t>
  </si>
  <si>
    <t>0:09:19</t>
  </si>
  <si>
    <t>44,05%</t>
  </si>
  <si>
    <t>7,62%</t>
  </si>
  <si>
    <t>0:24:22</t>
  </si>
  <si>
    <t>18,04%</t>
  </si>
  <si>
    <t>3,28%</t>
  </si>
  <si>
    <t>0:01:07</t>
  </si>
  <si>
    <t>16,08%</t>
  </si>
  <si>
    <t>0:04:31</t>
  </si>
  <si>
    <t>3,34%</t>
  </si>
  <si>
    <t>0:00:08</t>
  </si>
  <si>
    <t>0:44:34</t>
  </si>
  <si>
    <t>39,12%</t>
  </si>
  <si>
    <t>7,18%</t>
  </si>
  <si>
    <t>0:45:46</t>
  </si>
  <si>
    <t>33,88%</t>
  </si>
  <si>
    <t>1:53:56</t>
  </si>
  <si>
    <t>18,36%</t>
  </si>
  <si>
    <t>0:21:09</t>
  </si>
  <si>
    <t>17,29%</t>
  </si>
  <si>
    <t>2:15:05</t>
  </si>
  <si>
    <t>18,20%</t>
  </si>
  <si>
    <t>0:07:24</t>
  </si>
  <si>
    <t>1,19%</t>
  </si>
  <si>
    <t>0:10:04</t>
  </si>
  <si>
    <t>0:08:34</t>
  </si>
  <si>
    <t>0:00:50</t>
  </si>
  <si>
    <t>0:09:24</t>
  </si>
  <si>
    <t>3:52:01</t>
  </si>
  <si>
    <t>37,39%</t>
  </si>
  <si>
    <t>0:39:01</t>
  </si>
  <si>
    <t>31,92%</t>
  </si>
  <si>
    <t>4:31:02</t>
  </si>
  <si>
    <t>36,49%</t>
  </si>
  <si>
    <t>4:15:24</t>
  </si>
  <si>
    <t>41,16%</t>
  </si>
  <si>
    <t>0:57:43</t>
  </si>
  <si>
    <t>47,22%</t>
  </si>
  <si>
    <t>5:13:07</t>
  </si>
  <si>
    <t>42,16%</t>
  </si>
  <si>
    <t>0:00:19</t>
  </si>
  <si>
    <t>8:26:31</t>
  </si>
  <si>
    <t>81,62%</t>
  </si>
  <si>
    <t>1:41:04</t>
  </si>
  <si>
    <t>82,68%</t>
  </si>
  <si>
    <t>10:07:35</t>
  </si>
  <si>
    <t>81,82%</t>
  </si>
  <si>
    <t>10:20:27</t>
  </si>
  <si>
    <t>2:02:13</t>
  </si>
  <si>
    <t>12:22:40</t>
  </si>
  <si>
    <t>0:10:22</t>
  </si>
  <si>
    <t>28,88%</t>
  </si>
  <si>
    <t>11,35%</t>
  </si>
  <si>
    <t>2,31%</t>
  </si>
  <si>
    <t>0:13:05</t>
  </si>
  <si>
    <t>21,87%</t>
  </si>
  <si>
    <t>3,83%</t>
  </si>
  <si>
    <t>0:04:14</t>
  </si>
  <si>
    <t>11,79%</t>
  </si>
  <si>
    <t>2,99%</t>
  </si>
  <si>
    <t>0:04:57</t>
  </si>
  <si>
    <t>8,27%</t>
  </si>
  <si>
    <t>1,45%</t>
  </si>
  <si>
    <t>7,57%</t>
  </si>
  <si>
    <t>1,21%</t>
  </si>
  <si>
    <t>0:03:42</t>
  </si>
  <si>
    <t>15,46%</t>
  </si>
  <si>
    <t>3,14%</t>
  </si>
  <si>
    <t>0:06:25</t>
  </si>
  <si>
    <t>1,88%</t>
  </si>
  <si>
    <t>0:14:02</t>
  </si>
  <si>
    <t>39,09%</t>
  </si>
  <si>
    <t>6,27%</t>
  </si>
  <si>
    <t>0:12:18</t>
  </si>
  <si>
    <t>51,39%</t>
  </si>
  <si>
    <t>0:26:20</t>
  </si>
  <si>
    <t>44,01%</t>
  </si>
  <si>
    <t>7,71%</t>
  </si>
  <si>
    <t>3,57%</t>
  </si>
  <si>
    <t>13,79%</t>
  </si>
  <si>
    <t>2,80%</t>
  </si>
  <si>
    <t>0:04:35</t>
  </si>
  <si>
    <t>7,66%</t>
  </si>
  <si>
    <t>1,34%</t>
  </si>
  <si>
    <t>0:00:37</t>
  </si>
  <si>
    <t>0:01:23</t>
  </si>
  <si>
    <t>7,38%</t>
  </si>
  <si>
    <t>1,18%</t>
  </si>
  <si>
    <t>0:03:05</t>
  </si>
  <si>
    <t>5,15%</t>
  </si>
  <si>
    <t>0:35:54</t>
  </si>
  <si>
    <t>16,03%</t>
  </si>
  <si>
    <t>0:23:56</t>
  </si>
  <si>
    <t>0:59:50</t>
  </si>
  <si>
    <t>17,51%</t>
  </si>
  <si>
    <t>0:06:45</t>
  </si>
  <si>
    <t>0:03:43</t>
  </si>
  <si>
    <t>0:10:28</t>
  </si>
  <si>
    <t>3,06%</t>
  </si>
  <si>
    <t>0:00:54</t>
  </si>
  <si>
    <t>0,35%</t>
  </si>
  <si>
    <t>0:05:08</t>
  </si>
  <si>
    <t>2,29%</t>
  </si>
  <si>
    <t>0:08:39</t>
  </si>
  <si>
    <t>1:09:46</t>
  </si>
  <si>
    <t>31,17%</t>
  </si>
  <si>
    <t>0:27:02</t>
  </si>
  <si>
    <t>22,95%</t>
  </si>
  <si>
    <t>1:36:48</t>
  </si>
  <si>
    <t>28,34%</t>
  </si>
  <si>
    <t>1:40:48</t>
  </si>
  <si>
    <t>0:55:28</t>
  </si>
  <si>
    <t>47,09%</t>
  </si>
  <si>
    <t>2:36:16</t>
  </si>
  <si>
    <t>45,75%</t>
  </si>
  <si>
    <t>0:05:10</t>
  </si>
  <si>
    <t>0:03:13</t>
  </si>
  <si>
    <t>2,73%</t>
  </si>
  <si>
    <t>0:08:23</t>
  </si>
  <si>
    <t>2,45%</t>
  </si>
  <si>
    <t>3:07:54</t>
  </si>
  <si>
    <t>83,96%</t>
  </si>
  <si>
    <t>1:33:51</t>
  </si>
  <si>
    <t>79,68%</t>
  </si>
  <si>
    <t>4:41:45</t>
  </si>
  <si>
    <t>82,48%</t>
  </si>
  <si>
    <t>3:43:48</t>
  </si>
  <si>
    <t>1:57:47</t>
  </si>
  <si>
    <t>5:41:35</t>
  </si>
  <si>
    <t>0:03:51</t>
  </si>
  <si>
    <t>15,71%</t>
  </si>
  <si>
    <t>5,17%</t>
  </si>
  <si>
    <t>1,52%</t>
  </si>
  <si>
    <t>3,95%</t>
  </si>
  <si>
    <t>0:03:07</t>
  </si>
  <si>
    <t>12,72%</t>
  </si>
  <si>
    <t>3,74%</t>
  </si>
  <si>
    <t>0:00:35</t>
  </si>
  <si>
    <t>2,38%</t>
  </si>
  <si>
    <t>0,70%</t>
  </si>
  <si>
    <t>0:14:37</t>
  </si>
  <si>
    <t>59,66%</t>
  </si>
  <si>
    <t>17,53%</t>
  </si>
  <si>
    <t>0:24:30</t>
  </si>
  <si>
    <t>29,39%</t>
  </si>
  <si>
    <t>0:03:15</t>
  </si>
  <si>
    <t>3,90%</t>
  </si>
  <si>
    <t>0:18:09</t>
  </si>
  <si>
    <t>21,77%</t>
  </si>
  <si>
    <t>0:34:29</t>
  </si>
  <si>
    <t>41,36%</t>
  </si>
  <si>
    <t>0:02:01</t>
  </si>
  <si>
    <t>0:58:52</t>
  </si>
  <si>
    <t>70,61%</t>
  </si>
  <si>
    <t>1:23:22</t>
  </si>
  <si>
    <r>
      <t xml:space="preserve">Tempo di Parola: indica il tempo in cui il soggetto politico/istituzionale parla direttamente in voce
</t>
    </r>
    <r>
      <rPr>
        <sz val="11"/>
        <rFont val="Calibri"/>
        <family val="2"/>
      </rPr>
      <t>Radio Uno:
Radio Due: Caterpillar, Miracolo italiano, Safar
Radio Tre: La festa di Radio3, Radio3 mondo, Tutta la città ne parla</t>
    </r>
  </si>
  <si>
    <r>
      <t xml:space="preserve">Tempo di Parola: indica il tempo in cui il soggetto politico/istituzionale parla direttamente in voce
</t>
    </r>
    <r>
      <rPr>
        <sz val="11"/>
        <rFont val="Calibri"/>
        <family val="2"/>
      </rPr>
      <t xml:space="preserve">Radio Uno: 6 su Radio1, Caffè Europa, Coltivando il futuro, Fuorigioco, Gioco a Premier, Global tutto è economia, GR 1 economia, Inviato speciale, Italia sotto inchiesta, La radio ne parla, Prima Radio1, Radio anch'io, Speciale GR 1, Top car, Tra poco in edicola, Un giorno da pecora, Voci dal mondo, Zapping Radio1 
Radio Due: 
Radio Tre: </t>
    </r>
  </si>
  <si>
    <t>Tempo di Parola: indica il tempo in cui il soggetto politico/istituzionale parla direttamente in voce
Rete Radio 24: I padrieterni
Testata Radio 24: #autotrasporti, 24 Mattino, 24 Mattino con Oscar Giannino, Effetto giorno, Effetto notte, Focus economia, I funamboli, La versione di Oscar, La zanzara, Reportage, Si può fare, Speciale GR 24</t>
  </si>
  <si>
    <t xml:space="preserve">Tempo di Parola: indica il tempo in cui il soggetto politico/istituzionale parla direttamente in voce
Rete Virgin Radio:
Testata Virgin Radio: </t>
  </si>
  <si>
    <t>Tempo di Parola: indica il tempo in cui il soggetto politico/istituzionale parla direttamente in voce
Rete Radio 105 network: 
Testata Videonews: 105 Matrix</t>
  </si>
  <si>
    <t>Tempo di Parola: indica il tempo in cui il soggetto politico/istituzionale parla direttamente in voce
Rete RTL 102.5: Protagonisti
Testata RTL 102.5: Non stop news</t>
  </si>
  <si>
    <t xml:space="preserve">Tempo di Parola: indica il tempo in cui il soggetto politico/istituzionale parla direttamente in voce
Rete Radio Italia: In compagnia di...Mario Volanti
Testata Radio Italia Notizie: </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</si>
</sst>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sz val="11"/>
      <color rgb="FF000000"/>
      <name val="Calibri"/>
      <family val="2"/>
    </font>
    <font>
      <u/>
      <sz val="11"/>
      <color theme="10"/>
      <name val="Calibri"/>
      <family val="2"/>
    </font>
    <font>
      <u/>
      <sz val="11"/>
      <color theme="11"/>
      <name val="Calibri"/>
      <family val="2"/>
    </font>
    <font>
      <sz val="11"/>
      <color theme="1"/>
      <name val="Calibri"/>
      <family val="2"/>
    </font>
    <font>
      <b/>
      <sz val="11"/>
      <color theme="1"/>
      <name val="Calibri"/>
      <family val="2"/>
    </font>
    <font>
      <b/>
      <sz val="11"/>
      <name val="Calibri"/>
      <family val="2"/>
    </font>
    <font>
      <sz val="11"/>
      <color theme="1"/>
      <name val="Calibri"/>
      <family val="2"/>
      <scheme val="minor"/>
    </font>
    <font>
      <b/>
      <sz val="11"/>
      <color theme="1"/>
      <name val="Calibri"/>
      <family val="2"/>
      <scheme val="minor"/>
    </font>
    <font>
      <sz val="11"/>
      <color rgb="FF000000"/>
      <name val="Calibri"/>
      <family val="2"/>
    </font>
    <font>
      <sz val="11"/>
      <name val="Calibri"/>
      <family val="2"/>
    </font>
    <font>
      <sz val="11"/>
      <color rgb="FF000000"/>
      <name val="Calibri"/>
      <family val="2"/>
    </font>
    <font>
      <b/>
      <i/>
      <sz val="11"/>
      <color rgb="FF000000"/>
      <name val="Calibri"/>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s>
  <cellStyleXfs count="158">
    <xf numFmtId="0" fontId="0" fillId="0" borderId="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1" fillId="0" borderId="0"/>
    <xf numFmtId="0" fontId="27" fillId="0" borderId="0"/>
    <xf numFmtId="9" fontId="21" fillId="0" borderId="0" applyFont="0" applyFill="0" applyBorder="0" applyAlignment="0" applyProtection="0"/>
    <xf numFmtId="0" fontId="21" fillId="0" borderId="0"/>
    <xf numFmtId="0" fontId="27" fillId="0" borderId="0"/>
    <xf numFmtId="0" fontId="27" fillId="0" borderId="0"/>
    <xf numFmtId="0" fontId="27" fillId="0" borderId="0"/>
    <xf numFmtId="0" fontId="27" fillId="0" borderId="0"/>
    <xf numFmtId="0" fontId="21" fillId="0" borderId="0"/>
    <xf numFmtId="0" fontId="21" fillId="0" borderId="0"/>
    <xf numFmtId="0" fontId="27" fillId="0" borderId="0"/>
    <xf numFmtId="0" fontId="27" fillId="0" borderId="0"/>
    <xf numFmtId="0" fontId="21" fillId="0" borderId="0"/>
    <xf numFmtId="0" fontId="21" fillId="0" borderId="0"/>
    <xf numFmtId="0" fontId="27" fillId="0" borderId="0"/>
    <xf numFmtId="0" fontId="21" fillId="0" borderId="0"/>
    <xf numFmtId="9" fontId="21"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9" fillId="0" borderId="0"/>
    <xf numFmtId="0" fontId="18" fillId="0" borderId="0"/>
    <xf numFmtId="0" fontId="29" fillId="0" borderId="0"/>
    <xf numFmtId="0" fontId="17" fillId="0" borderId="0"/>
    <xf numFmtId="9" fontId="29" fillId="0" borderId="0" applyFont="0" applyFill="0" applyBorder="0" applyAlignment="0" applyProtection="0"/>
    <xf numFmtId="0" fontId="16" fillId="0" borderId="0"/>
    <xf numFmtId="0" fontId="15" fillId="0" borderId="0"/>
    <xf numFmtId="0" fontId="14" fillId="0" borderId="0"/>
    <xf numFmtId="0" fontId="21" fillId="0" borderId="0"/>
    <xf numFmtId="0" fontId="14" fillId="0" borderId="0"/>
    <xf numFmtId="0" fontId="31" fillId="0" borderId="0"/>
    <xf numFmtId="0" fontId="13" fillId="0" borderId="0"/>
    <xf numFmtId="9" fontId="31" fillId="0" borderId="0" applyFont="0" applyFill="0" applyBorder="0" applyAlignment="0" applyProtection="0"/>
    <xf numFmtId="0" fontId="13" fillId="0" borderId="0"/>
    <xf numFmtId="0" fontId="12" fillId="0" borderId="0"/>
    <xf numFmtId="0" fontId="11" fillId="0" borderId="0"/>
    <xf numFmtId="0" fontId="10" fillId="0" borderId="0"/>
    <xf numFmtId="0" fontId="9" fillId="0" borderId="0"/>
    <xf numFmtId="0" fontId="9" fillId="0" borderId="0"/>
    <xf numFmtId="0" fontId="21"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186">
    <xf numFmtId="0" fontId="0" fillId="0" borderId="0" xfId="0"/>
    <xf numFmtId="0" fontId="21" fillId="0" borderId="0" xfId="97"/>
    <xf numFmtId="0" fontId="20" fillId="0" borderId="0" xfId="97" applyFont="1"/>
    <xf numFmtId="0" fontId="21" fillId="0" borderId="0" xfId="97" applyFont="1"/>
    <xf numFmtId="0" fontId="21" fillId="0" borderId="9" xfId="97" applyBorder="1" applyAlignment="1"/>
    <xf numFmtId="46" fontId="25" fillId="0" borderId="6" xfId="97" applyNumberFormat="1" applyFont="1" applyBorder="1" applyAlignment="1">
      <alignment horizontal="center"/>
    </xf>
    <xf numFmtId="10" fontId="25" fillId="0" borderId="7" xfId="99" applyNumberFormat="1" applyFont="1" applyBorder="1" applyAlignment="1">
      <alignment horizontal="center"/>
    </xf>
    <xf numFmtId="10" fontId="25" fillId="0" borderId="5" xfId="99" applyNumberFormat="1" applyFont="1" applyBorder="1" applyAlignment="1">
      <alignment horizontal="center"/>
    </xf>
    <xf numFmtId="46" fontId="25" fillId="0" borderId="4" xfId="97" applyNumberFormat="1" applyFont="1" applyBorder="1" applyAlignment="1">
      <alignment horizontal="center"/>
    </xf>
    <xf numFmtId="46" fontId="25" fillId="0" borderId="6" xfId="97" applyNumberFormat="1" applyFont="1" applyFill="1" applyBorder="1" applyAlignment="1">
      <alignment horizontal="center"/>
    </xf>
    <xf numFmtId="20" fontId="20" fillId="0" borderId="5" xfId="97" applyNumberFormat="1" applyFont="1" applyBorder="1" applyAlignment="1">
      <alignment horizontal="center"/>
    </xf>
    <xf numFmtId="0" fontId="21" fillId="0" borderId="0" xfId="97" applyAlignment="1">
      <alignment horizontal="center"/>
    </xf>
    <xf numFmtId="46" fontId="24" fillId="0" borderId="5" xfId="99" applyNumberFormat="1" applyFont="1" applyBorder="1" applyAlignment="1">
      <alignment horizontal="center"/>
    </xf>
    <xf numFmtId="46" fontId="25" fillId="0" borderId="5" xfId="99" applyNumberFormat="1" applyFont="1" applyBorder="1" applyAlignment="1">
      <alignment horizontal="center"/>
    </xf>
    <xf numFmtId="0" fontId="21" fillId="0" borderId="9" xfId="97" applyBorder="1"/>
    <xf numFmtId="46" fontId="24" fillId="0" borderId="0" xfId="97" applyNumberFormat="1" applyFont="1" applyBorder="1" applyAlignment="1">
      <alignment horizontal="center"/>
    </xf>
    <xf numFmtId="10" fontId="24" fillId="0" borderId="0" xfId="99" applyNumberFormat="1" applyFont="1" applyBorder="1" applyAlignment="1">
      <alignment horizontal="center"/>
    </xf>
    <xf numFmtId="46" fontId="24" fillId="0" borderId="8" xfId="99" applyNumberFormat="1" applyFont="1" applyBorder="1" applyAlignment="1">
      <alignment horizontal="center"/>
    </xf>
    <xf numFmtId="46" fontId="24" fillId="0" borderId="4" xfId="97" applyNumberFormat="1" applyFont="1" applyBorder="1" applyAlignment="1">
      <alignment horizontal="center"/>
    </xf>
    <xf numFmtId="0" fontId="21" fillId="0" borderId="0" xfId="97" applyAlignment="1">
      <alignment horizontal="right"/>
    </xf>
    <xf numFmtId="10" fontId="24" fillId="0" borderId="5" xfId="99" applyNumberFormat="1" applyFont="1" applyFill="1" applyBorder="1" applyAlignment="1">
      <alignment horizontal="center"/>
    </xf>
    <xf numFmtId="46" fontId="24" fillId="0" borderId="4" xfId="97" applyNumberFormat="1" applyFont="1" applyFill="1" applyBorder="1" applyAlignment="1">
      <alignment horizontal="center"/>
    </xf>
    <xf numFmtId="10" fontId="24" fillId="0" borderId="4" xfId="99" applyNumberFormat="1" applyFont="1" applyFill="1" applyBorder="1" applyAlignment="1">
      <alignment horizontal="center"/>
    </xf>
    <xf numFmtId="10" fontId="24" fillId="0" borderId="4" xfId="99" applyNumberFormat="1" applyFont="1" applyFill="1" applyBorder="1" applyAlignment="1">
      <alignment horizontal="right"/>
    </xf>
    <xf numFmtId="10" fontId="24" fillId="0" borderId="5" xfId="99" applyNumberFormat="1" applyFont="1" applyFill="1" applyBorder="1" applyAlignment="1">
      <alignment horizontal="right"/>
    </xf>
    <xf numFmtId="0" fontId="21" fillId="0" borderId="0" xfId="97" applyAlignment="1">
      <alignment wrapText="1"/>
    </xf>
    <xf numFmtId="0" fontId="21" fillId="0" borderId="0" xfId="97" applyAlignment="1">
      <alignment vertical="center"/>
    </xf>
    <xf numFmtId="0" fontId="21" fillId="0" borderId="0" xfId="97" applyAlignment="1">
      <alignment vertical="center" wrapText="1"/>
    </xf>
    <xf numFmtId="10" fontId="24" fillId="0" borderId="0" xfId="99" applyNumberFormat="1" applyFont="1" applyFill="1" applyBorder="1" applyAlignment="1">
      <alignment horizontal="center"/>
    </xf>
    <xf numFmtId="46" fontId="24" fillId="0" borderId="0" xfId="97" applyNumberFormat="1" applyFont="1" applyFill="1" applyBorder="1" applyAlignment="1">
      <alignment horizontal="center"/>
    </xf>
    <xf numFmtId="46" fontId="25" fillId="0" borderId="7" xfId="97" applyNumberFormat="1" applyFont="1" applyFill="1" applyBorder="1" applyAlignment="1">
      <alignment horizontal="center"/>
    </xf>
    <xf numFmtId="0" fontId="21" fillId="0" borderId="0" xfId="97" applyFill="1"/>
    <xf numFmtId="0" fontId="21" fillId="0" borderId="4" xfId="97" applyFill="1" applyBorder="1" applyAlignment="1"/>
    <xf numFmtId="0" fontId="21" fillId="0" borderId="5" xfId="97" applyFill="1" applyBorder="1" applyAlignment="1"/>
    <xf numFmtId="0" fontId="24" fillId="0" borderId="4" xfId="97" applyFont="1" applyFill="1" applyBorder="1" applyAlignment="1"/>
    <xf numFmtId="0" fontId="24" fillId="0" borderId="5" xfId="97" applyFont="1" applyFill="1" applyBorder="1" applyAlignment="1"/>
    <xf numFmtId="46" fontId="21" fillId="0" borderId="0" xfId="97" applyNumberFormat="1"/>
    <xf numFmtId="0" fontId="20" fillId="0" borderId="0" xfId="97" applyFont="1" applyFill="1"/>
    <xf numFmtId="0" fontId="21" fillId="0" borderId="0" xfId="97" applyFill="1" applyAlignment="1">
      <alignment horizontal="right"/>
    </xf>
    <xf numFmtId="0" fontId="21" fillId="0" borderId="9" xfId="97" applyFill="1" applyBorder="1" applyAlignment="1"/>
    <xf numFmtId="0" fontId="24" fillId="0" borderId="9" xfId="97" applyFont="1" applyFill="1" applyBorder="1" applyAlignment="1"/>
    <xf numFmtId="0" fontId="24" fillId="0" borderId="10" xfId="97" applyFont="1" applyFill="1" applyBorder="1" applyAlignment="1">
      <alignment horizontal="left"/>
    </xf>
    <xf numFmtId="0" fontId="24" fillId="0" borderId="9" xfId="97" applyFont="1" applyBorder="1" applyAlignment="1"/>
    <xf numFmtId="0" fontId="32" fillId="0" borderId="0" xfId="97" applyFont="1"/>
    <xf numFmtId="0" fontId="21" fillId="0" borderId="0" xfId="97" applyBorder="1"/>
    <xf numFmtId="0" fontId="24" fillId="0" borderId="16" xfId="97" applyFont="1" applyFill="1" applyBorder="1" applyAlignment="1">
      <alignment horizontal="left"/>
    </xf>
    <xf numFmtId="0" fontId="25" fillId="0" borderId="16" xfId="97" applyFont="1" applyFill="1" applyBorder="1" applyAlignment="1">
      <alignment horizontal="left"/>
    </xf>
    <xf numFmtId="46" fontId="25" fillId="0" borderId="17" xfId="97" applyNumberFormat="1" applyFont="1" applyFill="1" applyBorder="1" applyAlignment="1">
      <alignment horizontal="center"/>
    </xf>
    <xf numFmtId="10" fontId="25" fillId="0" borderId="17" xfId="99" applyNumberFormat="1" applyFont="1" applyFill="1" applyBorder="1" applyAlignment="1">
      <alignment horizontal="center"/>
    </xf>
    <xf numFmtId="10" fontId="25" fillId="0" borderId="15" xfId="99" applyNumberFormat="1" applyFont="1" applyFill="1" applyBorder="1" applyAlignment="1">
      <alignment horizontal="center"/>
    </xf>
    <xf numFmtId="0" fontId="26" fillId="0" borderId="16" xfId="97" applyFont="1" applyFill="1" applyBorder="1" applyAlignment="1">
      <alignment vertical="center"/>
    </xf>
    <xf numFmtId="0" fontId="26" fillId="0" borderId="16" xfId="97" applyFont="1" applyFill="1" applyBorder="1"/>
    <xf numFmtId="0" fontId="20" fillId="0" borderId="17" xfId="97" applyFont="1" applyBorder="1" applyAlignment="1">
      <alignment horizontal="center"/>
    </xf>
    <xf numFmtId="0" fontId="20" fillId="0" borderId="15" xfId="97" applyFont="1" applyBorder="1" applyAlignment="1">
      <alignment horizontal="center"/>
    </xf>
    <xf numFmtId="46" fontId="21" fillId="0" borderId="17" xfId="100" applyNumberFormat="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17" xfId="97" applyFont="1" applyFill="1" applyBorder="1" applyAlignment="1">
      <alignment horizontal="center"/>
    </xf>
    <xf numFmtId="46" fontId="1" fillId="0" borderId="17" xfId="157" applyNumberFormat="1" applyBorder="1" applyAlignment="1">
      <alignment horizontal="center"/>
    </xf>
    <xf numFmtId="46" fontId="21" fillId="0" borderId="17" xfId="100" applyNumberFormat="1" applyFill="1" applyBorder="1" applyAlignment="1">
      <alignment horizontal="center"/>
    </xf>
    <xf numFmtId="10" fontId="1" fillId="0" borderId="17" xfId="99" applyNumberFormat="1" applyFont="1" applyBorder="1" applyAlignment="1">
      <alignment horizontal="center"/>
    </xf>
    <xf numFmtId="10" fontId="1" fillId="0" borderId="15" xfId="99" applyNumberFormat="1" applyFont="1" applyBorder="1" applyAlignment="1">
      <alignment horizontal="center"/>
    </xf>
    <xf numFmtId="46" fontId="21" fillId="0" borderId="18" xfId="100" applyNumberFormat="1" applyFill="1" applyBorder="1" applyAlignment="1">
      <alignment horizontal="center"/>
    </xf>
    <xf numFmtId="10" fontId="1" fillId="0" borderId="19" xfId="99" applyNumberFormat="1" applyFont="1" applyBorder="1" applyAlignment="1">
      <alignment horizontal="center"/>
    </xf>
    <xf numFmtId="0" fontId="24" fillId="0" borderId="20" xfId="97" applyFont="1" applyFill="1" applyBorder="1" applyAlignment="1">
      <alignment horizontal="left"/>
    </xf>
    <xf numFmtId="46" fontId="21" fillId="0" borderId="21" xfId="100" applyNumberFormat="1" applyFill="1" applyBorder="1" applyAlignment="1">
      <alignment horizontal="center"/>
    </xf>
    <xf numFmtId="10" fontId="1" fillId="0" borderId="21" xfId="99" applyNumberFormat="1" applyFont="1" applyBorder="1" applyAlignment="1">
      <alignment horizontal="center"/>
    </xf>
    <xf numFmtId="46" fontId="21" fillId="0" borderId="22" xfId="100" applyNumberFormat="1" applyFill="1" applyBorder="1" applyAlignment="1">
      <alignment horizontal="center"/>
    </xf>
    <xf numFmtId="10" fontId="1" fillId="0" borderId="23" xfId="99" applyNumberFormat="1" applyFont="1" applyBorder="1" applyAlignment="1">
      <alignment horizontal="center"/>
    </xf>
    <xf numFmtId="0" fontId="24" fillId="0" borderId="24" xfId="97" applyFont="1" applyFill="1" applyBorder="1" applyAlignment="1">
      <alignment horizontal="left"/>
    </xf>
    <xf numFmtId="0" fontId="25" fillId="0" borderId="24" xfId="97" applyFont="1" applyFill="1" applyBorder="1" applyAlignment="1">
      <alignment horizontal="left"/>
    </xf>
    <xf numFmtId="46" fontId="25" fillId="0" borderId="25" xfId="97" applyNumberFormat="1" applyFont="1" applyFill="1" applyBorder="1" applyAlignment="1">
      <alignment horizontal="center"/>
    </xf>
    <xf numFmtId="10" fontId="25" fillId="0" borderId="25" xfId="99" applyNumberFormat="1" applyFont="1" applyFill="1" applyBorder="1" applyAlignment="1">
      <alignment horizontal="center"/>
    </xf>
    <xf numFmtId="10" fontId="25" fillId="0" borderId="23" xfId="99" applyNumberFormat="1" applyFont="1" applyFill="1" applyBorder="1" applyAlignment="1">
      <alignment horizontal="center"/>
    </xf>
    <xf numFmtId="0" fontId="26" fillId="0" borderId="24" xfId="97" applyFont="1" applyFill="1" applyBorder="1" applyAlignment="1">
      <alignment vertical="center"/>
    </xf>
    <xf numFmtId="0" fontId="26" fillId="0" borderId="24" xfId="97" applyFont="1" applyFill="1" applyBorder="1"/>
    <xf numFmtId="0" fontId="20" fillId="0" borderId="25" xfId="97" applyFont="1" applyBorder="1" applyAlignment="1">
      <alignment horizontal="center"/>
    </xf>
    <xf numFmtId="0" fontId="20" fillId="0" borderId="23" xfId="97" applyFont="1" applyBorder="1" applyAlignment="1">
      <alignment horizontal="center"/>
    </xf>
    <xf numFmtId="46" fontId="1" fillId="0" borderId="25" xfId="157" applyNumberFormat="1" applyBorder="1" applyAlignment="1">
      <alignment horizontal="center"/>
    </xf>
    <xf numFmtId="10" fontId="1" fillId="0" borderId="25" xfId="99" applyNumberFormat="1" applyFont="1" applyBorder="1" applyAlignment="1">
      <alignment horizontal="center"/>
    </xf>
    <xf numFmtId="46" fontId="21" fillId="0" borderId="25" xfId="100" applyNumberFormat="1" applyBorder="1" applyAlignment="1">
      <alignment horizontal="center"/>
    </xf>
    <xf numFmtId="46" fontId="1" fillId="0" borderId="25" xfId="157" applyNumberFormat="1" applyBorder="1"/>
    <xf numFmtId="46" fontId="25" fillId="0" borderId="25" xfId="97" applyNumberFormat="1" applyFont="1" applyFill="1" applyBorder="1" applyAlignment="1">
      <alignment horizontal="right"/>
    </xf>
    <xf numFmtId="10" fontId="25" fillId="0" borderId="23" xfId="99" applyNumberFormat="1" applyFont="1" applyFill="1" applyBorder="1" applyAlignment="1">
      <alignment horizontal="right"/>
    </xf>
    <xf numFmtId="10" fontId="1" fillId="0" borderId="23" xfId="99" applyNumberFormat="1" applyFont="1" applyBorder="1"/>
    <xf numFmtId="0" fontId="20" fillId="0" borderId="25" xfId="97" applyFont="1" applyFill="1" applyBorder="1" applyAlignment="1">
      <alignment horizontal="center"/>
    </xf>
    <xf numFmtId="46" fontId="1" fillId="0" borderId="25" xfId="157" applyNumberFormat="1" applyFont="1" applyBorder="1" applyAlignment="1">
      <alignment horizontal="center"/>
    </xf>
    <xf numFmtId="46" fontId="28" fillId="0" borderId="25" xfId="157" applyNumberFormat="1" applyFont="1" applyBorder="1" applyAlignment="1">
      <alignment horizontal="center"/>
    </xf>
    <xf numFmtId="46" fontId="1" fillId="0" borderId="7" xfId="157" applyNumberFormat="1" applyBorder="1" applyAlignment="1">
      <alignment horizontal="center"/>
    </xf>
    <xf numFmtId="10" fontId="24" fillId="0" borderId="25" xfId="99" applyNumberFormat="1" applyFont="1" applyFill="1" applyBorder="1" applyAlignment="1">
      <alignment horizontal="center"/>
    </xf>
    <xf numFmtId="46" fontId="25" fillId="0" borderId="25" xfId="97" applyNumberFormat="1" applyFont="1" applyBorder="1" applyAlignment="1">
      <alignment horizontal="center"/>
    </xf>
    <xf numFmtId="46" fontId="11" fillId="0" borderId="25" xfId="145" applyNumberFormat="1" applyFill="1" applyBorder="1" applyAlignment="1">
      <alignment horizontal="center"/>
    </xf>
    <xf numFmtId="10" fontId="24" fillId="0" borderId="25" xfId="99" applyNumberFormat="1" applyFont="1" applyBorder="1" applyAlignment="1">
      <alignment horizontal="center"/>
    </xf>
    <xf numFmtId="46" fontId="11" fillId="2" borderId="25" xfId="145" applyNumberFormat="1" applyFill="1" applyBorder="1" applyAlignment="1">
      <alignment horizontal="center"/>
    </xf>
    <xf numFmtId="46" fontId="24" fillId="0" borderId="25" xfId="97" applyNumberFormat="1" applyFont="1" applyBorder="1" applyAlignment="1">
      <alignment horizontal="center"/>
    </xf>
    <xf numFmtId="10" fontId="24" fillId="0" borderId="23" xfId="99" applyNumberFormat="1" applyFont="1" applyBorder="1" applyAlignment="1">
      <alignment horizontal="center"/>
    </xf>
    <xf numFmtId="46" fontId="13" fillId="0" borderId="25" xfId="143" applyNumberFormat="1" applyFill="1" applyBorder="1" applyAlignment="1">
      <alignment horizontal="center"/>
    </xf>
    <xf numFmtId="10" fontId="24" fillId="0" borderId="7" xfId="99" applyNumberFormat="1"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0" fillId="0" borderId="25" xfId="97" applyFont="1" applyFill="1" applyBorder="1" applyAlignment="1">
      <alignment horizontal="center"/>
    </xf>
    <xf numFmtId="0" fontId="21" fillId="0" borderId="24" xfId="97" applyFill="1" applyBorder="1"/>
    <xf numFmtId="0" fontId="0" fillId="0" borderId="29" xfId="0" applyBorder="1"/>
    <xf numFmtId="10" fontId="25" fillId="0" borderId="25" xfId="99" applyNumberFormat="1" applyFont="1" applyBorder="1" applyAlignment="1">
      <alignment horizontal="center"/>
    </xf>
    <xf numFmtId="0" fontId="21" fillId="0" borderId="24" xfId="97" applyFill="1" applyBorder="1" applyAlignment="1"/>
    <xf numFmtId="10" fontId="25" fillId="0" borderId="23" xfId="99" applyNumberFormat="1" applyFont="1" applyBorder="1" applyAlignment="1">
      <alignment horizontal="center"/>
    </xf>
    <xf numFmtId="0" fontId="24" fillId="0" borderId="24" xfId="97" applyFont="1" applyFill="1" applyBorder="1" applyAlignment="1"/>
    <xf numFmtId="0" fontId="21" fillId="0" borderId="24" xfId="97" applyBorder="1" applyAlignment="1">
      <alignment horizontal="center"/>
    </xf>
    <xf numFmtId="0" fontId="25" fillId="0" borderId="24" xfId="97" applyFont="1" applyBorder="1" applyAlignment="1">
      <alignment horizontal="left"/>
    </xf>
    <xf numFmtId="0" fontId="24" fillId="0" borderId="24" xfId="97" applyFont="1" applyBorder="1" applyAlignment="1">
      <alignment horizontal="left"/>
    </xf>
    <xf numFmtId="46" fontId="25" fillId="0" borderId="23" xfId="97" applyNumberFormat="1" applyFont="1" applyBorder="1" applyAlignment="1">
      <alignment horizontal="center"/>
    </xf>
    <xf numFmtId="0" fontId="21" fillId="0" borderId="24" xfId="97" applyBorder="1"/>
    <xf numFmtId="0" fontId="21" fillId="0" borderId="24" xfId="97" applyBorder="1" applyAlignment="1"/>
    <xf numFmtId="0" fontId="24" fillId="0" borderId="29" xfId="97" applyFont="1" applyFill="1" applyBorder="1" applyAlignment="1">
      <alignment horizontal="left"/>
    </xf>
    <xf numFmtId="0" fontId="25" fillId="0" borderId="29" xfId="97" applyFont="1" applyFill="1" applyBorder="1" applyAlignment="1">
      <alignment horizontal="left"/>
    </xf>
    <xf numFmtId="0" fontId="24" fillId="0" borderId="29" xfId="97" applyFont="1" applyBorder="1" applyAlignment="1">
      <alignment horizontal="left"/>
    </xf>
    <xf numFmtId="0" fontId="25" fillId="0" borderId="29" xfId="97" applyFont="1" applyBorder="1" applyAlignment="1">
      <alignment horizontal="left"/>
    </xf>
    <xf numFmtId="0" fontId="24" fillId="0" borderId="24" xfId="97" applyFont="1" applyBorder="1" applyAlignment="1"/>
    <xf numFmtId="0" fontId="25" fillId="0" borderId="30" xfId="97" applyFont="1" applyBorder="1" applyAlignment="1">
      <alignment horizontal="left"/>
    </xf>
    <xf numFmtId="46" fontId="25" fillId="0" borderId="31" xfId="97" applyNumberFormat="1" applyFont="1" applyBorder="1"/>
    <xf numFmtId="46" fontId="24" fillId="0" borderId="31" xfId="97" applyNumberFormat="1" applyFont="1" applyBorder="1"/>
    <xf numFmtId="46" fontId="25" fillId="0" borderId="32" xfId="97" applyNumberFormat="1" applyFont="1" applyBorder="1"/>
    <xf numFmtId="0" fontId="20" fillId="0" borderId="6" xfId="97" applyFont="1" applyBorder="1" applyAlignment="1">
      <alignment horizontal="center"/>
    </xf>
    <xf numFmtId="0" fontId="20" fillId="0" borderId="25" xfId="97" applyFont="1" applyFill="1" applyBorder="1" applyAlignment="1">
      <alignment horizontal="center"/>
    </xf>
    <xf numFmtId="0" fontId="21" fillId="0" borderId="11" xfId="97" applyFont="1" applyFill="1" applyBorder="1" applyAlignment="1">
      <alignment horizontal="left" vertical="top" wrapText="1"/>
    </xf>
    <xf numFmtId="0" fontId="21" fillId="0" borderId="27" xfId="97" applyFont="1" applyFill="1" applyBorder="1" applyAlignment="1">
      <alignment horizontal="left" vertical="top" wrapText="1"/>
    </xf>
    <xf numFmtId="0" fontId="21" fillId="0" borderId="13" xfId="97" applyFont="1" applyFill="1" applyBorder="1" applyAlignment="1">
      <alignment horizontal="left" vertical="top" wrapText="1"/>
    </xf>
    <xf numFmtId="0" fontId="20" fillId="0" borderId="1" xfId="97" applyFont="1" applyFill="1" applyBorder="1" applyAlignment="1">
      <alignment horizontal="center"/>
    </xf>
    <xf numFmtId="0" fontId="20" fillId="0" borderId="2" xfId="97" applyFont="1" applyFill="1" applyBorder="1" applyAlignment="1">
      <alignment horizontal="center"/>
    </xf>
    <xf numFmtId="0" fontId="20" fillId="0" borderId="3" xfId="97" applyFont="1" applyFill="1" applyBorder="1" applyAlignment="1">
      <alignment horizontal="center"/>
    </xf>
    <xf numFmtId="0" fontId="20" fillId="0" borderId="24" xfId="97" applyFont="1" applyFill="1" applyBorder="1" applyAlignment="1">
      <alignment horizontal="center"/>
    </xf>
    <xf numFmtId="0" fontId="20" fillId="0" borderId="4" xfId="97" applyFont="1" applyFill="1" applyBorder="1" applyAlignment="1">
      <alignment horizontal="center"/>
    </xf>
    <xf numFmtId="0" fontId="20" fillId="0" borderId="5" xfId="97" applyFont="1" applyFill="1" applyBorder="1" applyAlignment="1">
      <alignment horizontal="center"/>
    </xf>
    <xf numFmtId="0" fontId="20" fillId="0" borderId="6" xfId="97" applyFont="1" applyFill="1" applyBorder="1" applyAlignment="1">
      <alignment horizontal="center"/>
    </xf>
    <xf numFmtId="0" fontId="20" fillId="0" borderId="7" xfId="97" applyFont="1" applyFill="1" applyBorder="1" applyAlignment="1">
      <alignment horizontal="center"/>
    </xf>
    <xf numFmtId="0" fontId="21" fillId="0" borderId="11" xfId="97" applyFill="1" applyBorder="1" applyAlignment="1">
      <alignment horizontal="left" vertical="top" wrapText="1"/>
    </xf>
    <xf numFmtId="0" fontId="21" fillId="0" borderId="27" xfId="97" applyFill="1" applyBorder="1" applyAlignment="1">
      <alignment horizontal="left" vertical="top" wrapText="1"/>
    </xf>
    <xf numFmtId="0" fontId="21" fillId="0" borderId="13" xfId="97" applyFill="1" applyBorder="1" applyAlignment="1">
      <alignment horizontal="left" vertical="top" wrapText="1"/>
    </xf>
    <xf numFmtId="0" fontId="21" fillId="0" borderId="11" xfId="97" applyFont="1" applyBorder="1" applyAlignment="1">
      <alignment horizontal="left" vertical="top" wrapText="1"/>
    </xf>
    <xf numFmtId="0" fontId="21" fillId="0" borderId="27" xfId="97" applyFont="1" applyBorder="1" applyAlignment="1">
      <alignment horizontal="left" vertical="top" wrapText="1"/>
    </xf>
    <xf numFmtId="0" fontId="21" fillId="0" borderId="13" xfId="97" applyFont="1" applyBorder="1" applyAlignment="1">
      <alignment horizontal="left" vertical="top" wrapText="1"/>
    </xf>
    <xf numFmtId="0" fontId="20" fillId="0" borderId="1" xfId="97" applyFont="1" applyBorder="1" applyAlignment="1">
      <alignment horizontal="center"/>
    </xf>
    <xf numFmtId="0" fontId="20" fillId="0" borderId="2" xfId="97" applyFont="1" applyBorder="1" applyAlignment="1">
      <alignment horizontal="center"/>
    </xf>
    <xf numFmtId="0" fontId="20" fillId="0" borderId="3" xfId="97" applyFont="1" applyBorder="1" applyAlignment="1">
      <alignment horizontal="center"/>
    </xf>
    <xf numFmtId="0" fontId="20" fillId="0" borderId="6" xfId="97" applyFont="1" applyBorder="1" applyAlignment="1">
      <alignment horizontal="center"/>
    </xf>
    <xf numFmtId="0" fontId="20" fillId="0" borderId="4" xfId="97" applyFont="1" applyBorder="1" applyAlignment="1">
      <alignment horizontal="center"/>
    </xf>
    <xf numFmtId="0" fontId="20" fillId="0" borderId="7" xfId="97" applyFont="1" applyBorder="1" applyAlignment="1">
      <alignment horizontal="center"/>
    </xf>
    <xf numFmtId="0" fontId="20" fillId="0" borderId="5" xfId="97" applyFont="1" applyBorder="1" applyAlignment="1">
      <alignment horizontal="center"/>
    </xf>
    <xf numFmtId="0" fontId="21" fillId="0" borderId="11" xfId="97" applyFill="1" applyBorder="1" applyAlignment="1">
      <alignment horizontal="left" vertical="top"/>
    </xf>
    <xf numFmtId="0" fontId="21" fillId="0" borderId="27" xfId="97" applyFill="1" applyBorder="1" applyAlignment="1">
      <alignment horizontal="left" vertical="top"/>
    </xf>
    <xf numFmtId="0" fontId="21" fillId="0" borderId="13" xfId="97" applyFill="1" applyBorder="1" applyAlignment="1">
      <alignment horizontal="left" vertical="top"/>
    </xf>
    <xf numFmtId="0" fontId="21" fillId="0" borderId="27" xfId="97" applyBorder="1" applyAlignment="1">
      <alignment horizontal="left" vertical="top" wrapText="1"/>
    </xf>
    <xf numFmtId="0" fontId="21" fillId="0" borderId="13" xfId="97" applyBorder="1" applyAlignment="1">
      <alignment horizontal="left" vertical="top" wrapText="1"/>
    </xf>
    <xf numFmtId="0" fontId="20" fillId="0" borderId="24" xfId="97" applyFont="1" applyBorder="1" applyAlignment="1">
      <alignment horizontal="center"/>
    </xf>
    <xf numFmtId="0" fontId="26" fillId="0" borderId="6" xfId="97" applyFont="1" applyBorder="1" applyAlignment="1">
      <alignment horizontal="center"/>
    </xf>
    <xf numFmtId="0" fontId="26" fillId="0" borderId="4" xfId="97" applyFont="1" applyBorder="1" applyAlignment="1">
      <alignment horizontal="center"/>
    </xf>
    <xf numFmtId="0" fontId="26" fillId="0" borderId="7" xfId="97" applyFont="1" applyBorder="1" applyAlignment="1">
      <alignment horizontal="center"/>
    </xf>
    <xf numFmtId="0" fontId="30" fillId="0" borderId="11" xfId="97" applyFont="1" applyBorder="1" applyAlignment="1">
      <alignment horizontal="left" vertical="top" wrapText="1"/>
    </xf>
    <xf numFmtId="0" fontId="30" fillId="0" borderId="27" xfId="97" applyFont="1" applyBorder="1" applyAlignment="1">
      <alignment horizontal="left" vertical="top" wrapText="1"/>
    </xf>
    <xf numFmtId="0" fontId="30" fillId="0" borderId="13" xfId="97" applyFont="1" applyBorder="1" applyAlignment="1">
      <alignment horizontal="left" vertical="top" wrapText="1"/>
    </xf>
    <xf numFmtId="0" fontId="0" fillId="0" borderId="11" xfId="97" applyFont="1" applyBorder="1" applyAlignment="1">
      <alignment horizontal="left" vertical="top" wrapText="1"/>
    </xf>
    <xf numFmtId="0" fontId="20" fillId="0" borderId="1" xfId="97" applyFont="1" applyFill="1" applyBorder="1" applyAlignment="1">
      <alignment horizontal="center" vertical="center" wrapText="1"/>
    </xf>
    <xf numFmtId="0" fontId="20" fillId="0" borderId="2" xfId="97" applyFont="1" applyFill="1" applyBorder="1" applyAlignment="1">
      <alignment horizontal="center" vertical="center" wrapText="1"/>
    </xf>
    <xf numFmtId="0" fontId="20" fillId="0" borderId="3" xfId="97" applyFont="1" applyFill="1" applyBorder="1" applyAlignment="1">
      <alignment horizontal="center" vertical="center" wrapText="1"/>
    </xf>
    <xf numFmtId="0" fontId="20" fillId="0" borderId="14" xfId="97" applyFont="1" applyFill="1" applyBorder="1" applyAlignment="1">
      <alignment horizontal="center"/>
    </xf>
    <xf numFmtId="0" fontId="21" fillId="0" borderId="12" xfId="97" applyFont="1" applyFill="1" applyBorder="1" applyAlignment="1">
      <alignment horizontal="left" vertical="top" wrapText="1"/>
    </xf>
    <xf numFmtId="0" fontId="20" fillId="0" borderId="1" xfId="97" applyFont="1" applyFill="1" applyBorder="1" applyAlignment="1">
      <alignment horizontal="center" wrapText="1"/>
    </xf>
    <xf numFmtId="0" fontId="20" fillId="0" borderId="2" xfId="97" applyFont="1" applyFill="1" applyBorder="1" applyAlignment="1">
      <alignment horizontal="center" wrapText="1"/>
    </xf>
    <xf numFmtId="0" fontId="20" fillId="0" borderId="3" xfId="97" applyFont="1" applyFill="1" applyBorder="1" applyAlignment="1">
      <alignment horizontal="center" wrapText="1"/>
    </xf>
    <xf numFmtId="0" fontId="20" fillId="0" borderId="16" xfId="97" applyFont="1" applyFill="1" applyBorder="1" applyAlignment="1">
      <alignment horizontal="center"/>
    </xf>
    <xf numFmtId="0" fontId="20" fillId="0" borderId="17" xfId="97" applyFont="1" applyFill="1" applyBorder="1" applyAlignment="1">
      <alignment horizontal="center"/>
    </xf>
    <xf numFmtId="0" fontId="20" fillId="0" borderId="15" xfId="97" applyFont="1" applyFill="1" applyBorder="1" applyAlignment="1">
      <alignment horizontal="center"/>
    </xf>
    <xf numFmtId="0" fontId="21" fillId="0" borderId="26" xfId="97" applyFont="1" applyFill="1" applyBorder="1" applyAlignment="1">
      <alignment horizontal="left" vertical="top" wrapText="1"/>
    </xf>
    <xf numFmtId="0" fontId="21" fillId="0" borderId="28" xfId="97" applyFont="1" applyFill="1" applyBorder="1" applyAlignment="1">
      <alignment horizontal="left" vertical="top" wrapText="1"/>
    </xf>
    <xf numFmtId="0" fontId="20" fillId="0" borderId="2" xfId="97" applyFont="1" applyFill="1" applyBorder="1" applyAlignment="1">
      <alignment horizontal="center" vertical="center"/>
    </xf>
    <xf numFmtId="0" fontId="20" fillId="0" borderId="3" xfId="97" applyFont="1" applyFill="1" applyBorder="1" applyAlignment="1">
      <alignment horizontal="center" vertical="center"/>
    </xf>
    <xf numFmtId="0" fontId="20" fillId="0" borderId="25" xfId="97" applyFont="1" applyFill="1" applyBorder="1" applyAlignment="1">
      <alignment horizontal="center"/>
    </xf>
    <xf numFmtId="0" fontId="20" fillId="0" borderId="23" xfId="97" applyFont="1" applyFill="1" applyBorder="1" applyAlignment="1">
      <alignment horizontal="center"/>
    </xf>
  </cellXfs>
  <cellStyles count="158">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114" builtinId="8" hidden="1"/>
    <cellStyle name="Collegamento ipertestuale" xfId="116"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4" builtinId="9" hidden="1"/>
    <cellStyle name="Collegamento ipertestuale visitato" xfId="26" builtinId="9" hidden="1"/>
    <cellStyle name="Collegamento ipertestuale visitato" xfId="28" builtinId="9"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115" builtinId="9" hidden="1"/>
    <cellStyle name="Collegamento ipertestuale visitato" xfId="117"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Normale" xfId="0" builtinId="0"/>
    <cellStyle name="Normale 10" xfId="148"/>
    <cellStyle name="Normale 2" xfId="100"/>
    <cellStyle name="Normale 2 2" xfId="97"/>
    <cellStyle name="Normale 2 2 2" xfId="132"/>
    <cellStyle name="Normale 2 2 3" xfId="140"/>
    <cellStyle name="Normale 2 3" xfId="149"/>
    <cellStyle name="Normale 3" xfId="98"/>
    <cellStyle name="Normale 3 10" xfId="144"/>
    <cellStyle name="Normale 3 10 2" xfId="147"/>
    <cellStyle name="Normale 3 10 3" xfId="150"/>
    <cellStyle name="Normale 3 10 3 2" xfId="151"/>
    <cellStyle name="Normale 3 10 3 2 2" xfId="152"/>
    <cellStyle name="Normale 3 10 3 2 2 2" xfId="153"/>
    <cellStyle name="Normale 3 10 3 2 2 2 2" xfId="154"/>
    <cellStyle name="Normale 3 10 3 2 2 2 2 2" xfId="155"/>
    <cellStyle name="Normale 3 10 3 2 2 2 2 3" xfId="156"/>
    <cellStyle name="Normale 3 10 3 2 2 2 2 4" xfId="157"/>
    <cellStyle name="Normale 3 11" xfId="145"/>
    <cellStyle name="Normale 3 12" xfId="146"/>
    <cellStyle name="Normale 3 2" xfId="130"/>
    <cellStyle name="Normale 3 3" xfId="131"/>
    <cellStyle name="Normale 3 4" xfId="133"/>
    <cellStyle name="Normale 3 5" xfId="135"/>
    <cellStyle name="Normale 3 6" xfId="136"/>
    <cellStyle name="Normale 3 7" xfId="137"/>
    <cellStyle name="Normale 3 7 2" xfId="143"/>
    <cellStyle name="Normale 3 8" xfId="138"/>
    <cellStyle name="Normale 3 9" xfId="141"/>
    <cellStyle name="Normale 4" xfId="101"/>
    <cellStyle name="Normale 4 2" xfId="102"/>
    <cellStyle name="Normale 4 2 2" xfId="103"/>
    <cellStyle name="Normale 4 3" xfId="104"/>
    <cellStyle name="Normale 4 4" xfId="139"/>
    <cellStyle name="Normale 5" xfId="105"/>
    <cellStyle name="Normale 5 2" xfId="106"/>
    <cellStyle name="Normale 6" xfId="107"/>
    <cellStyle name="Normale 6 2" xfId="108"/>
    <cellStyle name="Normale 7" xfId="109"/>
    <cellStyle name="Normale 7 2" xfId="110"/>
    <cellStyle name="Normale 8" xfId="111"/>
    <cellStyle name="Normale 9" xfId="112"/>
    <cellStyle name="Percentuale 2" xfId="99"/>
    <cellStyle name="Percentuale 2 2" xfId="134"/>
    <cellStyle name="Percentuale 2 3" xfId="142"/>
    <cellStyle name="Percentuale 3" xfId="11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abSelected="1" zoomScaleSheetLayoutView="100" workbookViewId="0"/>
  </sheetViews>
  <sheetFormatPr defaultColWidth="8.85546875" defaultRowHeight="15" x14ac:dyDescent="0.25"/>
  <cols>
    <col min="1" max="1" width="6.140625" style="31" customWidth="1"/>
    <col min="2" max="2" width="56.7109375" style="31" bestFit="1" customWidth="1"/>
    <col min="3" max="14" width="8.42578125" style="31" customWidth="1"/>
    <col min="15" max="16384" width="8.85546875" style="31"/>
  </cols>
  <sheetData>
    <row r="2" spans="2:14" ht="15.75" thickBot="1" x14ac:dyDescent="0.3"/>
    <row r="3" spans="2:14" x14ac:dyDescent="0.25">
      <c r="B3" s="135" t="s">
        <v>54</v>
      </c>
      <c r="C3" s="136"/>
      <c r="D3" s="136"/>
      <c r="E3" s="136"/>
      <c r="F3" s="136"/>
      <c r="G3" s="136"/>
      <c r="H3" s="137"/>
      <c r="I3" s="136"/>
      <c r="J3" s="136"/>
      <c r="K3" s="136"/>
      <c r="L3" s="136"/>
      <c r="M3" s="136"/>
      <c r="N3" s="137"/>
    </row>
    <row r="4" spans="2:14" x14ac:dyDescent="0.25">
      <c r="B4" s="138" t="s">
        <v>224</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t="s">
        <v>225</v>
      </c>
      <c r="D7" s="94" t="s">
        <v>226</v>
      </c>
      <c r="E7" s="94" t="s">
        <v>227</v>
      </c>
      <c r="F7" s="93" t="s">
        <v>228</v>
      </c>
      <c r="G7" s="94" t="s">
        <v>229</v>
      </c>
      <c r="H7" s="94" t="s">
        <v>230</v>
      </c>
      <c r="I7" s="93" t="s">
        <v>231</v>
      </c>
      <c r="J7" s="94" t="s">
        <v>226</v>
      </c>
      <c r="K7" s="94" t="s">
        <v>232</v>
      </c>
      <c r="L7" s="96" t="s">
        <v>233</v>
      </c>
      <c r="M7" s="94" t="s">
        <v>234</v>
      </c>
      <c r="N7" s="97" t="s">
        <v>235</v>
      </c>
    </row>
    <row r="8" spans="2:14" x14ac:dyDescent="0.25">
      <c r="B8" s="110" t="s">
        <v>169</v>
      </c>
      <c r="C8" s="93" t="s">
        <v>236</v>
      </c>
      <c r="D8" s="94" t="s">
        <v>237</v>
      </c>
      <c r="E8" s="94" t="s">
        <v>238</v>
      </c>
      <c r="F8" s="93" t="s">
        <v>239</v>
      </c>
      <c r="G8" s="94" t="s">
        <v>240</v>
      </c>
      <c r="H8" s="94" t="s">
        <v>241</v>
      </c>
      <c r="I8" s="93" t="s">
        <v>242</v>
      </c>
      <c r="J8" s="94" t="s">
        <v>243</v>
      </c>
      <c r="K8" s="94" t="s">
        <v>244</v>
      </c>
      <c r="L8" s="96" t="s">
        <v>245</v>
      </c>
      <c r="M8" s="94" t="s">
        <v>246</v>
      </c>
      <c r="N8" s="97" t="s">
        <v>247</v>
      </c>
    </row>
    <row r="9" spans="2:14" x14ac:dyDescent="0.25">
      <c r="B9" s="110" t="s">
        <v>170</v>
      </c>
      <c r="C9" s="93" t="s">
        <v>248</v>
      </c>
      <c r="D9" s="94" t="s">
        <v>249</v>
      </c>
      <c r="E9" s="94" t="s">
        <v>250</v>
      </c>
      <c r="F9" s="93" t="s">
        <v>251</v>
      </c>
      <c r="G9" s="94" t="s">
        <v>252</v>
      </c>
      <c r="H9" s="94" t="s">
        <v>253</v>
      </c>
      <c r="I9" s="93" t="s">
        <v>254</v>
      </c>
      <c r="J9" s="94" t="s">
        <v>255</v>
      </c>
      <c r="K9" s="94" t="s">
        <v>256</v>
      </c>
      <c r="L9" s="96" t="s">
        <v>257</v>
      </c>
      <c r="M9" s="94" t="s">
        <v>258</v>
      </c>
      <c r="N9" s="97" t="s">
        <v>259</v>
      </c>
    </row>
    <row r="10" spans="2:14" x14ac:dyDescent="0.25">
      <c r="B10" s="110" t="s">
        <v>11</v>
      </c>
      <c r="C10" s="93" t="s">
        <v>260</v>
      </c>
      <c r="D10" s="94" t="s">
        <v>261</v>
      </c>
      <c r="E10" s="94" t="s">
        <v>262</v>
      </c>
      <c r="F10" s="93" t="s">
        <v>219</v>
      </c>
      <c r="G10" s="94" t="s">
        <v>263</v>
      </c>
      <c r="H10" s="94" t="s">
        <v>264</v>
      </c>
      <c r="I10" s="93" t="s">
        <v>265</v>
      </c>
      <c r="J10" s="94" t="s">
        <v>266</v>
      </c>
      <c r="K10" s="94" t="s">
        <v>267</v>
      </c>
      <c r="L10" s="96" t="s">
        <v>268</v>
      </c>
      <c r="M10" s="94" t="s">
        <v>269</v>
      </c>
      <c r="N10" s="97" t="s">
        <v>270</v>
      </c>
    </row>
    <row r="11" spans="2:14" x14ac:dyDescent="0.25">
      <c r="B11" s="110" t="s">
        <v>12</v>
      </c>
      <c r="C11" s="93" t="s">
        <v>271</v>
      </c>
      <c r="D11" s="94" t="s">
        <v>272</v>
      </c>
      <c r="E11" s="94" t="s">
        <v>273</v>
      </c>
      <c r="F11" s="93"/>
      <c r="G11" s="94"/>
      <c r="H11" s="94"/>
      <c r="I11" s="93" t="s">
        <v>274</v>
      </c>
      <c r="J11" s="94" t="s">
        <v>192</v>
      </c>
      <c r="K11" s="94" t="s">
        <v>197</v>
      </c>
      <c r="L11" s="96" t="s">
        <v>275</v>
      </c>
      <c r="M11" s="94" t="s">
        <v>276</v>
      </c>
      <c r="N11" s="97" t="s">
        <v>277</v>
      </c>
    </row>
    <row r="12" spans="2:14" x14ac:dyDescent="0.25">
      <c r="B12" s="110" t="s">
        <v>171</v>
      </c>
      <c r="C12" s="93" t="s">
        <v>278</v>
      </c>
      <c r="D12" s="94" t="s">
        <v>279</v>
      </c>
      <c r="E12" s="94" t="s">
        <v>280</v>
      </c>
      <c r="F12" s="93" t="s">
        <v>281</v>
      </c>
      <c r="G12" s="94" t="s">
        <v>282</v>
      </c>
      <c r="H12" s="94" t="s">
        <v>283</v>
      </c>
      <c r="I12" s="93"/>
      <c r="J12" s="94"/>
      <c r="K12" s="94"/>
      <c r="L12" s="96" t="s">
        <v>284</v>
      </c>
      <c r="M12" s="94" t="s">
        <v>285</v>
      </c>
      <c r="N12" s="97" t="s">
        <v>196</v>
      </c>
    </row>
    <row r="13" spans="2:14" x14ac:dyDescent="0.25">
      <c r="B13" s="110" t="s">
        <v>172</v>
      </c>
      <c r="C13" s="93"/>
      <c r="D13" s="94"/>
      <c r="E13" s="94"/>
      <c r="F13" s="95"/>
      <c r="G13" s="94"/>
      <c r="H13" s="94"/>
      <c r="I13" s="95"/>
      <c r="J13" s="94"/>
      <c r="K13" s="94"/>
      <c r="L13" s="96"/>
      <c r="M13" s="94"/>
      <c r="N13" s="97"/>
    </row>
    <row r="14" spans="2:14" x14ac:dyDescent="0.25">
      <c r="B14" s="110" t="s">
        <v>173</v>
      </c>
      <c r="C14" s="93"/>
      <c r="D14" s="94"/>
      <c r="E14" s="94"/>
      <c r="F14" s="95"/>
      <c r="G14" s="94"/>
      <c r="H14" s="94"/>
      <c r="I14" s="95"/>
      <c r="J14" s="94"/>
      <c r="K14" s="94"/>
      <c r="L14" s="96"/>
      <c r="M14" s="94"/>
      <c r="N14" s="97"/>
    </row>
    <row r="15" spans="2:14" x14ac:dyDescent="0.25">
      <c r="B15" s="110" t="s">
        <v>174</v>
      </c>
      <c r="C15" s="93" t="s">
        <v>278</v>
      </c>
      <c r="D15" s="94" t="s">
        <v>279</v>
      </c>
      <c r="E15" s="94" t="s">
        <v>280</v>
      </c>
      <c r="F15" s="93" t="s">
        <v>286</v>
      </c>
      <c r="G15" s="94" t="s">
        <v>287</v>
      </c>
      <c r="H15" s="94" t="s">
        <v>288</v>
      </c>
      <c r="I15" s="93"/>
      <c r="J15" s="94"/>
      <c r="K15" s="94"/>
      <c r="L15" s="96" t="s">
        <v>289</v>
      </c>
      <c r="M15" s="94" t="s">
        <v>290</v>
      </c>
      <c r="N15" s="97" t="s">
        <v>291</v>
      </c>
    </row>
    <row r="16" spans="2:14" x14ac:dyDescent="0.25">
      <c r="B16" s="110" t="s">
        <v>175</v>
      </c>
      <c r="C16" s="93"/>
      <c r="D16" s="94"/>
      <c r="E16" s="94"/>
      <c r="F16" s="93"/>
      <c r="G16" s="94"/>
      <c r="H16" s="94"/>
      <c r="I16" s="93"/>
      <c r="J16" s="94"/>
      <c r="K16" s="94"/>
      <c r="L16" s="96"/>
      <c r="M16" s="94"/>
      <c r="N16" s="97"/>
    </row>
    <row r="17" spans="2:14" x14ac:dyDescent="0.25">
      <c r="B17" s="110" t="s">
        <v>13</v>
      </c>
      <c r="C17" s="93" t="s">
        <v>198</v>
      </c>
      <c r="D17" s="94" t="s">
        <v>197</v>
      </c>
      <c r="E17" s="94" t="s">
        <v>292</v>
      </c>
      <c r="F17" s="93" t="s">
        <v>217</v>
      </c>
      <c r="G17" s="94" t="s">
        <v>293</v>
      </c>
      <c r="H17" s="94" t="s">
        <v>294</v>
      </c>
      <c r="I17" s="93" t="s">
        <v>295</v>
      </c>
      <c r="J17" s="94" t="s">
        <v>296</v>
      </c>
      <c r="K17" s="94" t="s">
        <v>297</v>
      </c>
      <c r="L17" s="96" t="s">
        <v>298</v>
      </c>
      <c r="M17" s="94" t="s">
        <v>299</v>
      </c>
      <c r="N17" s="97" t="s">
        <v>300</v>
      </c>
    </row>
    <row r="18" spans="2:14" x14ac:dyDescent="0.25">
      <c r="B18" s="110" t="s">
        <v>14</v>
      </c>
      <c r="C18" s="93" t="s">
        <v>301</v>
      </c>
      <c r="D18" s="94" t="s">
        <v>302</v>
      </c>
      <c r="E18" s="94" t="s">
        <v>303</v>
      </c>
      <c r="F18" s="93" t="s">
        <v>304</v>
      </c>
      <c r="G18" s="94" t="s">
        <v>305</v>
      </c>
      <c r="H18" s="94" t="s">
        <v>306</v>
      </c>
      <c r="I18" s="93" t="s">
        <v>307</v>
      </c>
      <c r="J18" s="94" t="s">
        <v>308</v>
      </c>
      <c r="K18" s="94" t="s">
        <v>294</v>
      </c>
      <c r="L18" s="96" t="s">
        <v>309</v>
      </c>
      <c r="M18" s="94" t="s">
        <v>310</v>
      </c>
      <c r="N18" s="97" t="s">
        <v>311</v>
      </c>
    </row>
    <row r="19" spans="2:14" x14ac:dyDescent="0.25">
      <c r="B19" s="72" t="s">
        <v>3</v>
      </c>
      <c r="C19" s="9" t="s">
        <v>312</v>
      </c>
      <c r="D19" s="111" t="s">
        <v>208</v>
      </c>
      <c r="E19" s="6" t="s">
        <v>313</v>
      </c>
      <c r="F19" s="9" t="s">
        <v>314</v>
      </c>
      <c r="G19" s="111" t="s">
        <v>208</v>
      </c>
      <c r="H19" s="6" t="s">
        <v>315</v>
      </c>
      <c r="I19" s="9" t="s">
        <v>316</v>
      </c>
      <c r="J19" s="111" t="s">
        <v>208</v>
      </c>
      <c r="K19" s="6" t="s">
        <v>317</v>
      </c>
      <c r="L19" s="9" t="s">
        <v>318</v>
      </c>
      <c r="M19" s="111" t="s">
        <v>208</v>
      </c>
      <c r="N19" s="7" t="s">
        <v>319</v>
      </c>
    </row>
    <row r="20" spans="2:14" x14ac:dyDescent="0.25">
      <c r="B20" s="112"/>
      <c r="C20" s="32"/>
      <c r="D20" s="32"/>
      <c r="E20" s="32"/>
      <c r="F20" s="32"/>
      <c r="G20" s="32"/>
      <c r="H20" s="32"/>
      <c r="I20" s="32"/>
      <c r="J20" s="32"/>
      <c r="K20" s="32"/>
      <c r="L20" s="32"/>
      <c r="M20" s="32"/>
      <c r="N20" s="33"/>
    </row>
    <row r="21" spans="2:14" x14ac:dyDescent="0.25">
      <c r="B21" s="77" t="s">
        <v>15</v>
      </c>
      <c r="C21" s="108" t="s">
        <v>209</v>
      </c>
      <c r="D21" s="78" t="s">
        <v>5</v>
      </c>
      <c r="E21" s="78" t="s">
        <v>5</v>
      </c>
      <c r="F21" s="108" t="s">
        <v>209</v>
      </c>
      <c r="G21" s="78" t="s">
        <v>5</v>
      </c>
      <c r="H21" s="78" t="s">
        <v>5</v>
      </c>
      <c r="I21" s="108" t="s">
        <v>209</v>
      </c>
      <c r="J21" s="78" t="s">
        <v>5</v>
      </c>
      <c r="K21" s="78" t="s">
        <v>5</v>
      </c>
      <c r="L21" s="104" t="s">
        <v>209</v>
      </c>
      <c r="M21" s="78" t="s">
        <v>5</v>
      </c>
      <c r="N21" s="79" t="s">
        <v>5</v>
      </c>
    </row>
    <row r="22" spans="2:14" x14ac:dyDescent="0.25">
      <c r="B22" s="71" t="s">
        <v>16</v>
      </c>
      <c r="C22" s="93" t="s">
        <v>320</v>
      </c>
      <c r="D22" s="96"/>
      <c r="E22" s="94" t="s">
        <v>321</v>
      </c>
      <c r="F22" s="93" t="s">
        <v>322</v>
      </c>
      <c r="G22" s="96"/>
      <c r="H22" s="94" t="s">
        <v>323</v>
      </c>
      <c r="I22" s="93" t="s">
        <v>239</v>
      </c>
      <c r="J22" s="96"/>
      <c r="K22" s="94" t="s">
        <v>324</v>
      </c>
      <c r="L22" s="96" t="s">
        <v>325</v>
      </c>
      <c r="M22" s="96"/>
      <c r="N22" s="97" t="s">
        <v>326</v>
      </c>
    </row>
    <row r="23" spans="2:14" x14ac:dyDescent="0.25">
      <c r="B23" s="71" t="s">
        <v>17</v>
      </c>
      <c r="C23" s="93" t="s">
        <v>223</v>
      </c>
      <c r="D23" s="96"/>
      <c r="E23" s="94" t="s">
        <v>327</v>
      </c>
      <c r="F23" s="93"/>
      <c r="G23" s="96"/>
      <c r="H23" s="94"/>
      <c r="I23" s="93"/>
      <c r="J23" s="96"/>
      <c r="K23" s="94"/>
      <c r="L23" s="96" t="s">
        <v>223</v>
      </c>
      <c r="M23" s="96"/>
      <c r="N23" s="97" t="s">
        <v>285</v>
      </c>
    </row>
    <row r="24" spans="2:14" x14ac:dyDescent="0.25">
      <c r="B24" s="71" t="s">
        <v>18</v>
      </c>
      <c r="C24" s="93" t="s">
        <v>328</v>
      </c>
      <c r="D24" s="96"/>
      <c r="E24" s="94" t="s">
        <v>329</v>
      </c>
      <c r="F24" s="93" t="s">
        <v>204</v>
      </c>
      <c r="G24" s="96"/>
      <c r="H24" s="94" t="s">
        <v>279</v>
      </c>
      <c r="I24" s="93" t="s">
        <v>271</v>
      </c>
      <c r="J24" s="96"/>
      <c r="K24" s="94" t="s">
        <v>330</v>
      </c>
      <c r="L24" s="96" t="s">
        <v>331</v>
      </c>
      <c r="M24" s="96"/>
      <c r="N24" s="97" t="s">
        <v>332</v>
      </c>
    </row>
    <row r="25" spans="2:14" x14ac:dyDescent="0.25">
      <c r="B25" s="71" t="s">
        <v>19</v>
      </c>
      <c r="C25" s="93" t="s">
        <v>333</v>
      </c>
      <c r="D25" s="96"/>
      <c r="E25" s="94" t="s">
        <v>334</v>
      </c>
      <c r="F25" s="93" t="s">
        <v>335</v>
      </c>
      <c r="G25" s="96"/>
      <c r="H25" s="94" t="s">
        <v>336</v>
      </c>
      <c r="I25" s="93" t="s">
        <v>337</v>
      </c>
      <c r="J25" s="96"/>
      <c r="K25" s="94" t="s">
        <v>338</v>
      </c>
      <c r="L25" s="96" t="s">
        <v>339</v>
      </c>
      <c r="M25" s="96"/>
      <c r="N25" s="97" t="s">
        <v>340</v>
      </c>
    </row>
    <row r="26" spans="2:14" x14ac:dyDescent="0.25">
      <c r="B26" s="71" t="s">
        <v>20</v>
      </c>
      <c r="C26" s="93" t="s">
        <v>341</v>
      </c>
      <c r="D26" s="96"/>
      <c r="E26" s="94" t="s">
        <v>342</v>
      </c>
      <c r="F26" s="93" t="s">
        <v>343</v>
      </c>
      <c r="G26" s="96"/>
      <c r="H26" s="94" t="s">
        <v>344</v>
      </c>
      <c r="I26" s="93" t="s">
        <v>345</v>
      </c>
      <c r="J26" s="96"/>
      <c r="K26" s="94" t="s">
        <v>346</v>
      </c>
      <c r="L26" s="96" t="s">
        <v>347</v>
      </c>
      <c r="M26" s="96"/>
      <c r="N26" s="97" t="s">
        <v>348</v>
      </c>
    </row>
    <row r="27" spans="2:14" x14ac:dyDescent="0.25">
      <c r="B27" s="71" t="s">
        <v>21</v>
      </c>
      <c r="C27" s="93" t="s">
        <v>349</v>
      </c>
      <c r="D27" s="96"/>
      <c r="E27" s="94" t="s">
        <v>350</v>
      </c>
      <c r="F27" s="93" t="s">
        <v>278</v>
      </c>
      <c r="G27" s="96"/>
      <c r="H27" s="94" t="s">
        <v>351</v>
      </c>
      <c r="I27" s="93" t="s">
        <v>352</v>
      </c>
      <c r="J27" s="96"/>
      <c r="K27" s="94" t="s">
        <v>353</v>
      </c>
      <c r="L27" s="96" t="s">
        <v>354</v>
      </c>
      <c r="M27" s="96"/>
      <c r="N27" s="97" t="s">
        <v>355</v>
      </c>
    </row>
    <row r="28" spans="2:14" x14ac:dyDescent="0.25">
      <c r="B28" s="72" t="s">
        <v>3</v>
      </c>
      <c r="C28" s="73" t="s">
        <v>356</v>
      </c>
      <c r="D28" s="92"/>
      <c r="E28" s="111" t="s">
        <v>357</v>
      </c>
      <c r="F28" s="73" t="s">
        <v>358</v>
      </c>
      <c r="G28" s="92"/>
      <c r="H28" s="111" t="s">
        <v>359</v>
      </c>
      <c r="I28" s="73" t="s">
        <v>360</v>
      </c>
      <c r="J28" s="92"/>
      <c r="K28" s="111" t="s">
        <v>361</v>
      </c>
      <c r="L28" s="73" t="s">
        <v>362</v>
      </c>
      <c r="M28" s="92"/>
      <c r="N28" s="113" t="s">
        <v>363</v>
      </c>
    </row>
    <row r="29" spans="2:14" x14ac:dyDescent="0.25">
      <c r="B29" s="114"/>
      <c r="C29" s="34"/>
      <c r="D29" s="34"/>
      <c r="E29" s="34"/>
      <c r="F29" s="34"/>
      <c r="G29" s="34"/>
      <c r="H29" s="34"/>
      <c r="I29" s="34"/>
      <c r="J29" s="34"/>
      <c r="K29" s="34"/>
      <c r="L29" s="34"/>
      <c r="M29" s="34"/>
      <c r="N29" s="35"/>
    </row>
    <row r="30" spans="2:14" x14ac:dyDescent="0.25">
      <c r="B30" s="72" t="s">
        <v>6</v>
      </c>
      <c r="C30" s="73" t="s">
        <v>364</v>
      </c>
      <c r="D30" s="8"/>
      <c r="E30" s="111" t="s">
        <v>208</v>
      </c>
      <c r="F30" s="73" t="s">
        <v>365</v>
      </c>
      <c r="G30" s="8"/>
      <c r="H30" s="111" t="s">
        <v>208</v>
      </c>
      <c r="I30" s="73" t="s">
        <v>366</v>
      </c>
      <c r="J30" s="8"/>
      <c r="K30" s="111" t="s">
        <v>208</v>
      </c>
      <c r="L30" s="73" t="s">
        <v>367</v>
      </c>
      <c r="M30" s="8"/>
      <c r="N30" s="113" t="s">
        <v>208</v>
      </c>
    </row>
    <row r="31" spans="2:14" ht="66" customHeight="1" thickBot="1" x14ac:dyDescent="0.3">
      <c r="B31" s="132" t="s">
        <v>55</v>
      </c>
      <c r="C31" s="133"/>
      <c r="D31" s="133"/>
      <c r="E31" s="133"/>
      <c r="F31" s="133"/>
      <c r="G31" s="133"/>
      <c r="H31" s="134"/>
      <c r="I31" s="133"/>
      <c r="J31" s="133"/>
      <c r="K31" s="133"/>
      <c r="L31" s="133"/>
      <c r="M31" s="133"/>
      <c r="N31" s="134"/>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&amp;R4</oddHeader>
  </headerFooter>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106</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953</v>
      </c>
      <c r="D7" s="94" t="s">
        <v>954</v>
      </c>
      <c r="E7" s="94" t="s">
        <v>955</v>
      </c>
      <c r="F7" s="93"/>
      <c r="G7" s="94"/>
      <c r="H7" s="94"/>
      <c r="I7" s="96" t="s">
        <v>953</v>
      </c>
      <c r="J7" s="94" t="s">
        <v>956</v>
      </c>
      <c r="K7" s="97" t="s">
        <v>957</v>
      </c>
    </row>
    <row r="8" spans="2:11" x14ac:dyDescent="0.25">
      <c r="B8" s="110" t="s">
        <v>169</v>
      </c>
      <c r="C8" s="93" t="s">
        <v>322</v>
      </c>
      <c r="D8" s="94" t="s">
        <v>958</v>
      </c>
      <c r="E8" s="94" t="s">
        <v>911</v>
      </c>
      <c r="F8" s="93"/>
      <c r="G8" s="94"/>
      <c r="H8" s="94"/>
      <c r="I8" s="96" t="s">
        <v>322</v>
      </c>
      <c r="J8" s="94" t="s">
        <v>959</v>
      </c>
      <c r="K8" s="97" t="s">
        <v>960</v>
      </c>
    </row>
    <row r="9" spans="2:11" x14ac:dyDescent="0.25">
      <c r="B9" s="110" t="s">
        <v>170</v>
      </c>
      <c r="C9" s="93" t="s">
        <v>961</v>
      </c>
      <c r="D9" s="94" t="s">
        <v>253</v>
      </c>
      <c r="E9" s="94" t="s">
        <v>962</v>
      </c>
      <c r="F9" s="93"/>
      <c r="G9" s="94"/>
      <c r="H9" s="94"/>
      <c r="I9" s="96" t="s">
        <v>961</v>
      </c>
      <c r="J9" s="94" t="s">
        <v>963</v>
      </c>
      <c r="K9" s="97" t="s">
        <v>330</v>
      </c>
    </row>
    <row r="10" spans="2:11" x14ac:dyDescent="0.25">
      <c r="B10" s="110" t="s">
        <v>11</v>
      </c>
      <c r="C10" s="93" t="s">
        <v>964</v>
      </c>
      <c r="D10" s="94" t="s">
        <v>965</v>
      </c>
      <c r="E10" s="94" t="s">
        <v>957</v>
      </c>
      <c r="F10" s="93" t="s">
        <v>966</v>
      </c>
      <c r="G10" s="94" t="s">
        <v>208</v>
      </c>
      <c r="H10" s="94" t="s">
        <v>387</v>
      </c>
      <c r="I10" s="96" t="s">
        <v>967</v>
      </c>
      <c r="J10" s="94" t="s">
        <v>968</v>
      </c>
      <c r="K10" s="97" t="s">
        <v>969</v>
      </c>
    </row>
    <row r="11" spans="2:11" x14ac:dyDescent="0.25">
      <c r="B11" s="110" t="s">
        <v>12</v>
      </c>
      <c r="C11" s="93" t="s">
        <v>415</v>
      </c>
      <c r="D11" s="94" t="s">
        <v>443</v>
      </c>
      <c r="E11" s="94" t="s">
        <v>579</v>
      </c>
      <c r="F11" s="93"/>
      <c r="G11" s="94"/>
      <c r="H11" s="94"/>
      <c r="I11" s="96" t="s">
        <v>415</v>
      </c>
      <c r="J11" s="94" t="s">
        <v>801</v>
      </c>
      <c r="K11" s="97" t="s">
        <v>197</v>
      </c>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970</v>
      </c>
      <c r="D18" s="94" t="s">
        <v>971</v>
      </c>
      <c r="E18" s="94" t="s">
        <v>972</v>
      </c>
      <c r="F18" s="93"/>
      <c r="G18" s="94"/>
      <c r="H18" s="94"/>
      <c r="I18" s="96" t="s">
        <v>970</v>
      </c>
      <c r="J18" s="94" t="s">
        <v>973</v>
      </c>
      <c r="K18" s="97" t="s">
        <v>974</v>
      </c>
    </row>
    <row r="19" spans="2:11" x14ac:dyDescent="0.25">
      <c r="B19" s="72" t="s">
        <v>3</v>
      </c>
      <c r="C19" s="9" t="s">
        <v>975</v>
      </c>
      <c r="D19" s="111" t="s">
        <v>208</v>
      </c>
      <c r="E19" s="6" t="s">
        <v>976</v>
      </c>
      <c r="F19" s="9" t="s">
        <v>966</v>
      </c>
      <c r="G19" s="111" t="s">
        <v>208</v>
      </c>
      <c r="H19" s="6" t="s">
        <v>387</v>
      </c>
      <c r="I19" s="9" t="s">
        <v>977</v>
      </c>
      <c r="J19" s="111" t="s">
        <v>208</v>
      </c>
      <c r="K19" s="7" t="s">
        <v>978</v>
      </c>
    </row>
    <row r="20" spans="2:11" x14ac:dyDescent="0.25">
      <c r="B20" s="39"/>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1" t="s">
        <v>16</v>
      </c>
      <c r="C22" s="93" t="s">
        <v>833</v>
      </c>
      <c r="D22" s="96"/>
      <c r="E22" s="94" t="s">
        <v>979</v>
      </c>
      <c r="F22" s="93"/>
      <c r="G22" s="96"/>
      <c r="H22" s="94"/>
      <c r="I22" s="96" t="s">
        <v>833</v>
      </c>
      <c r="J22" s="96"/>
      <c r="K22" s="97" t="s">
        <v>980</v>
      </c>
    </row>
    <row r="23" spans="2:11" x14ac:dyDescent="0.25">
      <c r="B23" s="121" t="s">
        <v>17</v>
      </c>
      <c r="C23" s="93" t="s">
        <v>981</v>
      </c>
      <c r="D23" s="96"/>
      <c r="E23" s="94" t="s">
        <v>280</v>
      </c>
      <c r="F23" s="93" t="s">
        <v>875</v>
      </c>
      <c r="G23" s="96"/>
      <c r="H23" s="94" t="s">
        <v>982</v>
      </c>
      <c r="I23" s="96" t="s">
        <v>726</v>
      </c>
      <c r="J23" s="96"/>
      <c r="K23" s="97" t="s">
        <v>448</v>
      </c>
    </row>
    <row r="24" spans="2:11" x14ac:dyDescent="0.25">
      <c r="B24" s="121" t="s">
        <v>18</v>
      </c>
      <c r="C24" s="93" t="s">
        <v>254</v>
      </c>
      <c r="D24" s="96"/>
      <c r="E24" s="94" t="s">
        <v>553</v>
      </c>
      <c r="F24" s="93"/>
      <c r="G24" s="96"/>
      <c r="H24" s="94"/>
      <c r="I24" s="96" t="s">
        <v>254</v>
      </c>
      <c r="J24" s="96"/>
      <c r="K24" s="97" t="s">
        <v>983</v>
      </c>
    </row>
    <row r="25" spans="2:11" x14ac:dyDescent="0.25">
      <c r="B25" s="121" t="s">
        <v>19</v>
      </c>
      <c r="C25" s="93" t="s">
        <v>984</v>
      </c>
      <c r="D25" s="96"/>
      <c r="E25" s="94" t="s">
        <v>985</v>
      </c>
      <c r="F25" s="93" t="s">
        <v>854</v>
      </c>
      <c r="G25" s="96"/>
      <c r="H25" s="94" t="s">
        <v>986</v>
      </c>
      <c r="I25" s="96" t="s">
        <v>987</v>
      </c>
      <c r="J25" s="96"/>
      <c r="K25" s="97" t="s">
        <v>988</v>
      </c>
    </row>
    <row r="26" spans="2:11" x14ac:dyDescent="0.25">
      <c r="B26" s="121" t="s">
        <v>20</v>
      </c>
      <c r="C26" s="93" t="s">
        <v>989</v>
      </c>
      <c r="D26" s="96"/>
      <c r="E26" s="94" t="s">
        <v>990</v>
      </c>
      <c r="F26" s="93" t="s">
        <v>991</v>
      </c>
      <c r="G26" s="96"/>
      <c r="H26" s="94" t="s">
        <v>992</v>
      </c>
      <c r="I26" s="96" t="s">
        <v>993</v>
      </c>
      <c r="J26" s="96"/>
      <c r="K26" s="97" t="s">
        <v>994</v>
      </c>
    </row>
    <row r="27" spans="2:11" x14ac:dyDescent="0.25">
      <c r="B27" s="41" t="s">
        <v>21</v>
      </c>
      <c r="C27" s="93" t="s">
        <v>331</v>
      </c>
      <c r="D27" s="96"/>
      <c r="E27" s="94" t="s">
        <v>995</v>
      </c>
      <c r="F27" s="93"/>
      <c r="G27" s="96"/>
      <c r="H27" s="94"/>
      <c r="I27" s="96" t="s">
        <v>331</v>
      </c>
      <c r="J27" s="96"/>
      <c r="K27" s="97" t="s">
        <v>996</v>
      </c>
    </row>
    <row r="28" spans="2:11" x14ac:dyDescent="0.25">
      <c r="B28" s="122" t="s">
        <v>3</v>
      </c>
      <c r="C28" s="73" t="s">
        <v>997</v>
      </c>
      <c r="D28" s="92"/>
      <c r="E28" s="111" t="s">
        <v>998</v>
      </c>
      <c r="F28" s="73" t="s">
        <v>566</v>
      </c>
      <c r="G28" s="92"/>
      <c r="H28" s="111" t="s">
        <v>999</v>
      </c>
      <c r="I28" s="73" t="s">
        <v>1000</v>
      </c>
      <c r="J28" s="92"/>
      <c r="K28" s="113" t="s">
        <v>1001</v>
      </c>
    </row>
    <row r="29" spans="2:11" x14ac:dyDescent="0.25">
      <c r="B29" s="40"/>
      <c r="C29" s="34"/>
      <c r="D29" s="34"/>
      <c r="E29" s="34"/>
      <c r="F29" s="34"/>
      <c r="G29" s="34"/>
      <c r="H29" s="34"/>
      <c r="I29" s="34"/>
      <c r="J29" s="34"/>
      <c r="K29" s="35"/>
    </row>
    <row r="30" spans="2:11" x14ac:dyDescent="0.25">
      <c r="B30" s="72" t="s">
        <v>6</v>
      </c>
      <c r="C30" s="73" t="s">
        <v>1002</v>
      </c>
      <c r="D30" s="8"/>
      <c r="E30" s="111" t="s">
        <v>208</v>
      </c>
      <c r="F30" s="73" t="s">
        <v>1003</v>
      </c>
      <c r="G30" s="8"/>
      <c r="H30" s="111" t="s">
        <v>208</v>
      </c>
      <c r="I30" s="73" t="s">
        <v>1004</v>
      </c>
      <c r="J30" s="8"/>
      <c r="K30" s="113" t="s">
        <v>208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&amp;R13</oddHeader>
  </headerFooter>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35" t="s">
        <v>109</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1005</v>
      </c>
      <c r="D7" s="94" t="s">
        <v>1006</v>
      </c>
      <c r="E7" s="94" t="s">
        <v>1007</v>
      </c>
      <c r="F7" s="93" t="s">
        <v>434</v>
      </c>
      <c r="G7" s="94" t="s">
        <v>1008</v>
      </c>
      <c r="H7" s="94" t="s">
        <v>293</v>
      </c>
      <c r="I7" s="96" t="s">
        <v>1009</v>
      </c>
      <c r="J7" s="94" t="s">
        <v>1010</v>
      </c>
      <c r="K7" s="97" t="s">
        <v>1011</v>
      </c>
    </row>
    <row r="8" spans="2:11" x14ac:dyDescent="0.25">
      <c r="B8" s="110" t="s">
        <v>169</v>
      </c>
      <c r="C8" s="93" t="s">
        <v>265</v>
      </c>
      <c r="D8" s="94" t="s">
        <v>1012</v>
      </c>
      <c r="E8" s="94" t="s">
        <v>190</v>
      </c>
      <c r="F8" s="93" t="s">
        <v>1013</v>
      </c>
      <c r="G8" s="94" t="s">
        <v>1014</v>
      </c>
      <c r="H8" s="94" t="s">
        <v>1015</v>
      </c>
      <c r="I8" s="96" t="s">
        <v>1016</v>
      </c>
      <c r="J8" s="94" t="s">
        <v>537</v>
      </c>
      <c r="K8" s="97" t="s">
        <v>1017</v>
      </c>
    </row>
    <row r="9" spans="2:11" x14ac:dyDescent="0.25">
      <c r="B9" s="110" t="s">
        <v>170</v>
      </c>
      <c r="C9" s="93" t="s">
        <v>575</v>
      </c>
      <c r="D9" s="94" t="s">
        <v>1018</v>
      </c>
      <c r="E9" s="94" t="s">
        <v>1019</v>
      </c>
      <c r="F9" s="93" t="s">
        <v>1020</v>
      </c>
      <c r="G9" s="94" t="s">
        <v>1021</v>
      </c>
      <c r="H9" s="94" t="s">
        <v>294</v>
      </c>
      <c r="I9" s="96" t="s">
        <v>1022</v>
      </c>
      <c r="J9" s="94" t="s">
        <v>574</v>
      </c>
      <c r="K9" s="97" t="s">
        <v>585</v>
      </c>
    </row>
    <row r="10" spans="2:11" x14ac:dyDescent="0.25">
      <c r="B10" s="110" t="s">
        <v>11</v>
      </c>
      <c r="C10" s="93" t="s">
        <v>1023</v>
      </c>
      <c r="D10" s="94" t="s">
        <v>1024</v>
      </c>
      <c r="E10" s="94" t="s">
        <v>597</v>
      </c>
      <c r="F10" s="93" t="s">
        <v>522</v>
      </c>
      <c r="G10" s="94" t="s">
        <v>1025</v>
      </c>
      <c r="H10" s="94" t="s">
        <v>1026</v>
      </c>
      <c r="I10" s="96" t="s">
        <v>1027</v>
      </c>
      <c r="J10" s="94" t="s">
        <v>1028</v>
      </c>
      <c r="K10" s="97" t="s">
        <v>1029</v>
      </c>
    </row>
    <row r="11" spans="2:11" x14ac:dyDescent="0.25">
      <c r="B11" s="110" t="s">
        <v>12</v>
      </c>
      <c r="C11" s="93" t="s">
        <v>445</v>
      </c>
      <c r="D11" s="94" t="s">
        <v>419</v>
      </c>
      <c r="E11" s="94" t="s">
        <v>203</v>
      </c>
      <c r="F11" s="93"/>
      <c r="G11" s="94"/>
      <c r="H11" s="94"/>
      <c r="I11" s="96" t="s">
        <v>445</v>
      </c>
      <c r="J11" s="94" t="s">
        <v>1030</v>
      </c>
      <c r="K11" s="97" t="s">
        <v>580</v>
      </c>
    </row>
    <row r="12" spans="2:11" x14ac:dyDescent="0.25">
      <c r="B12" s="110" t="s">
        <v>171</v>
      </c>
      <c r="C12" s="93" t="s">
        <v>423</v>
      </c>
      <c r="D12" s="94" t="s">
        <v>1031</v>
      </c>
      <c r="E12" s="94" t="s">
        <v>194</v>
      </c>
      <c r="F12" s="93" t="s">
        <v>1032</v>
      </c>
      <c r="G12" s="94" t="s">
        <v>1033</v>
      </c>
      <c r="H12" s="94" t="s">
        <v>290</v>
      </c>
      <c r="I12" s="96" t="s">
        <v>1034</v>
      </c>
      <c r="J12" s="94" t="s">
        <v>1035</v>
      </c>
      <c r="K12" s="97" t="s">
        <v>1019</v>
      </c>
    </row>
    <row r="13" spans="2:11" x14ac:dyDescent="0.25">
      <c r="B13" s="110" t="s">
        <v>172</v>
      </c>
      <c r="C13" s="95" t="s">
        <v>445</v>
      </c>
      <c r="D13" s="94" t="s">
        <v>419</v>
      </c>
      <c r="E13" s="94" t="s">
        <v>203</v>
      </c>
      <c r="F13" s="95" t="s">
        <v>802</v>
      </c>
      <c r="G13" s="94" t="s">
        <v>645</v>
      </c>
      <c r="H13" s="94" t="s">
        <v>282</v>
      </c>
      <c r="I13" s="96" t="s">
        <v>298</v>
      </c>
      <c r="J13" s="94" t="s">
        <v>568</v>
      </c>
      <c r="K13" s="97" t="s">
        <v>283</v>
      </c>
    </row>
    <row r="14" spans="2:11" x14ac:dyDescent="0.25">
      <c r="B14" s="110" t="s">
        <v>173</v>
      </c>
      <c r="C14" s="95"/>
      <c r="D14" s="94"/>
      <c r="E14" s="94"/>
      <c r="F14" s="95"/>
      <c r="G14" s="94"/>
      <c r="H14" s="94"/>
      <c r="I14" s="96"/>
      <c r="J14" s="94"/>
      <c r="K14" s="97"/>
    </row>
    <row r="15" spans="2:11" x14ac:dyDescent="0.25">
      <c r="B15" s="110" t="s">
        <v>174</v>
      </c>
      <c r="C15" s="93" t="s">
        <v>445</v>
      </c>
      <c r="D15" s="94" t="s">
        <v>419</v>
      </c>
      <c r="E15" s="94" t="s">
        <v>203</v>
      </c>
      <c r="F15" s="93" t="s">
        <v>242</v>
      </c>
      <c r="G15" s="94" t="s">
        <v>1036</v>
      </c>
      <c r="H15" s="94" t="s">
        <v>778</v>
      </c>
      <c r="I15" s="96" t="s">
        <v>1037</v>
      </c>
      <c r="J15" s="94" t="s">
        <v>1038</v>
      </c>
      <c r="K15" s="97" t="s">
        <v>1019</v>
      </c>
    </row>
    <row r="16" spans="2:11" x14ac:dyDescent="0.25">
      <c r="B16" s="110" t="s">
        <v>175</v>
      </c>
      <c r="C16" s="93"/>
      <c r="D16" s="94"/>
      <c r="E16" s="94"/>
      <c r="F16" s="93"/>
      <c r="G16" s="94"/>
      <c r="H16" s="94"/>
      <c r="I16" s="96"/>
      <c r="J16" s="94"/>
      <c r="K16" s="97"/>
    </row>
    <row r="17" spans="2:11" x14ac:dyDescent="0.25">
      <c r="B17" s="110" t="s">
        <v>13</v>
      </c>
      <c r="C17" s="93" t="s">
        <v>281</v>
      </c>
      <c r="D17" s="94" t="s">
        <v>429</v>
      </c>
      <c r="E17" s="94" t="s">
        <v>292</v>
      </c>
      <c r="F17" s="93" t="s">
        <v>1039</v>
      </c>
      <c r="G17" s="94" t="s">
        <v>1040</v>
      </c>
      <c r="H17" s="94" t="s">
        <v>684</v>
      </c>
      <c r="I17" s="96" t="s">
        <v>945</v>
      </c>
      <c r="J17" s="94" t="s">
        <v>189</v>
      </c>
      <c r="K17" s="97" t="s">
        <v>1041</v>
      </c>
    </row>
    <row r="18" spans="2:11" x14ac:dyDescent="0.25">
      <c r="B18" s="110" t="s">
        <v>14</v>
      </c>
      <c r="C18" s="93" t="s">
        <v>1042</v>
      </c>
      <c r="D18" s="94" t="s">
        <v>1043</v>
      </c>
      <c r="E18" s="94" t="s">
        <v>405</v>
      </c>
      <c r="F18" s="93" t="s">
        <v>1044</v>
      </c>
      <c r="G18" s="94" t="s">
        <v>1045</v>
      </c>
      <c r="H18" s="94" t="s">
        <v>1046</v>
      </c>
      <c r="I18" s="96" t="s">
        <v>1047</v>
      </c>
      <c r="J18" s="94" t="s">
        <v>1048</v>
      </c>
      <c r="K18" s="97" t="s">
        <v>546</v>
      </c>
    </row>
    <row r="19" spans="2:11" x14ac:dyDescent="0.25">
      <c r="B19" s="72" t="s">
        <v>3</v>
      </c>
      <c r="C19" s="9" t="s">
        <v>1049</v>
      </c>
      <c r="D19" s="111" t="s">
        <v>208</v>
      </c>
      <c r="E19" s="6" t="s">
        <v>1050</v>
      </c>
      <c r="F19" s="9" t="s">
        <v>1051</v>
      </c>
      <c r="G19" s="111" t="s">
        <v>208</v>
      </c>
      <c r="H19" s="6" t="s">
        <v>1052</v>
      </c>
      <c r="I19" s="9" t="s">
        <v>1053</v>
      </c>
      <c r="J19" s="111" t="s">
        <v>208</v>
      </c>
      <c r="K19" s="7" t="s">
        <v>1054</v>
      </c>
    </row>
    <row r="20" spans="2:11" x14ac:dyDescent="0.25">
      <c r="B20" s="39"/>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1" t="s">
        <v>16</v>
      </c>
      <c r="C22" s="93" t="s">
        <v>1055</v>
      </c>
      <c r="D22" s="96"/>
      <c r="E22" s="94" t="s">
        <v>1056</v>
      </c>
      <c r="F22" s="93" t="s">
        <v>1057</v>
      </c>
      <c r="G22" s="96"/>
      <c r="H22" s="94" t="s">
        <v>809</v>
      </c>
      <c r="I22" s="96" t="s">
        <v>1058</v>
      </c>
      <c r="J22" s="96"/>
      <c r="K22" s="97" t="s">
        <v>801</v>
      </c>
    </row>
    <row r="23" spans="2:11" x14ac:dyDescent="0.25">
      <c r="B23" s="121" t="s">
        <v>17</v>
      </c>
      <c r="C23" s="93" t="s">
        <v>1059</v>
      </c>
      <c r="D23" s="96"/>
      <c r="E23" s="94" t="s">
        <v>1041</v>
      </c>
      <c r="F23" s="93"/>
      <c r="G23" s="96"/>
      <c r="H23" s="94"/>
      <c r="I23" s="96" t="s">
        <v>1059</v>
      </c>
      <c r="J23" s="96"/>
      <c r="K23" s="97" t="s">
        <v>419</v>
      </c>
    </row>
    <row r="24" spans="2:11" x14ac:dyDescent="0.25">
      <c r="B24" s="121" t="s">
        <v>18</v>
      </c>
      <c r="C24" s="93" t="s">
        <v>846</v>
      </c>
      <c r="D24" s="96"/>
      <c r="E24" s="94" t="s">
        <v>784</v>
      </c>
      <c r="F24" s="93" t="s">
        <v>1022</v>
      </c>
      <c r="G24" s="96"/>
      <c r="H24" s="94" t="s">
        <v>1060</v>
      </c>
      <c r="I24" s="96" t="s">
        <v>1061</v>
      </c>
      <c r="J24" s="96"/>
      <c r="K24" s="97" t="s">
        <v>1062</v>
      </c>
    </row>
    <row r="25" spans="2:11" x14ac:dyDescent="0.25">
      <c r="B25" s="121" t="s">
        <v>19</v>
      </c>
      <c r="C25" s="93" t="s">
        <v>1063</v>
      </c>
      <c r="D25" s="96"/>
      <c r="E25" s="94" t="s">
        <v>1064</v>
      </c>
      <c r="F25" s="93" t="s">
        <v>1065</v>
      </c>
      <c r="G25" s="96"/>
      <c r="H25" s="94" t="s">
        <v>1066</v>
      </c>
      <c r="I25" s="96" t="s">
        <v>1067</v>
      </c>
      <c r="J25" s="96"/>
      <c r="K25" s="97" t="s">
        <v>831</v>
      </c>
    </row>
    <row r="26" spans="2:11" x14ac:dyDescent="0.25">
      <c r="B26" s="121" t="s">
        <v>20</v>
      </c>
      <c r="C26" s="93" t="s">
        <v>1068</v>
      </c>
      <c r="D26" s="96"/>
      <c r="E26" s="94" t="s">
        <v>1069</v>
      </c>
      <c r="F26" s="93" t="s">
        <v>1070</v>
      </c>
      <c r="G26" s="96"/>
      <c r="H26" s="94" t="s">
        <v>315</v>
      </c>
      <c r="I26" s="96" t="s">
        <v>1071</v>
      </c>
      <c r="J26" s="96"/>
      <c r="K26" s="97" t="s">
        <v>1072</v>
      </c>
    </row>
    <row r="27" spans="2:11" x14ac:dyDescent="0.25">
      <c r="B27" s="121" t="s">
        <v>21</v>
      </c>
      <c r="C27" s="93" t="s">
        <v>436</v>
      </c>
      <c r="D27" s="96"/>
      <c r="E27" s="94" t="s">
        <v>416</v>
      </c>
      <c r="F27" s="93" t="s">
        <v>1073</v>
      </c>
      <c r="G27" s="96"/>
      <c r="H27" s="94" t="s">
        <v>422</v>
      </c>
      <c r="I27" s="96" t="s">
        <v>1074</v>
      </c>
      <c r="J27" s="96"/>
      <c r="K27" s="97" t="s">
        <v>441</v>
      </c>
    </row>
    <row r="28" spans="2:11" x14ac:dyDescent="0.25">
      <c r="B28" s="122" t="s">
        <v>3</v>
      </c>
      <c r="C28" s="73" t="s">
        <v>1075</v>
      </c>
      <c r="D28" s="92"/>
      <c r="E28" s="111" t="s">
        <v>1076</v>
      </c>
      <c r="F28" s="73" t="s">
        <v>1077</v>
      </c>
      <c r="G28" s="92"/>
      <c r="H28" s="111" t="s">
        <v>1078</v>
      </c>
      <c r="I28" s="73" t="s">
        <v>1079</v>
      </c>
      <c r="J28" s="92"/>
      <c r="K28" s="113" t="s">
        <v>1080</v>
      </c>
    </row>
    <row r="29" spans="2:11" x14ac:dyDescent="0.25">
      <c r="B29" s="40"/>
      <c r="C29" s="34"/>
      <c r="D29" s="34"/>
      <c r="E29" s="34"/>
      <c r="F29" s="34"/>
      <c r="G29" s="34"/>
      <c r="H29" s="34"/>
      <c r="I29" s="34"/>
      <c r="J29" s="34"/>
      <c r="K29" s="35"/>
    </row>
    <row r="30" spans="2:11" x14ac:dyDescent="0.25">
      <c r="B30" s="72" t="s">
        <v>6</v>
      </c>
      <c r="C30" s="73" t="s">
        <v>1081</v>
      </c>
      <c r="D30" s="8"/>
      <c r="E30" s="111" t="s">
        <v>208</v>
      </c>
      <c r="F30" s="73" t="s">
        <v>1082</v>
      </c>
      <c r="G30" s="8"/>
      <c r="H30" s="111" t="s">
        <v>208</v>
      </c>
      <c r="I30" s="73" t="s">
        <v>1083</v>
      </c>
      <c r="J30" s="8"/>
      <c r="K30" s="113" t="s">
        <v>208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&amp;R14</oddHeader>
  </headerFooter>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49" t="s">
        <v>103</v>
      </c>
      <c r="C3" s="150"/>
      <c r="D3" s="150"/>
      <c r="E3" s="150"/>
      <c r="F3" s="150"/>
      <c r="G3" s="150"/>
      <c r="H3" s="151"/>
      <c r="I3" s="150"/>
      <c r="J3" s="150"/>
      <c r="K3" s="151"/>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1084</v>
      </c>
      <c r="D7" s="94" t="s">
        <v>1085</v>
      </c>
      <c r="E7" s="94" t="s">
        <v>1086</v>
      </c>
      <c r="F7" s="93"/>
      <c r="G7" s="94"/>
      <c r="H7" s="94"/>
      <c r="I7" s="96" t="s">
        <v>1084</v>
      </c>
      <c r="J7" s="94" t="s">
        <v>1085</v>
      </c>
      <c r="K7" s="97" t="s">
        <v>1086</v>
      </c>
    </row>
    <row r="8" spans="2:11" x14ac:dyDescent="0.25">
      <c r="B8" s="110" t="s">
        <v>169</v>
      </c>
      <c r="C8" s="93" t="s">
        <v>223</v>
      </c>
      <c r="D8" s="94" t="s">
        <v>1087</v>
      </c>
      <c r="E8" s="94" t="s">
        <v>1088</v>
      </c>
      <c r="F8" s="93"/>
      <c r="G8" s="94"/>
      <c r="H8" s="94"/>
      <c r="I8" s="96" t="s">
        <v>223</v>
      </c>
      <c r="J8" s="94" t="s">
        <v>1087</v>
      </c>
      <c r="K8" s="97" t="s">
        <v>1088</v>
      </c>
    </row>
    <row r="9" spans="2:11" x14ac:dyDescent="0.25">
      <c r="B9" s="110" t="s">
        <v>170</v>
      </c>
      <c r="C9" s="93" t="s">
        <v>1059</v>
      </c>
      <c r="D9" s="94" t="s">
        <v>1089</v>
      </c>
      <c r="E9" s="94" t="s">
        <v>1031</v>
      </c>
      <c r="F9" s="93"/>
      <c r="G9" s="94"/>
      <c r="H9" s="94"/>
      <c r="I9" s="96" t="s">
        <v>1059</v>
      </c>
      <c r="J9" s="94" t="s">
        <v>1089</v>
      </c>
      <c r="K9" s="97" t="s">
        <v>1031</v>
      </c>
    </row>
    <row r="10" spans="2:11" x14ac:dyDescent="0.25">
      <c r="B10" s="110" t="s">
        <v>11</v>
      </c>
      <c r="C10" s="93" t="s">
        <v>1090</v>
      </c>
      <c r="D10" s="94" t="s">
        <v>1091</v>
      </c>
      <c r="E10" s="94" t="s">
        <v>1092</v>
      </c>
      <c r="F10" s="93"/>
      <c r="G10" s="94"/>
      <c r="H10" s="94"/>
      <c r="I10" s="96" t="s">
        <v>1090</v>
      </c>
      <c r="J10" s="94" t="s">
        <v>1091</v>
      </c>
      <c r="K10" s="97" t="s">
        <v>1092</v>
      </c>
    </row>
    <row r="11" spans="2:11" x14ac:dyDescent="0.25">
      <c r="B11" s="110" t="s">
        <v>12</v>
      </c>
      <c r="C11" s="93" t="s">
        <v>435</v>
      </c>
      <c r="D11" s="94" t="s">
        <v>733</v>
      </c>
      <c r="E11" s="94" t="s">
        <v>441</v>
      </c>
      <c r="F11" s="93"/>
      <c r="G11" s="94"/>
      <c r="H11" s="94"/>
      <c r="I11" s="96" t="s">
        <v>435</v>
      </c>
      <c r="J11" s="94" t="s">
        <v>733</v>
      </c>
      <c r="K11" s="97" t="s">
        <v>441</v>
      </c>
    </row>
    <row r="12" spans="2:11" x14ac:dyDescent="0.25">
      <c r="B12" s="110" t="s">
        <v>171</v>
      </c>
      <c r="C12" s="93" t="s">
        <v>768</v>
      </c>
      <c r="D12" s="94" t="s">
        <v>877</v>
      </c>
      <c r="E12" s="94" t="s">
        <v>580</v>
      </c>
      <c r="F12" s="93"/>
      <c r="G12" s="94"/>
      <c r="H12" s="94"/>
      <c r="I12" s="96" t="s">
        <v>768</v>
      </c>
      <c r="J12" s="94" t="s">
        <v>877</v>
      </c>
      <c r="K12" s="97" t="s">
        <v>580</v>
      </c>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t="s">
        <v>1093</v>
      </c>
      <c r="D15" s="94" t="s">
        <v>866</v>
      </c>
      <c r="E15" s="94" t="s">
        <v>195</v>
      </c>
      <c r="F15" s="93"/>
      <c r="G15" s="94"/>
      <c r="H15" s="94"/>
      <c r="I15" s="96" t="s">
        <v>1093</v>
      </c>
      <c r="J15" s="94" t="s">
        <v>866</v>
      </c>
      <c r="K15" s="97" t="s">
        <v>195</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1094</v>
      </c>
      <c r="D18" s="94" t="s">
        <v>1095</v>
      </c>
      <c r="E18" s="94" t="s">
        <v>1096</v>
      </c>
      <c r="F18" s="93"/>
      <c r="G18" s="94"/>
      <c r="H18" s="94"/>
      <c r="I18" s="96" t="s">
        <v>1094</v>
      </c>
      <c r="J18" s="94" t="s">
        <v>1095</v>
      </c>
      <c r="K18" s="97" t="s">
        <v>1096</v>
      </c>
    </row>
    <row r="19" spans="2:11" x14ac:dyDescent="0.25">
      <c r="B19" s="72" t="s">
        <v>3</v>
      </c>
      <c r="C19" s="9" t="s">
        <v>1097</v>
      </c>
      <c r="D19" s="111" t="s">
        <v>208</v>
      </c>
      <c r="E19" s="6" t="s">
        <v>1098</v>
      </c>
      <c r="F19" s="9"/>
      <c r="G19" s="111"/>
      <c r="H19" s="6"/>
      <c r="I19" s="9" t="s">
        <v>1097</v>
      </c>
      <c r="J19" s="111" t="s">
        <v>208</v>
      </c>
      <c r="K19" s="7" t="s">
        <v>1098</v>
      </c>
    </row>
    <row r="20" spans="2:11" x14ac:dyDescent="0.25">
      <c r="B20" s="39"/>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71" t="s">
        <v>16</v>
      </c>
      <c r="C22" s="93" t="s">
        <v>802</v>
      </c>
      <c r="D22" s="96"/>
      <c r="E22" s="94" t="s">
        <v>775</v>
      </c>
      <c r="F22" s="93"/>
      <c r="G22" s="96"/>
      <c r="H22" s="94"/>
      <c r="I22" s="96" t="s">
        <v>802</v>
      </c>
      <c r="J22" s="96"/>
      <c r="K22" s="97" t="s">
        <v>775</v>
      </c>
    </row>
    <row r="23" spans="2:11" x14ac:dyDescent="0.25">
      <c r="B23" s="71" t="s">
        <v>17</v>
      </c>
      <c r="C23" s="93" t="s">
        <v>204</v>
      </c>
      <c r="D23" s="96"/>
      <c r="E23" s="94" t="s">
        <v>1099</v>
      </c>
      <c r="F23" s="93"/>
      <c r="G23" s="96"/>
      <c r="H23" s="94"/>
      <c r="I23" s="96" t="s">
        <v>204</v>
      </c>
      <c r="J23" s="96"/>
      <c r="K23" s="97" t="s">
        <v>1099</v>
      </c>
    </row>
    <row r="24" spans="2:11" x14ac:dyDescent="0.25">
      <c r="B24" s="71" t="s">
        <v>18</v>
      </c>
      <c r="C24" s="93" t="s">
        <v>1100</v>
      </c>
      <c r="D24" s="96"/>
      <c r="E24" s="94" t="s">
        <v>1101</v>
      </c>
      <c r="F24" s="93"/>
      <c r="G24" s="96"/>
      <c r="H24" s="94"/>
      <c r="I24" s="96" t="s">
        <v>1100</v>
      </c>
      <c r="J24" s="96"/>
      <c r="K24" s="97" t="s">
        <v>1101</v>
      </c>
    </row>
    <row r="25" spans="2:11" x14ac:dyDescent="0.25">
      <c r="B25" s="71" t="s">
        <v>19</v>
      </c>
      <c r="C25" s="93" t="s">
        <v>1102</v>
      </c>
      <c r="D25" s="96"/>
      <c r="E25" s="94" t="s">
        <v>1103</v>
      </c>
      <c r="F25" s="93"/>
      <c r="G25" s="96"/>
      <c r="H25" s="94"/>
      <c r="I25" s="96" t="s">
        <v>1102</v>
      </c>
      <c r="J25" s="96"/>
      <c r="K25" s="97" t="s">
        <v>1103</v>
      </c>
    </row>
    <row r="26" spans="2:11" x14ac:dyDescent="0.25">
      <c r="B26" s="71" t="s">
        <v>20</v>
      </c>
      <c r="C26" s="93" t="s">
        <v>1104</v>
      </c>
      <c r="D26" s="96"/>
      <c r="E26" s="94" t="s">
        <v>1105</v>
      </c>
      <c r="F26" s="93"/>
      <c r="G26" s="96"/>
      <c r="H26" s="94"/>
      <c r="I26" s="96" t="s">
        <v>1104</v>
      </c>
      <c r="J26" s="96"/>
      <c r="K26" s="97" t="s">
        <v>1105</v>
      </c>
    </row>
    <row r="27" spans="2:11" x14ac:dyDescent="0.25">
      <c r="B27" s="71" t="s">
        <v>21</v>
      </c>
      <c r="C27" s="93" t="s">
        <v>417</v>
      </c>
      <c r="D27" s="96"/>
      <c r="E27" s="94" t="s">
        <v>574</v>
      </c>
      <c r="F27" s="93"/>
      <c r="G27" s="96"/>
      <c r="H27" s="94"/>
      <c r="I27" s="96" t="s">
        <v>417</v>
      </c>
      <c r="J27" s="96"/>
      <c r="K27" s="97" t="s">
        <v>574</v>
      </c>
    </row>
    <row r="28" spans="2:11" x14ac:dyDescent="0.25">
      <c r="B28" s="72" t="s">
        <v>3</v>
      </c>
      <c r="C28" s="73" t="s">
        <v>1106</v>
      </c>
      <c r="D28" s="92"/>
      <c r="E28" s="111" t="s">
        <v>1107</v>
      </c>
      <c r="F28" s="73"/>
      <c r="G28" s="92"/>
      <c r="H28" s="111"/>
      <c r="I28" s="73" t="s">
        <v>1106</v>
      </c>
      <c r="J28" s="92"/>
      <c r="K28" s="113" t="s">
        <v>1107</v>
      </c>
    </row>
    <row r="29" spans="2:11" x14ac:dyDescent="0.25">
      <c r="B29" s="40"/>
      <c r="C29" s="34"/>
      <c r="D29" s="34"/>
      <c r="E29" s="34"/>
      <c r="F29" s="34"/>
      <c r="G29" s="34"/>
      <c r="H29" s="34"/>
      <c r="I29" s="34"/>
      <c r="J29" s="34"/>
      <c r="K29" s="35"/>
    </row>
    <row r="30" spans="2:11" x14ac:dyDescent="0.25">
      <c r="B30" s="72" t="s">
        <v>6</v>
      </c>
      <c r="C30" s="73" t="s">
        <v>1108</v>
      </c>
      <c r="D30" s="8"/>
      <c r="E30" s="111" t="s">
        <v>208</v>
      </c>
      <c r="F30" s="73"/>
      <c r="G30" s="8"/>
      <c r="H30" s="111"/>
      <c r="I30" s="73" t="s">
        <v>1108</v>
      </c>
      <c r="J30" s="8"/>
      <c r="K30" s="113" t="s">
        <v>208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&amp;R15</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9" t="s">
        <v>105</v>
      </c>
      <c r="C3" s="150"/>
      <c r="D3" s="150"/>
      <c r="E3" s="150"/>
      <c r="F3" s="150"/>
      <c r="G3" s="150"/>
      <c r="H3" s="151"/>
      <c r="I3" s="150"/>
      <c r="J3" s="150"/>
      <c r="K3" s="151"/>
    </row>
    <row r="4" spans="2:11" x14ac:dyDescent="0.25">
      <c r="B4" s="138" t="s">
        <v>224</v>
      </c>
      <c r="C4" s="139"/>
      <c r="D4" s="139"/>
      <c r="E4" s="139"/>
      <c r="F4" s="139"/>
      <c r="G4" s="139"/>
      <c r="H4" s="139"/>
      <c r="I4" s="139"/>
      <c r="J4" s="139"/>
      <c r="K4" s="140"/>
    </row>
    <row r="5" spans="2:11" x14ac:dyDescent="0.25">
      <c r="B5" s="119"/>
      <c r="C5" s="152" t="s">
        <v>50</v>
      </c>
      <c r="D5" s="153"/>
      <c r="E5" s="154"/>
      <c r="F5" s="152" t="s">
        <v>51</v>
      </c>
      <c r="G5" s="153"/>
      <c r="H5" s="154"/>
      <c r="I5" s="153" t="s">
        <v>52</v>
      </c>
      <c r="J5" s="153"/>
      <c r="K5" s="155"/>
    </row>
    <row r="6" spans="2:11" x14ac:dyDescent="0.25">
      <c r="B6" s="77" t="s">
        <v>10</v>
      </c>
      <c r="C6" s="104" t="s">
        <v>4</v>
      </c>
      <c r="D6" s="78" t="s">
        <v>5</v>
      </c>
      <c r="E6" s="106" t="s">
        <v>5</v>
      </c>
      <c r="F6" s="104" t="s">
        <v>4</v>
      </c>
      <c r="G6" s="78" t="s">
        <v>5</v>
      </c>
      <c r="H6" s="106" t="s">
        <v>5</v>
      </c>
      <c r="I6" s="105" t="s">
        <v>4</v>
      </c>
      <c r="J6" s="78" t="s">
        <v>5</v>
      </c>
      <c r="K6" s="107" t="s">
        <v>5</v>
      </c>
    </row>
    <row r="7" spans="2:11" x14ac:dyDescent="0.25">
      <c r="B7" s="110" t="s">
        <v>95</v>
      </c>
      <c r="C7" s="93" t="s">
        <v>1109</v>
      </c>
      <c r="D7" s="94" t="s">
        <v>1110</v>
      </c>
      <c r="E7" s="94" t="s">
        <v>1111</v>
      </c>
      <c r="F7" s="93" t="s">
        <v>1084</v>
      </c>
      <c r="G7" s="94" t="s">
        <v>1112</v>
      </c>
      <c r="H7" s="94" t="s">
        <v>1113</v>
      </c>
      <c r="I7" s="96" t="s">
        <v>1114</v>
      </c>
      <c r="J7" s="94" t="s">
        <v>1115</v>
      </c>
      <c r="K7" s="97" t="s">
        <v>1116</v>
      </c>
    </row>
    <row r="8" spans="2:11" x14ac:dyDescent="0.25">
      <c r="B8" s="110" t="s">
        <v>169</v>
      </c>
      <c r="C8" s="93" t="s">
        <v>1117</v>
      </c>
      <c r="D8" s="94" t="s">
        <v>1118</v>
      </c>
      <c r="E8" s="94" t="s">
        <v>1119</v>
      </c>
      <c r="F8" s="93" t="s">
        <v>1120</v>
      </c>
      <c r="G8" s="94" t="s">
        <v>1121</v>
      </c>
      <c r="H8" s="94" t="s">
        <v>1122</v>
      </c>
      <c r="I8" s="96" t="s">
        <v>1123</v>
      </c>
      <c r="J8" s="94" t="s">
        <v>1124</v>
      </c>
      <c r="K8" s="97" t="s">
        <v>215</v>
      </c>
    </row>
    <row r="9" spans="2:11" x14ac:dyDescent="0.25">
      <c r="B9" s="110" t="s">
        <v>170</v>
      </c>
      <c r="C9" s="93" t="s">
        <v>1125</v>
      </c>
      <c r="D9" s="94" t="s">
        <v>597</v>
      </c>
      <c r="E9" s="94" t="s">
        <v>568</v>
      </c>
      <c r="F9" s="93" t="s">
        <v>1126</v>
      </c>
      <c r="G9" s="94" t="s">
        <v>1127</v>
      </c>
      <c r="H9" s="94" t="s">
        <v>422</v>
      </c>
      <c r="I9" s="96" t="s">
        <v>1128</v>
      </c>
      <c r="J9" s="94" t="s">
        <v>1129</v>
      </c>
      <c r="K9" s="97" t="s">
        <v>329</v>
      </c>
    </row>
    <row r="10" spans="2:11" x14ac:dyDescent="0.25">
      <c r="B10" s="110" t="s">
        <v>11</v>
      </c>
      <c r="C10" s="93" t="s">
        <v>1130</v>
      </c>
      <c r="D10" s="94" t="s">
        <v>1131</v>
      </c>
      <c r="E10" s="94" t="s">
        <v>1132</v>
      </c>
      <c r="F10" s="93" t="s">
        <v>1133</v>
      </c>
      <c r="G10" s="94" t="s">
        <v>1134</v>
      </c>
      <c r="H10" s="94" t="s">
        <v>1135</v>
      </c>
      <c r="I10" s="96" t="s">
        <v>1136</v>
      </c>
      <c r="J10" s="94" t="s">
        <v>1137</v>
      </c>
      <c r="K10" s="97" t="s">
        <v>1138</v>
      </c>
    </row>
    <row r="11" spans="2:11" x14ac:dyDescent="0.25">
      <c r="B11" s="110" t="s">
        <v>12</v>
      </c>
      <c r="C11" s="93" t="s">
        <v>1139</v>
      </c>
      <c r="D11" s="94" t="s">
        <v>706</v>
      </c>
      <c r="E11" s="94" t="s">
        <v>569</v>
      </c>
      <c r="F11" s="93" t="s">
        <v>1090</v>
      </c>
      <c r="G11" s="94" t="s">
        <v>1140</v>
      </c>
      <c r="H11" s="94" t="s">
        <v>553</v>
      </c>
      <c r="I11" s="96" t="s">
        <v>1141</v>
      </c>
      <c r="J11" s="94" t="s">
        <v>1142</v>
      </c>
      <c r="K11" s="97" t="s">
        <v>801</v>
      </c>
    </row>
    <row r="12" spans="2:11" x14ac:dyDescent="0.25">
      <c r="B12" s="110" t="s">
        <v>171</v>
      </c>
      <c r="C12" s="93" t="s">
        <v>1093</v>
      </c>
      <c r="D12" s="94" t="s">
        <v>416</v>
      </c>
      <c r="E12" s="94" t="s">
        <v>292</v>
      </c>
      <c r="F12" s="93"/>
      <c r="G12" s="94"/>
      <c r="H12" s="94"/>
      <c r="I12" s="96" t="s">
        <v>1093</v>
      </c>
      <c r="J12" s="94" t="s">
        <v>438</v>
      </c>
      <c r="K12" s="97" t="s">
        <v>292</v>
      </c>
    </row>
    <row r="13" spans="2:11" x14ac:dyDescent="0.25">
      <c r="B13" s="110" t="s">
        <v>172</v>
      </c>
      <c r="C13" s="95"/>
      <c r="D13" s="94"/>
      <c r="E13" s="94"/>
      <c r="F13" s="95"/>
      <c r="G13" s="94"/>
      <c r="H13" s="94"/>
      <c r="I13" s="96"/>
      <c r="J13" s="94"/>
      <c r="K13" s="97"/>
    </row>
    <row r="14" spans="2:11" x14ac:dyDescent="0.25">
      <c r="B14" s="110" t="s">
        <v>173</v>
      </c>
      <c r="C14" s="95" t="s">
        <v>1143</v>
      </c>
      <c r="D14" s="94" t="s">
        <v>197</v>
      </c>
      <c r="E14" s="94" t="s">
        <v>206</v>
      </c>
      <c r="F14" s="95"/>
      <c r="G14" s="94"/>
      <c r="H14" s="94"/>
      <c r="I14" s="96" t="s">
        <v>1143</v>
      </c>
      <c r="J14" s="94" t="s">
        <v>428</v>
      </c>
      <c r="K14" s="97" t="s">
        <v>206</v>
      </c>
    </row>
    <row r="15" spans="2:11" x14ac:dyDescent="0.25">
      <c r="B15" s="110" t="s">
        <v>174</v>
      </c>
      <c r="C15" s="93" t="s">
        <v>445</v>
      </c>
      <c r="D15" s="94" t="s">
        <v>588</v>
      </c>
      <c r="E15" s="94" t="s">
        <v>292</v>
      </c>
      <c r="F15" s="93"/>
      <c r="G15" s="94"/>
      <c r="H15" s="94"/>
      <c r="I15" s="96" t="s">
        <v>445</v>
      </c>
      <c r="J15" s="94" t="s">
        <v>277</v>
      </c>
      <c r="K15" s="97" t="s">
        <v>205</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1144</v>
      </c>
      <c r="D18" s="94" t="s">
        <v>1145</v>
      </c>
      <c r="E18" s="94" t="s">
        <v>1146</v>
      </c>
      <c r="F18" s="93" t="s">
        <v>832</v>
      </c>
      <c r="G18" s="94" t="s">
        <v>207</v>
      </c>
      <c r="H18" s="94" t="s">
        <v>706</v>
      </c>
      <c r="I18" s="96" t="s">
        <v>1147</v>
      </c>
      <c r="J18" s="94" t="s">
        <v>1148</v>
      </c>
      <c r="K18" s="97" t="s">
        <v>412</v>
      </c>
    </row>
    <row r="19" spans="2:11" x14ac:dyDescent="0.25">
      <c r="B19" s="116" t="s">
        <v>3</v>
      </c>
      <c r="C19" s="9" t="s">
        <v>1149</v>
      </c>
      <c r="D19" s="111" t="s">
        <v>208</v>
      </c>
      <c r="E19" s="6" t="s">
        <v>1150</v>
      </c>
      <c r="F19" s="9" t="s">
        <v>1151</v>
      </c>
      <c r="G19" s="111" t="s">
        <v>208</v>
      </c>
      <c r="H19" s="6" t="s">
        <v>1152</v>
      </c>
      <c r="I19" s="9" t="s">
        <v>1153</v>
      </c>
      <c r="J19" s="111" t="s">
        <v>208</v>
      </c>
      <c r="K19" s="7" t="s">
        <v>1154</v>
      </c>
    </row>
    <row r="20" spans="2:11" x14ac:dyDescent="0.25">
      <c r="B20" s="120"/>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3" t="s">
        <v>16</v>
      </c>
      <c r="C22" s="93" t="s">
        <v>1155</v>
      </c>
      <c r="D22" s="96"/>
      <c r="E22" s="94" t="s">
        <v>1156</v>
      </c>
      <c r="F22" s="93" t="s">
        <v>231</v>
      </c>
      <c r="G22" s="96"/>
      <c r="H22" s="94" t="s">
        <v>1062</v>
      </c>
      <c r="I22" s="96" t="s">
        <v>1157</v>
      </c>
      <c r="J22" s="96"/>
      <c r="K22" s="97" t="s">
        <v>807</v>
      </c>
    </row>
    <row r="23" spans="2:11" x14ac:dyDescent="0.25">
      <c r="B23" s="123" t="s">
        <v>17</v>
      </c>
      <c r="C23" s="93" t="s">
        <v>1073</v>
      </c>
      <c r="D23" s="96"/>
      <c r="E23" s="94" t="s">
        <v>428</v>
      </c>
      <c r="F23" s="93" t="s">
        <v>431</v>
      </c>
      <c r="G23" s="96"/>
      <c r="H23" s="94" t="s">
        <v>477</v>
      </c>
      <c r="I23" s="96" t="s">
        <v>1100</v>
      </c>
      <c r="J23" s="96"/>
      <c r="K23" s="97" t="s">
        <v>429</v>
      </c>
    </row>
    <row r="24" spans="2:11" x14ac:dyDescent="0.25">
      <c r="B24" s="123" t="s">
        <v>18</v>
      </c>
      <c r="C24" s="93" t="s">
        <v>1158</v>
      </c>
      <c r="D24" s="96"/>
      <c r="E24" s="94" t="s">
        <v>213</v>
      </c>
      <c r="F24" s="93" t="s">
        <v>1159</v>
      </c>
      <c r="G24" s="96"/>
      <c r="H24" s="94" t="s">
        <v>351</v>
      </c>
      <c r="I24" s="96" t="s">
        <v>1160</v>
      </c>
      <c r="J24" s="96"/>
      <c r="K24" s="97" t="s">
        <v>775</v>
      </c>
    </row>
    <row r="25" spans="2:11" x14ac:dyDescent="0.25">
      <c r="B25" s="123" t="s">
        <v>19</v>
      </c>
      <c r="C25" s="93" t="s">
        <v>1161</v>
      </c>
      <c r="D25" s="96"/>
      <c r="E25" s="94" t="s">
        <v>1162</v>
      </c>
      <c r="F25" s="93" t="s">
        <v>1163</v>
      </c>
      <c r="G25" s="96"/>
      <c r="H25" s="94" t="s">
        <v>1164</v>
      </c>
      <c r="I25" s="96" t="s">
        <v>1165</v>
      </c>
      <c r="J25" s="96"/>
      <c r="K25" s="97" t="s">
        <v>1166</v>
      </c>
    </row>
    <row r="26" spans="2:11" x14ac:dyDescent="0.25">
      <c r="B26" s="123" t="s">
        <v>20</v>
      </c>
      <c r="C26" s="93" t="s">
        <v>1167</v>
      </c>
      <c r="D26" s="96"/>
      <c r="E26" s="94" t="s">
        <v>1168</v>
      </c>
      <c r="F26" s="93" t="s">
        <v>1169</v>
      </c>
      <c r="G26" s="96"/>
      <c r="H26" s="94" t="s">
        <v>1170</v>
      </c>
      <c r="I26" s="96" t="s">
        <v>1171</v>
      </c>
      <c r="J26" s="96"/>
      <c r="K26" s="97" t="s">
        <v>1172</v>
      </c>
    </row>
    <row r="27" spans="2:11" x14ac:dyDescent="0.25">
      <c r="B27" s="123" t="s">
        <v>21</v>
      </c>
      <c r="C27" s="93" t="s">
        <v>1034</v>
      </c>
      <c r="D27" s="96"/>
      <c r="E27" s="94" t="s">
        <v>702</v>
      </c>
      <c r="F27" s="93" t="s">
        <v>1173</v>
      </c>
      <c r="G27" s="96"/>
      <c r="H27" s="94" t="s">
        <v>273</v>
      </c>
      <c r="I27" s="96" t="s">
        <v>746</v>
      </c>
      <c r="J27" s="96"/>
      <c r="K27" s="97" t="s">
        <v>193</v>
      </c>
    </row>
    <row r="28" spans="2:11" x14ac:dyDescent="0.25">
      <c r="B28" s="124" t="s">
        <v>3</v>
      </c>
      <c r="C28" s="73" t="s">
        <v>1174</v>
      </c>
      <c r="D28" s="92"/>
      <c r="E28" s="111" t="s">
        <v>1175</v>
      </c>
      <c r="F28" s="73" t="s">
        <v>1176</v>
      </c>
      <c r="G28" s="92"/>
      <c r="H28" s="111" t="s">
        <v>1177</v>
      </c>
      <c r="I28" s="73" t="s">
        <v>1178</v>
      </c>
      <c r="J28" s="92"/>
      <c r="K28" s="113" t="s">
        <v>1179</v>
      </c>
    </row>
    <row r="29" spans="2:11" x14ac:dyDescent="0.25">
      <c r="B29" s="125"/>
      <c r="C29" s="34"/>
      <c r="D29" s="34"/>
      <c r="E29" s="34"/>
      <c r="F29" s="34"/>
      <c r="G29" s="34"/>
      <c r="H29" s="34"/>
      <c r="I29" s="34"/>
      <c r="J29" s="34"/>
      <c r="K29" s="35"/>
    </row>
    <row r="30" spans="2:11" x14ac:dyDescent="0.25">
      <c r="B30" s="116" t="s">
        <v>6</v>
      </c>
      <c r="C30" s="73" t="s">
        <v>1180</v>
      </c>
      <c r="D30" s="8"/>
      <c r="E30" s="111" t="s">
        <v>208</v>
      </c>
      <c r="F30" s="73" t="s">
        <v>1181</v>
      </c>
      <c r="G30" s="8"/>
      <c r="H30" s="111" t="s">
        <v>208</v>
      </c>
      <c r="I30" s="73" t="s">
        <v>1182</v>
      </c>
      <c r="J30" s="8"/>
      <c r="K30" s="113" t="s">
        <v>208</v>
      </c>
    </row>
    <row r="31" spans="2:11" ht="66" customHeight="1" thickBot="1" x14ac:dyDescent="0.3">
      <c r="B31" s="146" t="s">
        <v>53</v>
      </c>
      <c r="C31" s="147"/>
      <c r="D31" s="147"/>
      <c r="E31" s="147"/>
      <c r="F31" s="147"/>
      <c r="G31" s="147"/>
      <c r="H31" s="148"/>
      <c r="I31" s="147"/>
      <c r="J31" s="147"/>
      <c r="K31" s="14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&amp;R16</oddHeader>
  </headerFooter>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107</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1183</v>
      </c>
      <c r="D7" s="94" t="s">
        <v>1184</v>
      </c>
      <c r="E7" s="94" t="s">
        <v>845</v>
      </c>
      <c r="F7" s="93" t="s">
        <v>825</v>
      </c>
      <c r="G7" s="94" t="s">
        <v>1185</v>
      </c>
      <c r="H7" s="94" t="s">
        <v>1186</v>
      </c>
      <c r="I7" s="96" t="s">
        <v>1187</v>
      </c>
      <c r="J7" s="94" t="s">
        <v>1188</v>
      </c>
      <c r="K7" s="97" t="s">
        <v>1189</v>
      </c>
    </row>
    <row r="8" spans="2:11" x14ac:dyDescent="0.25">
      <c r="B8" s="110" t="s">
        <v>169</v>
      </c>
      <c r="C8" s="93" t="s">
        <v>1190</v>
      </c>
      <c r="D8" s="94" t="s">
        <v>1191</v>
      </c>
      <c r="E8" s="94" t="s">
        <v>696</v>
      </c>
      <c r="F8" s="93" t="s">
        <v>802</v>
      </c>
      <c r="G8" s="94" t="s">
        <v>1192</v>
      </c>
      <c r="H8" s="94" t="s">
        <v>801</v>
      </c>
      <c r="I8" s="96" t="s">
        <v>1193</v>
      </c>
      <c r="J8" s="94" t="s">
        <v>1194</v>
      </c>
      <c r="K8" s="97" t="s">
        <v>1195</v>
      </c>
    </row>
    <row r="9" spans="2:11" x14ac:dyDescent="0.25">
      <c r="B9" s="110" t="s">
        <v>170</v>
      </c>
      <c r="C9" s="93" t="s">
        <v>825</v>
      </c>
      <c r="D9" s="94" t="s">
        <v>1196</v>
      </c>
      <c r="E9" s="94" t="s">
        <v>1197</v>
      </c>
      <c r="F9" s="93" t="s">
        <v>1198</v>
      </c>
      <c r="G9" s="94" t="s">
        <v>1199</v>
      </c>
      <c r="H9" s="94" t="s">
        <v>1200</v>
      </c>
      <c r="I9" s="96" t="s">
        <v>1201</v>
      </c>
      <c r="J9" s="94" t="s">
        <v>1121</v>
      </c>
      <c r="K9" s="97" t="s">
        <v>1202</v>
      </c>
    </row>
    <row r="10" spans="2:11" x14ac:dyDescent="0.25">
      <c r="B10" s="110" t="s">
        <v>11</v>
      </c>
      <c r="C10" s="93" t="s">
        <v>1203</v>
      </c>
      <c r="D10" s="94" t="s">
        <v>1204</v>
      </c>
      <c r="E10" s="94" t="s">
        <v>1205</v>
      </c>
      <c r="F10" s="93" t="s">
        <v>1206</v>
      </c>
      <c r="G10" s="94" t="s">
        <v>1207</v>
      </c>
      <c r="H10" s="94" t="s">
        <v>670</v>
      </c>
      <c r="I10" s="96" t="s">
        <v>1208</v>
      </c>
      <c r="J10" s="94" t="s">
        <v>1209</v>
      </c>
      <c r="K10" s="97" t="s">
        <v>1210</v>
      </c>
    </row>
    <row r="11" spans="2:11" x14ac:dyDescent="0.25">
      <c r="B11" s="110" t="s">
        <v>12</v>
      </c>
      <c r="C11" s="93" t="s">
        <v>220</v>
      </c>
      <c r="D11" s="94" t="s">
        <v>1211</v>
      </c>
      <c r="E11" s="94" t="s">
        <v>617</v>
      </c>
      <c r="F11" s="93" t="s">
        <v>854</v>
      </c>
      <c r="G11" s="94" t="s">
        <v>1212</v>
      </c>
      <c r="H11" s="94" t="s">
        <v>1213</v>
      </c>
      <c r="I11" s="96" t="s">
        <v>1214</v>
      </c>
      <c r="J11" s="94" t="s">
        <v>1215</v>
      </c>
      <c r="K11" s="97" t="s">
        <v>1216</v>
      </c>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t="s">
        <v>1217</v>
      </c>
      <c r="D15" s="94" t="s">
        <v>834</v>
      </c>
      <c r="E15" s="94" t="s">
        <v>210</v>
      </c>
      <c r="F15" s="93" t="s">
        <v>776</v>
      </c>
      <c r="G15" s="94" t="s">
        <v>1017</v>
      </c>
      <c r="H15" s="94" t="s">
        <v>443</v>
      </c>
      <c r="I15" s="96" t="s">
        <v>1218</v>
      </c>
      <c r="J15" s="94" t="s">
        <v>1186</v>
      </c>
      <c r="K15" s="97" t="s">
        <v>702</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439</v>
      </c>
      <c r="D18" s="94" t="s">
        <v>1219</v>
      </c>
      <c r="E18" s="94" t="s">
        <v>1220</v>
      </c>
      <c r="F18" s="93" t="s">
        <v>701</v>
      </c>
      <c r="G18" s="94" t="s">
        <v>960</v>
      </c>
      <c r="H18" s="94" t="s">
        <v>200</v>
      </c>
      <c r="I18" s="96" t="s">
        <v>1221</v>
      </c>
      <c r="J18" s="94" t="s">
        <v>1222</v>
      </c>
      <c r="K18" s="97" t="s">
        <v>330</v>
      </c>
    </row>
    <row r="19" spans="2:11" x14ac:dyDescent="0.25">
      <c r="B19" s="72" t="s">
        <v>3</v>
      </c>
      <c r="C19" s="9" t="s">
        <v>1223</v>
      </c>
      <c r="D19" s="111" t="s">
        <v>208</v>
      </c>
      <c r="E19" s="6" t="s">
        <v>1224</v>
      </c>
      <c r="F19" s="9" t="s">
        <v>1225</v>
      </c>
      <c r="G19" s="111" t="s">
        <v>208</v>
      </c>
      <c r="H19" s="6" t="s">
        <v>453</v>
      </c>
      <c r="I19" s="9" t="s">
        <v>1226</v>
      </c>
      <c r="J19" s="111" t="s">
        <v>208</v>
      </c>
      <c r="K19" s="7" t="s">
        <v>1227</v>
      </c>
    </row>
    <row r="20" spans="2:11" x14ac:dyDescent="0.25">
      <c r="B20" s="39"/>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1" t="s">
        <v>16</v>
      </c>
      <c r="C22" s="93" t="s">
        <v>1228</v>
      </c>
      <c r="D22" s="96"/>
      <c r="E22" s="94" t="s">
        <v>505</v>
      </c>
      <c r="F22" s="93" t="s">
        <v>1229</v>
      </c>
      <c r="G22" s="96"/>
      <c r="H22" s="94" t="s">
        <v>471</v>
      </c>
      <c r="I22" s="96" t="s">
        <v>1230</v>
      </c>
      <c r="J22" s="96"/>
      <c r="K22" s="97" t="s">
        <v>1231</v>
      </c>
    </row>
    <row r="23" spans="2:11" x14ac:dyDescent="0.25">
      <c r="B23" s="121" t="s">
        <v>17</v>
      </c>
      <c r="C23" s="93" t="s">
        <v>808</v>
      </c>
      <c r="D23" s="96"/>
      <c r="E23" s="94" t="s">
        <v>579</v>
      </c>
      <c r="F23" s="93" t="s">
        <v>1232</v>
      </c>
      <c r="G23" s="96"/>
      <c r="H23" s="94" t="s">
        <v>332</v>
      </c>
      <c r="I23" s="96" t="s">
        <v>352</v>
      </c>
      <c r="J23" s="96"/>
      <c r="K23" s="97" t="s">
        <v>1233</v>
      </c>
    </row>
    <row r="24" spans="2:11" x14ac:dyDescent="0.25">
      <c r="B24" s="121" t="s">
        <v>18</v>
      </c>
      <c r="C24" s="93" t="s">
        <v>1234</v>
      </c>
      <c r="D24" s="96"/>
      <c r="E24" s="94" t="s">
        <v>1235</v>
      </c>
      <c r="F24" s="93" t="s">
        <v>191</v>
      </c>
      <c r="G24" s="96"/>
      <c r="H24" s="94" t="s">
        <v>1192</v>
      </c>
      <c r="I24" s="96" t="s">
        <v>1236</v>
      </c>
      <c r="J24" s="96"/>
      <c r="K24" s="97" t="s">
        <v>287</v>
      </c>
    </row>
    <row r="25" spans="2:11" x14ac:dyDescent="0.25">
      <c r="B25" s="121" t="s">
        <v>19</v>
      </c>
      <c r="C25" s="93" t="s">
        <v>1237</v>
      </c>
      <c r="D25" s="96"/>
      <c r="E25" s="94" t="s">
        <v>1238</v>
      </c>
      <c r="F25" s="93" t="s">
        <v>1239</v>
      </c>
      <c r="G25" s="96"/>
      <c r="H25" s="94" t="s">
        <v>1240</v>
      </c>
      <c r="I25" s="96" t="s">
        <v>1241</v>
      </c>
      <c r="J25" s="96"/>
      <c r="K25" s="97" t="s">
        <v>1242</v>
      </c>
    </row>
    <row r="26" spans="2:11" x14ac:dyDescent="0.25">
      <c r="B26" s="121" t="s">
        <v>20</v>
      </c>
      <c r="C26" s="93" t="s">
        <v>1243</v>
      </c>
      <c r="D26" s="96"/>
      <c r="E26" s="94" t="s">
        <v>1052</v>
      </c>
      <c r="F26" s="93" t="s">
        <v>1244</v>
      </c>
      <c r="G26" s="96"/>
      <c r="H26" s="94" t="s">
        <v>1245</v>
      </c>
      <c r="I26" s="96" t="s">
        <v>1246</v>
      </c>
      <c r="J26" s="96"/>
      <c r="K26" s="97" t="s">
        <v>1247</v>
      </c>
    </row>
    <row r="27" spans="2:11" x14ac:dyDescent="0.25">
      <c r="B27" s="121" t="s">
        <v>21</v>
      </c>
      <c r="C27" s="93" t="s">
        <v>1248</v>
      </c>
      <c r="D27" s="96"/>
      <c r="E27" s="94" t="s">
        <v>1186</v>
      </c>
      <c r="F27" s="93" t="s">
        <v>1249</v>
      </c>
      <c r="G27" s="96"/>
      <c r="H27" s="94" t="s">
        <v>1250</v>
      </c>
      <c r="I27" s="96" t="s">
        <v>1251</v>
      </c>
      <c r="J27" s="96"/>
      <c r="K27" s="97" t="s">
        <v>1252</v>
      </c>
    </row>
    <row r="28" spans="2:11" x14ac:dyDescent="0.25">
      <c r="B28" s="122" t="s">
        <v>3</v>
      </c>
      <c r="C28" s="73" t="s">
        <v>1253</v>
      </c>
      <c r="D28" s="92"/>
      <c r="E28" s="111" t="s">
        <v>1254</v>
      </c>
      <c r="F28" s="73" t="s">
        <v>1255</v>
      </c>
      <c r="G28" s="92"/>
      <c r="H28" s="111" t="s">
        <v>1256</v>
      </c>
      <c r="I28" s="73" t="s">
        <v>1257</v>
      </c>
      <c r="J28" s="92"/>
      <c r="K28" s="113" t="s">
        <v>1258</v>
      </c>
    </row>
    <row r="29" spans="2:11" x14ac:dyDescent="0.25">
      <c r="B29" s="40"/>
      <c r="C29" s="34"/>
      <c r="D29" s="34"/>
      <c r="E29" s="34"/>
      <c r="F29" s="34"/>
      <c r="G29" s="34"/>
      <c r="H29" s="34"/>
      <c r="I29" s="34"/>
      <c r="J29" s="34"/>
      <c r="K29" s="35"/>
    </row>
    <row r="30" spans="2:11" x14ac:dyDescent="0.25">
      <c r="B30" s="72" t="s">
        <v>6</v>
      </c>
      <c r="C30" s="73" t="s">
        <v>1259</v>
      </c>
      <c r="D30" s="8"/>
      <c r="E30" s="111" t="s">
        <v>208</v>
      </c>
      <c r="F30" s="73" t="s">
        <v>1260</v>
      </c>
      <c r="G30" s="8"/>
      <c r="H30" s="111" t="s">
        <v>208</v>
      </c>
      <c r="I30" s="73" t="s">
        <v>1261</v>
      </c>
      <c r="J30" s="8"/>
      <c r="K30" s="113" t="s">
        <v>208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&amp;R17</oddHead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59</v>
      </c>
      <c r="C3" s="136"/>
      <c r="D3" s="136"/>
      <c r="E3" s="136"/>
      <c r="F3" s="136"/>
      <c r="G3" s="136"/>
      <c r="H3" s="137"/>
      <c r="I3" s="136"/>
      <c r="J3" s="136"/>
      <c r="K3" s="137"/>
    </row>
    <row r="4" spans="2:11" s="31" customFormat="1" x14ac:dyDescent="0.25">
      <c r="B4" s="138" t="s">
        <v>224</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t="s">
        <v>1262</v>
      </c>
      <c r="D7" s="94" t="s">
        <v>1263</v>
      </c>
      <c r="E7" s="94" t="s">
        <v>766</v>
      </c>
      <c r="F7" s="93"/>
      <c r="G7" s="94"/>
      <c r="H7" s="94"/>
      <c r="I7" s="96" t="s">
        <v>1262</v>
      </c>
      <c r="J7" s="94" t="s">
        <v>1263</v>
      </c>
      <c r="K7" s="97" t="s">
        <v>766</v>
      </c>
    </row>
    <row r="8" spans="2:11" s="31" customFormat="1" x14ac:dyDescent="0.25">
      <c r="B8" s="110" t="s">
        <v>169</v>
      </c>
      <c r="C8" s="93" t="s">
        <v>833</v>
      </c>
      <c r="D8" s="94" t="s">
        <v>1264</v>
      </c>
      <c r="E8" s="94" t="s">
        <v>1265</v>
      </c>
      <c r="F8" s="93"/>
      <c r="G8" s="94"/>
      <c r="H8" s="94"/>
      <c r="I8" s="96" t="s">
        <v>833</v>
      </c>
      <c r="J8" s="94" t="s">
        <v>1264</v>
      </c>
      <c r="K8" s="97" t="s">
        <v>1265</v>
      </c>
    </row>
    <row r="9" spans="2:11" s="31" customFormat="1" x14ac:dyDescent="0.25">
      <c r="B9" s="110" t="s">
        <v>170</v>
      </c>
      <c r="C9" s="93" t="s">
        <v>298</v>
      </c>
      <c r="D9" s="94" t="s">
        <v>1266</v>
      </c>
      <c r="E9" s="94" t="s">
        <v>731</v>
      </c>
      <c r="F9" s="93"/>
      <c r="G9" s="94"/>
      <c r="H9" s="94"/>
      <c r="I9" s="96" t="s">
        <v>298</v>
      </c>
      <c r="J9" s="94" t="s">
        <v>1266</v>
      </c>
      <c r="K9" s="97" t="s">
        <v>731</v>
      </c>
    </row>
    <row r="10" spans="2:11" s="31" customFormat="1" x14ac:dyDescent="0.25">
      <c r="B10" s="110" t="s">
        <v>11</v>
      </c>
      <c r="C10" s="93" t="s">
        <v>1267</v>
      </c>
      <c r="D10" s="94" t="s">
        <v>1268</v>
      </c>
      <c r="E10" s="94" t="s">
        <v>1269</v>
      </c>
      <c r="F10" s="93"/>
      <c r="G10" s="94"/>
      <c r="H10" s="94"/>
      <c r="I10" s="96" t="s">
        <v>1267</v>
      </c>
      <c r="J10" s="94" t="s">
        <v>1268</v>
      </c>
      <c r="K10" s="97" t="s">
        <v>1269</v>
      </c>
    </row>
    <row r="11" spans="2:11" s="31" customFormat="1" x14ac:dyDescent="0.25">
      <c r="B11" s="110" t="s">
        <v>12</v>
      </c>
      <c r="C11" s="93" t="s">
        <v>221</v>
      </c>
      <c r="D11" s="94" t="s">
        <v>1099</v>
      </c>
      <c r="E11" s="94" t="s">
        <v>197</v>
      </c>
      <c r="F11" s="93"/>
      <c r="G11" s="94"/>
      <c r="H11" s="94"/>
      <c r="I11" s="96" t="s">
        <v>221</v>
      </c>
      <c r="J11" s="94" t="s">
        <v>1099</v>
      </c>
      <c r="K11" s="97" t="s">
        <v>197</v>
      </c>
    </row>
    <row r="12" spans="2:11" s="31" customFormat="1" x14ac:dyDescent="0.25">
      <c r="B12" s="110" t="s">
        <v>171</v>
      </c>
      <c r="C12" s="93"/>
      <c r="D12" s="94"/>
      <c r="E12" s="94"/>
      <c r="F12" s="93"/>
      <c r="G12" s="94"/>
      <c r="H12" s="94"/>
      <c r="I12" s="96"/>
      <c r="J12" s="94"/>
      <c r="K12" s="97"/>
    </row>
    <row r="13" spans="2:11" s="31" customFormat="1" x14ac:dyDescent="0.25">
      <c r="B13" s="110" t="s">
        <v>172</v>
      </c>
      <c r="C13" s="95"/>
      <c r="D13" s="94"/>
      <c r="E13" s="94"/>
      <c r="F13" s="95"/>
      <c r="G13" s="94"/>
      <c r="H13" s="94"/>
      <c r="I13" s="96"/>
      <c r="J13" s="94"/>
      <c r="K13" s="97"/>
    </row>
    <row r="14" spans="2:11" s="31" customFormat="1" x14ac:dyDescent="0.25">
      <c r="B14" s="110" t="s">
        <v>173</v>
      </c>
      <c r="C14" s="95"/>
      <c r="D14" s="94"/>
      <c r="E14" s="94"/>
      <c r="F14" s="95"/>
      <c r="G14" s="94"/>
      <c r="H14" s="94"/>
      <c r="I14" s="96"/>
      <c r="J14" s="94"/>
      <c r="K14" s="97"/>
    </row>
    <row r="15" spans="2:11" s="31" customFormat="1" x14ac:dyDescent="0.25">
      <c r="B15" s="110" t="s">
        <v>174</v>
      </c>
      <c r="C15" s="93"/>
      <c r="D15" s="94"/>
      <c r="E15" s="94"/>
      <c r="F15" s="93"/>
      <c r="G15" s="94"/>
      <c r="H15" s="94"/>
      <c r="I15" s="96"/>
      <c r="J15" s="94"/>
      <c r="K15" s="97"/>
    </row>
    <row r="16" spans="2:11" s="31" customFormat="1" x14ac:dyDescent="0.25">
      <c r="B16" s="110" t="s">
        <v>175</v>
      </c>
      <c r="C16" s="93" t="s">
        <v>1270</v>
      </c>
      <c r="D16" s="94" t="s">
        <v>1271</v>
      </c>
      <c r="E16" s="94" t="s">
        <v>1272</v>
      </c>
      <c r="F16" s="93"/>
      <c r="G16" s="94"/>
      <c r="H16" s="94"/>
      <c r="I16" s="96" t="s">
        <v>1270</v>
      </c>
      <c r="J16" s="94" t="s">
        <v>1271</v>
      </c>
      <c r="K16" s="97" t="s">
        <v>1272</v>
      </c>
    </row>
    <row r="17" spans="2:11" s="31" customFormat="1" x14ac:dyDescent="0.25">
      <c r="B17" s="110" t="s">
        <v>13</v>
      </c>
      <c r="C17" s="93"/>
      <c r="D17" s="94"/>
      <c r="E17" s="94"/>
      <c r="F17" s="93"/>
      <c r="G17" s="94"/>
      <c r="H17" s="94"/>
      <c r="I17" s="96"/>
      <c r="J17" s="94"/>
      <c r="K17" s="97"/>
    </row>
    <row r="18" spans="2:11" s="31" customFormat="1" x14ac:dyDescent="0.25">
      <c r="B18" s="110" t="s">
        <v>14</v>
      </c>
      <c r="C18" s="93" t="s">
        <v>1273</v>
      </c>
      <c r="D18" s="94" t="s">
        <v>1274</v>
      </c>
      <c r="E18" s="94" t="s">
        <v>1275</v>
      </c>
      <c r="F18" s="93"/>
      <c r="G18" s="94"/>
      <c r="H18" s="94"/>
      <c r="I18" s="96" t="s">
        <v>1273</v>
      </c>
      <c r="J18" s="94" t="s">
        <v>1274</v>
      </c>
      <c r="K18" s="97" t="s">
        <v>1275</v>
      </c>
    </row>
    <row r="19" spans="2:11" s="31" customFormat="1" x14ac:dyDescent="0.25">
      <c r="B19" s="72" t="s">
        <v>3</v>
      </c>
      <c r="C19" s="9" t="s">
        <v>1276</v>
      </c>
      <c r="D19" s="111" t="s">
        <v>208</v>
      </c>
      <c r="E19" s="6" t="s">
        <v>1277</v>
      </c>
      <c r="F19" s="9"/>
      <c r="G19" s="111"/>
      <c r="H19" s="6"/>
      <c r="I19" s="9" t="s">
        <v>1276</v>
      </c>
      <c r="J19" s="111" t="s">
        <v>208</v>
      </c>
      <c r="K19" s="7" t="s">
        <v>1277</v>
      </c>
    </row>
    <row r="20" spans="2:11" s="31" customFormat="1" x14ac:dyDescent="0.25">
      <c r="B20" s="39"/>
      <c r="C20" s="32"/>
      <c r="D20" s="32"/>
      <c r="E20" s="32"/>
      <c r="F20" s="32"/>
      <c r="G20" s="32"/>
      <c r="H20" s="32"/>
      <c r="I20" s="32"/>
      <c r="J20" s="32"/>
      <c r="K20" s="33"/>
    </row>
    <row r="21" spans="2:11" s="31" customFormat="1" x14ac:dyDescent="0.25">
      <c r="B21" s="77" t="s">
        <v>15</v>
      </c>
      <c r="C21" s="108" t="s">
        <v>209</v>
      </c>
      <c r="D21" s="78" t="s">
        <v>5</v>
      </c>
      <c r="E21" s="78" t="s">
        <v>5</v>
      </c>
      <c r="F21" s="108" t="s">
        <v>209</v>
      </c>
      <c r="G21" s="78" t="s">
        <v>5</v>
      </c>
      <c r="H21" s="78" t="s">
        <v>5</v>
      </c>
      <c r="I21" s="104" t="s">
        <v>209</v>
      </c>
      <c r="J21" s="78" t="s">
        <v>5</v>
      </c>
      <c r="K21" s="79" t="s">
        <v>5</v>
      </c>
    </row>
    <row r="22" spans="2:11" s="31" customFormat="1" x14ac:dyDescent="0.25">
      <c r="B22" s="121" t="s">
        <v>16</v>
      </c>
      <c r="C22" s="93" t="s">
        <v>1278</v>
      </c>
      <c r="D22" s="96"/>
      <c r="E22" s="94" t="s">
        <v>1279</v>
      </c>
      <c r="F22" s="93"/>
      <c r="G22" s="96"/>
      <c r="H22" s="94"/>
      <c r="I22" s="96" t="s">
        <v>1278</v>
      </c>
      <c r="J22" s="96"/>
      <c r="K22" s="97" t="s">
        <v>1279</v>
      </c>
    </row>
    <row r="23" spans="2:11" s="31" customFormat="1" x14ac:dyDescent="0.25">
      <c r="B23" s="121" t="s">
        <v>17</v>
      </c>
      <c r="C23" s="93" t="s">
        <v>435</v>
      </c>
      <c r="D23" s="96"/>
      <c r="E23" s="94" t="s">
        <v>588</v>
      </c>
      <c r="F23" s="93"/>
      <c r="G23" s="96"/>
      <c r="H23" s="94"/>
      <c r="I23" s="96" t="s">
        <v>435</v>
      </c>
      <c r="J23" s="96"/>
      <c r="K23" s="97" t="s">
        <v>588</v>
      </c>
    </row>
    <row r="24" spans="2:11" s="31" customFormat="1" x14ac:dyDescent="0.25">
      <c r="B24" s="121" t="s">
        <v>18</v>
      </c>
      <c r="C24" s="93" t="s">
        <v>1126</v>
      </c>
      <c r="D24" s="96"/>
      <c r="E24" s="94" t="s">
        <v>299</v>
      </c>
      <c r="F24" s="93"/>
      <c r="G24" s="96"/>
      <c r="H24" s="94"/>
      <c r="I24" s="96" t="s">
        <v>1126</v>
      </c>
      <c r="J24" s="96"/>
      <c r="K24" s="97" t="s">
        <v>299</v>
      </c>
    </row>
    <row r="25" spans="2:11" s="31" customFormat="1" x14ac:dyDescent="0.25">
      <c r="B25" s="121" t="s">
        <v>19</v>
      </c>
      <c r="C25" s="93" t="s">
        <v>1280</v>
      </c>
      <c r="D25" s="96"/>
      <c r="E25" s="94" t="s">
        <v>1281</v>
      </c>
      <c r="F25" s="93"/>
      <c r="G25" s="96"/>
      <c r="H25" s="94"/>
      <c r="I25" s="96" t="s">
        <v>1280</v>
      </c>
      <c r="J25" s="96"/>
      <c r="K25" s="97" t="s">
        <v>1281</v>
      </c>
    </row>
    <row r="26" spans="2:11" s="31" customFormat="1" x14ac:dyDescent="0.25">
      <c r="B26" s="121" t="s">
        <v>20</v>
      </c>
      <c r="C26" s="93" t="s">
        <v>1282</v>
      </c>
      <c r="D26" s="96"/>
      <c r="E26" s="94" t="s">
        <v>1283</v>
      </c>
      <c r="F26" s="93"/>
      <c r="G26" s="96"/>
      <c r="H26" s="94"/>
      <c r="I26" s="96" t="s">
        <v>1282</v>
      </c>
      <c r="J26" s="96"/>
      <c r="K26" s="97" t="s">
        <v>1283</v>
      </c>
    </row>
    <row r="27" spans="2:11" s="31" customFormat="1" x14ac:dyDescent="0.25">
      <c r="B27" s="121" t="s">
        <v>21</v>
      </c>
      <c r="C27" s="93" t="s">
        <v>1284</v>
      </c>
      <c r="D27" s="96"/>
      <c r="E27" s="94" t="s">
        <v>1021</v>
      </c>
      <c r="F27" s="93"/>
      <c r="G27" s="96"/>
      <c r="H27" s="94"/>
      <c r="I27" s="96" t="s">
        <v>1284</v>
      </c>
      <c r="J27" s="96"/>
      <c r="K27" s="97" t="s">
        <v>1021</v>
      </c>
    </row>
    <row r="28" spans="2:11" s="31" customFormat="1" x14ac:dyDescent="0.25">
      <c r="B28" s="122" t="s">
        <v>3</v>
      </c>
      <c r="C28" s="73" t="s">
        <v>1285</v>
      </c>
      <c r="D28" s="92"/>
      <c r="E28" s="111" t="s">
        <v>1286</v>
      </c>
      <c r="F28" s="73"/>
      <c r="G28" s="92"/>
      <c r="H28" s="111"/>
      <c r="I28" s="73" t="s">
        <v>1285</v>
      </c>
      <c r="J28" s="92"/>
      <c r="K28" s="113" t="s">
        <v>1286</v>
      </c>
    </row>
    <row r="29" spans="2:11" s="31" customFormat="1" x14ac:dyDescent="0.25">
      <c r="B29" s="40"/>
      <c r="C29" s="34"/>
      <c r="D29" s="34"/>
      <c r="E29" s="34"/>
      <c r="F29" s="34"/>
      <c r="G29" s="34"/>
      <c r="H29" s="34"/>
      <c r="I29" s="34"/>
      <c r="J29" s="34"/>
      <c r="K29" s="35"/>
    </row>
    <row r="30" spans="2:11" s="31" customFormat="1" x14ac:dyDescent="0.25">
      <c r="B30" s="72" t="s">
        <v>6</v>
      </c>
      <c r="C30" s="73" t="s">
        <v>1287</v>
      </c>
      <c r="D30" s="8"/>
      <c r="E30" s="111" t="s">
        <v>208</v>
      </c>
      <c r="F30" s="73"/>
      <c r="G30" s="8"/>
      <c r="H30" s="111"/>
      <c r="I30" s="73" t="s">
        <v>1287</v>
      </c>
      <c r="J30" s="8"/>
      <c r="K30" s="113" t="s">
        <v>208</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&amp;R18</oddHeader>
  </headerFooter>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14" width="8" style="1" customWidth="1"/>
    <col min="15" max="16384" width="8.85546875" style="1"/>
  </cols>
  <sheetData>
    <row r="2" spans="2:14" ht="15.75" thickBot="1" x14ac:dyDescent="0.3"/>
    <row r="3" spans="2:14" x14ac:dyDescent="0.25">
      <c r="B3" s="135" t="s">
        <v>90</v>
      </c>
      <c r="C3" s="136"/>
      <c r="D3" s="136"/>
      <c r="E3" s="136"/>
      <c r="F3" s="136"/>
      <c r="G3" s="136"/>
      <c r="H3" s="137"/>
      <c r="I3" s="136"/>
      <c r="J3" s="136"/>
      <c r="K3" s="136"/>
      <c r="L3" s="136"/>
      <c r="M3" s="136"/>
      <c r="N3" s="137"/>
    </row>
    <row r="4" spans="2:14" x14ac:dyDescent="0.25">
      <c r="B4" s="138" t="s">
        <v>224</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3.6226851851851841E-3</v>
      </c>
      <c r="D7" s="94">
        <v>0.16937229437229442</v>
      </c>
      <c r="E7" s="94">
        <v>6.6737739872068214E-2</v>
      </c>
      <c r="F7" s="93">
        <v>1.7245370370370368E-3</v>
      </c>
      <c r="G7" s="94">
        <v>0.24306688417618269</v>
      </c>
      <c r="H7" s="94">
        <v>8.3567021873247327E-2</v>
      </c>
      <c r="I7" s="93">
        <v>1.8287037037037039E-3</v>
      </c>
      <c r="J7" s="94">
        <v>0.17286652078774617</v>
      </c>
      <c r="K7" s="94">
        <v>5.9825823551684976E-2</v>
      </c>
      <c r="L7" s="96">
        <v>7.175925925925925E-3</v>
      </c>
      <c r="M7" s="94">
        <v>0.1837037037037037</v>
      </c>
      <c r="N7" s="97">
        <v>6.8027210884353734E-2</v>
      </c>
    </row>
    <row r="8" spans="2:14" x14ac:dyDescent="0.25">
      <c r="B8" s="110" t="s">
        <v>169</v>
      </c>
      <c r="C8" s="93">
        <v>2.430555555555556E-3</v>
      </c>
      <c r="D8" s="94">
        <v>0.11363636363636372</v>
      </c>
      <c r="E8" s="94">
        <v>4.4776119402985086E-2</v>
      </c>
      <c r="F8" s="93">
        <v>8.2175925925925917E-4</v>
      </c>
      <c r="G8" s="94">
        <v>0.11582381729200653</v>
      </c>
      <c r="H8" s="94">
        <v>3.9820527201346038E-2</v>
      </c>
      <c r="I8" s="93">
        <v>1.2962962962962963E-3</v>
      </c>
      <c r="J8" s="94">
        <v>0.12253829321663018</v>
      </c>
      <c r="K8" s="94">
        <v>4.2408178720181752E-2</v>
      </c>
      <c r="L8" s="96">
        <v>4.5486111111111109E-3</v>
      </c>
      <c r="M8" s="94">
        <v>0.11644444444444446</v>
      </c>
      <c r="N8" s="97">
        <v>4.3120473996050027E-2</v>
      </c>
    </row>
    <row r="9" spans="2:14" x14ac:dyDescent="0.25">
      <c r="B9" s="110" t="s">
        <v>170</v>
      </c>
      <c r="C9" s="93">
        <v>4.0624999999999984E-3</v>
      </c>
      <c r="D9" s="94">
        <v>0.18993506493506496</v>
      </c>
      <c r="E9" s="94">
        <v>7.4840085287846456E-2</v>
      </c>
      <c r="F9" s="93">
        <v>1.2731481481481483E-3</v>
      </c>
      <c r="G9" s="94">
        <v>0.17944535073409465</v>
      </c>
      <c r="H9" s="94">
        <v>6.1693774537296693E-2</v>
      </c>
      <c r="I9" s="93">
        <v>2.0601851851851853E-3</v>
      </c>
      <c r="J9" s="94">
        <v>0.19474835886214442</v>
      </c>
      <c r="K9" s="94">
        <v>6.7398712608860281E-2</v>
      </c>
      <c r="L9" s="96">
        <v>7.3958333333333324E-3</v>
      </c>
      <c r="M9" s="94">
        <v>0.18933333333333335</v>
      </c>
      <c r="N9" s="97">
        <v>7.0111915734035538E-2</v>
      </c>
    </row>
    <row r="10" spans="2:14" x14ac:dyDescent="0.25">
      <c r="B10" s="110" t="s">
        <v>11</v>
      </c>
      <c r="C10" s="93">
        <v>9.2129629629629575E-3</v>
      </c>
      <c r="D10" s="94">
        <v>0.43073593073593069</v>
      </c>
      <c r="E10" s="94">
        <v>0.16972281449893381</v>
      </c>
      <c r="F10" s="93">
        <v>2.5925925925925921E-3</v>
      </c>
      <c r="G10" s="94">
        <v>0.36541598694942901</v>
      </c>
      <c r="H10" s="94">
        <v>0.12563095905776778</v>
      </c>
      <c r="I10" s="93">
        <v>4.9189814814814816E-3</v>
      </c>
      <c r="J10" s="94">
        <v>0.46498905908096277</v>
      </c>
      <c r="K10" s="94">
        <v>0.1609238924649754</v>
      </c>
      <c r="L10" s="96">
        <v>1.6724537037037031E-2</v>
      </c>
      <c r="M10" s="94">
        <v>0.42814814814814806</v>
      </c>
      <c r="N10" s="97">
        <v>0.15854728988369535</v>
      </c>
    </row>
    <row r="11" spans="2:14" x14ac:dyDescent="0.25">
      <c r="B11" s="110" t="s">
        <v>12</v>
      </c>
      <c r="C11" s="93">
        <v>1.7361111111111112E-4</v>
      </c>
      <c r="D11" s="94">
        <v>8.1168831168831213E-3</v>
      </c>
      <c r="E11" s="94">
        <v>3.1982942430703628E-3</v>
      </c>
      <c r="F11" s="93"/>
      <c r="G11" s="94"/>
      <c r="H11" s="94"/>
      <c r="I11" s="93">
        <v>4.6296296296296294E-5</v>
      </c>
      <c r="J11" s="94">
        <v>4.3763676148796489E-3</v>
      </c>
      <c r="K11" s="94">
        <v>1.5145778114350624E-3</v>
      </c>
      <c r="L11" s="96">
        <v>2.199074074074074E-4</v>
      </c>
      <c r="M11" s="94">
        <v>5.6296296296296303E-3</v>
      </c>
      <c r="N11" s="97">
        <v>2.0847048496818081E-3</v>
      </c>
    </row>
    <row r="12" spans="2:14" x14ac:dyDescent="0.25">
      <c r="B12" s="110" t="s">
        <v>171</v>
      </c>
      <c r="C12" s="93">
        <v>1.1574074074074073E-4</v>
      </c>
      <c r="D12" s="94">
        <v>5.4112554112554136E-3</v>
      </c>
      <c r="E12" s="94">
        <v>2.1321961620469083E-3</v>
      </c>
      <c r="F12" s="93">
        <v>8.1018518518518516E-5</v>
      </c>
      <c r="G12" s="94">
        <v>1.1419249592169658E-2</v>
      </c>
      <c r="H12" s="94">
        <v>3.9259674705552439E-3</v>
      </c>
      <c r="I12" s="93"/>
      <c r="J12" s="94"/>
      <c r="K12" s="94"/>
      <c r="L12" s="96">
        <v>1.9675925925925926E-4</v>
      </c>
      <c r="M12" s="94">
        <v>5.0370370370370378E-3</v>
      </c>
      <c r="N12" s="97">
        <v>1.8652622339258283E-3</v>
      </c>
    </row>
    <row r="13" spans="2:14" x14ac:dyDescent="0.25">
      <c r="B13" s="110" t="s">
        <v>172</v>
      </c>
      <c r="C13" s="93"/>
      <c r="D13" s="94"/>
      <c r="E13" s="94"/>
      <c r="F13" s="95"/>
      <c r="G13" s="94"/>
      <c r="H13" s="94"/>
      <c r="I13" s="95"/>
      <c r="J13" s="94"/>
      <c r="K13" s="94"/>
      <c r="L13" s="96"/>
      <c r="M13" s="94"/>
      <c r="N13" s="97"/>
    </row>
    <row r="14" spans="2:14" x14ac:dyDescent="0.25">
      <c r="B14" s="110" t="s">
        <v>173</v>
      </c>
      <c r="C14" s="93"/>
      <c r="D14" s="94"/>
      <c r="E14" s="94"/>
      <c r="F14" s="95"/>
      <c r="G14" s="94"/>
      <c r="H14" s="94"/>
      <c r="I14" s="95"/>
      <c r="J14" s="94"/>
      <c r="K14" s="94"/>
      <c r="L14" s="96"/>
      <c r="M14" s="94"/>
      <c r="N14" s="97"/>
    </row>
    <row r="15" spans="2:14" x14ac:dyDescent="0.25">
      <c r="B15" s="110" t="s">
        <v>174</v>
      </c>
      <c r="C15" s="93">
        <v>1.1574074074074073E-4</v>
      </c>
      <c r="D15" s="94">
        <v>5.4112554112554136E-3</v>
      </c>
      <c r="E15" s="94">
        <v>2.1321961620469083E-3</v>
      </c>
      <c r="F15" s="93">
        <v>1.273148148148148E-4</v>
      </c>
      <c r="G15" s="94">
        <v>1.7944535073409464E-2</v>
      </c>
      <c r="H15" s="94">
        <v>6.1693774537296686E-3</v>
      </c>
      <c r="I15" s="93"/>
      <c r="J15" s="94"/>
      <c r="K15" s="94"/>
      <c r="L15" s="96">
        <v>2.4305555555555555E-4</v>
      </c>
      <c r="M15" s="94">
        <v>6.2222222222222227E-3</v>
      </c>
      <c r="N15" s="97">
        <v>2.304147465437788E-3</v>
      </c>
    </row>
    <row r="16" spans="2:14" x14ac:dyDescent="0.25">
      <c r="B16" s="110" t="s">
        <v>175</v>
      </c>
      <c r="C16" s="93"/>
      <c r="D16" s="94"/>
      <c r="E16" s="94"/>
      <c r="F16" s="93"/>
      <c r="G16" s="94"/>
      <c r="H16" s="94"/>
      <c r="I16" s="93"/>
      <c r="J16" s="94"/>
      <c r="K16" s="94"/>
      <c r="L16" s="96"/>
      <c r="M16" s="94"/>
      <c r="N16" s="97"/>
    </row>
    <row r="17" spans="2:14" x14ac:dyDescent="0.25">
      <c r="B17" s="110" t="s">
        <v>13</v>
      </c>
      <c r="C17" s="93">
        <v>5.7870370370370366E-5</v>
      </c>
      <c r="D17" s="94">
        <v>2.7056277056277068E-3</v>
      </c>
      <c r="E17" s="94">
        <v>1.0660980810234541E-3</v>
      </c>
      <c r="F17" s="93">
        <v>2.1990740740740743E-4</v>
      </c>
      <c r="G17" s="94">
        <v>3.0995106035889078E-2</v>
      </c>
      <c r="H17" s="94">
        <v>1.065619742007852E-2</v>
      </c>
      <c r="I17" s="93">
        <v>2.4305555555555555E-4</v>
      </c>
      <c r="J17" s="94">
        <v>2.2975929978118158E-2</v>
      </c>
      <c r="K17" s="94">
        <v>7.9515335100340777E-3</v>
      </c>
      <c r="L17" s="96">
        <v>5.2083333333333333E-4</v>
      </c>
      <c r="M17" s="94">
        <v>1.3333333333333336E-2</v>
      </c>
      <c r="N17" s="97">
        <v>4.9374588545095452E-3</v>
      </c>
    </row>
    <row r="18" spans="2:14" x14ac:dyDescent="0.25">
      <c r="B18" s="110" t="s">
        <v>14</v>
      </c>
      <c r="C18" s="93">
        <v>1.5972222222222223E-3</v>
      </c>
      <c r="D18" s="94">
        <v>7.4675324675324714E-2</v>
      </c>
      <c r="E18" s="94">
        <v>2.9424307036247339E-2</v>
      </c>
      <c r="F18" s="93">
        <v>2.5462962962962961E-4</v>
      </c>
      <c r="G18" s="94">
        <v>3.5889070146818927E-2</v>
      </c>
      <c r="H18" s="94">
        <v>1.2338754907459337E-2</v>
      </c>
      <c r="I18" s="93">
        <v>1.8518518518518518E-4</v>
      </c>
      <c r="J18" s="94">
        <v>1.7505470459518595E-2</v>
      </c>
      <c r="K18" s="94">
        <v>6.0583112457402496E-3</v>
      </c>
      <c r="L18" s="96">
        <v>2.0370370370370373E-3</v>
      </c>
      <c r="M18" s="94">
        <v>5.2148148148148166E-2</v>
      </c>
      <c r="N18" s="97">
        <v>1.9310950186526225E-2</v>
      </c>
    </row>
    <row r="19" spans="2:14" x14ac:dyDescent="0.25">
      <c r="B19" s="72" t="s">
        <v>3</v>
      </c>
      <c r="C19" s="9">
        <v>2.1388888888888877E-2</v>
      </c>
      <c r="D19" s="111">
        <v>1.0000000000000002</v>
      </c>
      <c r="E19" s="6">
        <v>0.39402985074626856</v>
      </c>
      <c r="F19" s="9">
        <v>7.0949074074074065E-3</v>
      </c>
      <c r="G19" s="111">
        <v>1</v>
      </c>
      <c r="H19" s="6">
        <v>0.34380257992148061</v>
      </c>
      <c r="I19" s="9">
        <v>1.0578703703703705E-2</v>
      </c>
      <c r="J19" s="111">
        <v>1</v>
      </c>
      <c r="K19" s="6">
        <v>0.34608102991291179</v>
      </c>
      <c r="L19" s="9">
        <v>3.9062499999999993E-2</v>
      </c>
      <c r="M19" s="111">
        <v>1</v>
      </c>
      <c r="N19" s="7">
        <v>0.37030941408821577</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3.1712962962962958E-3</v>
      </c>
      <c r="D22" s="96"/>
      <c r="E22" s="94">
        <v>5.8422174840085279E-2</v>
      </c>
      <c r="F22" s="93">
        <v>1.0416666666666667E-3</v>
      </c>
      <c r="G22" s="96"/>
      <c r="H22" s="94">
        <v>5.0476724621424565E-2</v>
      </c>
      <c r="I22" s="93">
        <v>9.4907407407407408E-4</v>
      </c>
      <c r="J22" s="96"/>
      <c r="K22" s="94">
        <v>3.1048845134418784E-2</v>
      </c>
      <c r="L22" s="96">
        <v>5.162037037037037E-3</v>
      </c>
      <c r="M22" s="96"/>
      <c r="N22" s="97">
        <v>4.8935703313583497E-2</v>
      </c>
    </row>
    <row r="23" spans="2:14" x14ac:dyDescent="0.25">
      <c r="B23" s="71" t="s">
        <v>17</v>
      </c>
      <c r="C23" s="93">
        <v>3.4722222222222224E-4</v>
      </c>
      <c r="D23" s="96"/>
      <c r="E23" s="94">
        <v>6.3965884861407257E-3</v>
      </c>
      <c r="F23" s="93"/>
      <c r="G23" s="96"/>
      <c r="H23" s="94"/>
      <c r="I23" s="93"/>
      <c r="J23" s="96"/>
      <c r="K23" s="94"/>
      <c r="L23" s="96">
        <v>3.4722222222222224E-4</v>
      </c>
      <c r="M23" s="96"/>
      <c r="N23" s="97">
        <v>3.2916392363396972E-3</v>
      </c>
    </row>
    <row r="24" spans="2:14" x14ac:dyDescent="0.25">
      <c r="B24" s="71" t="s">
        <v>18</v>
      </c>
      <c r="C24" s="93">
        <v>4.3981481481481476E-4</v>
      </c>
      <c r="D24" s="96"/>
      <c r="E24" s="94">
        <v>8.1023454157782508E-3</v>
      </c>
      <c r="F24" s="93">
        <v>1.1574074074074075E-4</v>
      </c>
      <c r="G24" s="96"/>
      <c r="H24" s="94">
        <v>5.6085249579360631E-3</v>
      </c>
      <c r="I24" s="93">
        <v>1.8518518518518518E-4</v>
      </c>
      <c r="J24" s="96"/>
      <c r="K24" s="94">
        <v>6.0583112457402496E-3</v>
      </c>
      <c r="L24" s="96">
        <v>7.407407407407406E-4</v>
      </c>
      <c r="M24" s="96"/>
      <c r="N24" s="97">
        <v>7.0221637041913525E-3</v>
      </c>
    </row>
    <row r="25" spans="2:14" x14ac:dyDescent="0.25">
      <c r="B25" s="71" t="s">
        <v>19</v>
      </c>
      <c r="C25" s="93">
        <v>6.4351851851851861E-3</v>
      </c>
      <c r="D25" s="96"/>
      <c r="E25" s="94">
        <v>0.11855010660980812</v>
      </c>
      <c r="F25" s="93">
        <v>3.6342592592592581E-3</v>
      </c>
      <c r="G25" s="96"/>
      <c r="H25" s="94">
        <v>0.1761076836791923</v>
      </c>
      <c r="I25" s="93">
        <v>4.7337962962962941E-3</v>
      </c>
      <c r="J25" s="96"/>
      <c r="K25" s="94">
        <v>0.15486558121923508</v>
      </c>
      <c r="L25" s="96">
        <v>1.4803240740740738E-2</v>
      </c>
      <c r="M25" s="96"/>
      <c r="N25" s="97">
        <v>0.14033355277594906</v>
      </c>
    </row>
    <row r="26" spans="2:14" x14ac:dyDescent="0.25">
      <c r="B26" s="71" t="s">
        <v>20</v>
      </c>
      <c r="C26" s="93">
        <v>2.1875000000000002E-2</v>
      </c>
      <c r="D26" s="96"/>
      <c r="E26" s="94">
        <v>0.40298507462686572</v>
      </c>
      <c r="F26" s="93">
        <v>8.7500000000000026E-3</v>
      </c>
      <c r="G26" s="96"/>
      <c r="H26" s="94">
        <v>0.42400448681996644</v>
      </c>
      <c r="I26" s="93">
        <v>1.3645833333333333E-2</v>
      </c>
      <c r="J26" s="96"/>
      <c r="K26" s="94">
        <v>0.44642180992048469</v>
      </c>
      <c r="L26" s="96">
        <v>4.4270833333333343E-2</v>
      </c>
      <c r="M26" s="96"/>
      <c r="N26" s="97">
        <v>0.41968400263331146</v>
      </c>
    </row>
    <row r="27" spans="2:14" x14ac:dyDescent="0.25">
      <c r="B27" s="71" t="s">
        <v>21</v>
      </c>
      <c r="C27" s="93">
        <v>6.249999999999999E-4</v>
      </c>
      <c r="D27" s="96"/>
      <c r="E27" s="94">
        <v>1.1513859275053304E-2</v>
      </c>
      <c r="F27" s="93"/>
      <c r="G27" s="96"/>
      <c r="H27" s="94"/>
      <c r="I27" s="93">
        <v>4.7453703703703698E-4</v>
      </c>
      <c r="J27" s="96"/>
      <c r="K27" s="94">
        <v>1.552442256720939E-2</v>
      </c>
      <c r="L27" s="96">
        <v>1.0995370370370369E-3</v>
      </c>
      <c r="M27" s="96"/>
      <c r="N27" s="97">
        <v>1.042352424840904E-2</v>
      </c>
    </row>
    <row r="28" spans="2:14" x14ac:dyDescent="0.25">
      <c r="B28" s="72" t="s">
        <v>3</v>
      </c>
      <c r="C28" s="73">
        <v>3.2893518518518523E-2</v>
      </c>
      <c r="D28" s="92"/>
      <c r="E28" s="111">
        <v>0.60597014925373138</v>
      </c>
      <c r="F28" s="73">
        <v>1.3541666666666667E-2</v>
      </c>
      <c r="G28" s="92"/>
      <c r="H28" s="111">
        <v>0.65619742007851933</v>
      </c>
      <c r="I28" s="73">
        <v>1.9988425925925923E-2</v>
      </c>
      <c r="J28" s="92"/>
      <c r="K28" s="111">
        <v>0.65391897008708821</v>
      </c>
      <c r="L28" s="73">
        <v>6.6423611111111114E-2</v>
      </c>
      <c r="M28" s="92"/>
      <c r="N28" s="113">
        <v>0.62969058591178417</v>
      </c>
    </row>
    <row r="29" spans="2:14" x14ac:dyDescent="0.25">
      <c r="B29" s="114"/>
      <c r="C29" s="34"/>
      <c r="D29" s="34"/>
      <c r="E29" s="34"/>
      <c r="F29" s="34"/>
      <c r="G29" s="34"/>
      <c r="H29" s="34"/>
      <c r="I29" s="34"/>
      <c r="J29" s="34"/>
      <c r="K29" s="34"/>
      <c r="L29" s="34"/>
      <c r="M29" s="34"/>
      <c r="N29" s="35"/>
    </row>
    <row r="30" spans="2:14" x14ac:dyDescent="0.25">
      <c r="B30" s="72" t="s">
        <v>6</v>
      </c>
      <c r="C30" s="73">
        <v>5.4282407407407404E-2</v>
      </c>
      <c r="D30" s="8"/>
      <c r="E30" s="111">
        <v>1</v>
      </c>
      <c r="F30" s="73">
        <v>2.0636574074074075E-2</v>
      </c>
      <c r="G30" s="8"/>
      <c r="H30" s="111">
        <v>1</v>
      </c>
      <c r="I30" s="73">
        <v>3.0567129629629628E-2</v>
      </c>
      <c r="J30" s="8"/>
      <c r="K30" s="111">
        <v>1</v>
      </c>
      <c r="L30" s="73">
        <v>0.10548611111111111</v>
      </c>
      <c r="M30" s="8"/>
      <c r="N30" s="113">
        <v>1</v>
      </c>
    </row>
    <row r="31" spans="2:14" ht="66" customHeight="1" thickBot="1" x14ac:dyDescent="0.3">
      <c r="B31" s="156" t="s">
        <v>91</v>
      </c>
      <c r="C31" s="157"/>
      <c r="D31" s="157"/>
      <c r="E31" s="157"/>
      <c r="F31" s="157"/>
      <c r="G31" s="157"/>
      <c r="H31" s="158"/>
      <c r="I31" s="157"/>
      <c r="J31" s="157"/>
      <c r="K31" s="157"/>
      <c r="L31" s="157"/>
      <c r="M31" s="157"/>
      <c r="N31" s="158"/>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&amp;R19</oddHeader>
  </headerFooter>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1" spans="2:14" s="31" customFormat="1" x14ac:dyDescent="0.25"/>
    <row r="2" spans="2:14" s="31" customFormat="1" ht="15.75" thickBot="1" x14ac:dyDescent="0.3"/>
    <row r="3" spans="2:14" s="31" customFormat="1" x14ac:dyDescent="0.25">
      <c r="B3" s="135" t="s">
        <v>92</v>
      </c>
      <c r="C3" s="136"/>
      <c r="D3" s="136"/>
      <c r="E3" s="136"/>
      <c r="F3" s="136"/>
      <c r="G3" s="136"/>
      <c r="H3" s="137"/>
      <c r="I3" s="136"/>
      <c r="J3" s="136"/>
      <c r="K3" s="136"/>
      <c r="L3" s="136"/>
      <c r="M3" s="136"/>
      <c r="N3" s="137"/>
    </row>
    <row r="4" spans="2:14" s="31" customFormat="1" x14ac:dyDescent="0.25">
      <c r="B4" s="138" t="s">
        <v>224</v>
      </c>
      <c r="C4" s="139"/>
      <c r="D4" s="139"/>
      <c r="E4" s="139"/>
      <c r="F4" s="139"/>
      <c r="G4" s="139"/>
      <c r="H4" s="140"/>
      <c r="I4" s="139"/>
      <c r="J4" s="139"/>
      <c r="K4" s="139"/>
      <c r="L4" s="139"/>
      <c r="M4" s="139"/>
      <c r="N4" s="140"/>
    </row>
    <row r="5" spans="2:14" s="31" customFormat="1" x14ac:dyDescent="0.25">
      <c r="B5" s="109"/>
      <c r="C5" s="141" t="s">
        <v>0</v>
      </c>
      <c r="D5" s="139"/>
      <c r="E5" s="142"/>
      <c r="F5" s="141" t="s">
        <v>1</v>
      </c>
      <c r="G5" s="139"/>
      <c r="H5" s="142"/>
      <c r="I5" s="139" t="s">
        <v>2</v>
      </c>
      <c r="J5" s="139"/>
      <c r="K5" s="142"/>
      <c r="L5" s="141" t="s">
        <v>3</v>
      </c>
      <c r="M5" s="139"/>
      <c r="N5" s="140"/>
    </row>
    <row r="6" spans="2:14" s="31" customFormat="1"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x14ac:dyDescent="0.25">
      <c r="B7" s="110" t="s">
        <v>95</v>
      </c>
      <c r="C7" s="93">
        <v>2.4687500000000001E-2</v>
      </c>
      <c r="D7" s="94">
        <v>0.31774169521823331</v>
      </c>
      <c r="E7" s="94">
        <v>7.863304578633043E-2</v>
      </c>
      <c r="F7" s="93">
        <v>5.9722222222222225E-3</v>
      </c>
      <c r="G7" s="94">
        <v>0.21147540983606558</v>
      </c>
      <c r="H7" s="94">
        <v>4.344531447335185E-2</v>
      </c>
      <c r="I7" s="93">
        <v>1.7037037037037028E-2</v>
      </c>
      <c r="J7" s="94">
        <v>0.33971843987999067</v>
      </c>
      <c r="K7" s="94">
        <v>8.4297331348070048E-2</v>
      </c>
      <c r="L7" s="96">
        <v>4.7696759259259251E-2</v>
      </c>
      <c r="M7" s="94">
        <v>0.30557615304760494</v>
      </c>
      <c r="N7" s="97">
        <v>7.2983263968830231E-2</v>
      </c>
    </row>
    <row r="8" spans="2:14" s="31" customFormat="1" x14ac:dyDescent="0.25">
      <c r="B8" s="110" t="s">
        <v>169</v>
      </c>
      <c r="C8" s="93">
        <v>9.6412037037037022E-3</v>
      </c>
      <c r="D8" s="94">
        <v>0.1240875912408759</v>
      </c>
      <c r="E8" s="94">
        <v>3.0708545307085437E-2</v>
      </c>
      <c r="F8" s="93">
        <v>1.2268518518518518E-3</v>
      </c>
      <c r="G8" s="94">
        <v>4.3442622950819673E-2</v>
      </c>
      <c r="H8" s="94">
        <v>8.9248126631304176E-3</v>
      </c>
      <c r="I8" s="93">
        <v>4.9884259259259257E-3</v>
      </c>
      <c r="J8" s="94">
        <v>9.9469189937687524E-2</v>
      </c>
      <c r="K8" s="94">
        <v>2.4682166991180851E-2</v>
      </c>
      <c r="L8" s="96">
        <v>1.5856481481481478E-2</v>
      </c>
      <c r="M8" s="94">
        <v>0.10158683078748332</v>
      </c>
      <c r="N8" s="97">
        <v>2.4262817674665715E-2</v>
      </c>
    </row>
    <row r="9" spans="2:14" s="31" customFormat="1" x14ac:dyDescent="0.25">
      <c r="B9" s="110" t="s">
        <v>170</v>
      </c>
      <c r="C9" s="93">
        <v>1.0300925925925922E-2</v>
      </c>
      <c r="D9" s="94">
        <v>0.13257857887680616</v>
      </c>
      <c r="E9" s="94">
        <v>3.280985032809848E-2</v>
      </c>
      <c r="F9" s="93">
        <v>2.8935185185185184E-3</v>
      </c>
      <c r="G9" s="94">
        <v>0.10245901639344263</v>
      </c>
      <c r="H9" s="94">
        <v>2.1049086469647212E-2</v>
      </c>
      <c r="I9" s="93">
        <v>5.4398148148148157E-3</v>
      </c>
      <c r="J9" s="94">
        <v>0.1084698822986384</v>
      </c>
      <c r="K9" s="94">
        <v>2.6915588134234343E-2</v>
      </c>
      <c r="L9" s="96">
        <v>1.8634259259259253E-2</v>
      </c>
      <c r="M9" s="94">
        <v>0.11938306391813731</v>
      </c>
      <c r="N9" s="97">
        <v>2.851323828920569E-2</v>
      </c>
    </row>
    <row r="10" spans="2:14" s="31" customFormat="1" x14ac:dyDescent="0.25">
      <c r="B10" s="110" t="s">
        <v>11</v>
      </c>
      <c r="C10" s="93">
        <v>2.4849537037037035E-2</v>
      </c>
      <c r="D10" s="94">
        <v>0.31982720095337402</v>
      </c>
      <c r="E10" s="94">
        <v>7.9149155791491524E-2</v>
      </c>
      <c r="F10" s="93">
        <v>5.8680555555555552E-3</v>
      </c>
      <c r="G10" s="94">
        <v>0.20778688524590164</v>
      </c>
      <c r="H10" s="94">
        <v>4.2687547360444542E-2</v>
      </c>
      <c r="I10" s="93">
        <v>1.2974537037037034E-2</v>
      </c>
      <c r="J10" s="94">
        <v>0.25871220863143318</v>
      </c>
      <c r="K10" s="94">
        <v>6.4196541060588697E-2</v>
      </c>
      <c r="L10" s="96">
        <v>4.3692129629629622E-2</v>
      </c>
      <c r="M10" s="94">
        <v>0.27991991695091206</v>
      </c>
      <c r="N10" s="97">
        <v>6.6855574249535088E-2</v>
      </c>
    </row>
    <row r="11" spans="2:14" s="31" customFormat="1" x14ac:dyDescent="0.25">
      <c r="B11" s="110" t="s">
        <v>12</v>
      </c>
      <c r="C11" s="93">
        <v>3.8888888888888879E-3</v>
      </c>
      <c r="D11" s="94">
        <v>5.0052137643378507E-2</v>
      </c>
      <c r="E11" s="94">
        <v>1.2386640123866394E-2</v>
      </c>
      <c r="F11" s="93">
        <v>1.0416666666666666E-4</v>
      </c>
      <c r="G11" s="94">
        <v>3.6885245901639341E-3</v>
      </c>
      <c r="H11" s="94">
        <v>7.5776711290729962E-4</v>
      </c>
      <c r="I11" s="93">
        <v>7.6388888888888871E-4</v>
      </c>
      <c r="J11" s="94">
        <v>1.5231940918532194E-2</v>
      </c>
      <c r="K11" s="94">
        <v>3.7796357805520552E-3</v>
      </c>
      <c r="L11" s="96">
        <v>4.756944444444443E-3</v>
      </c>
      <c r="M11" s="94">
        <v>3.0476049236244994E-2</v>
      </c>
      <c r="N11" s="97">
        <v>7.2788453023997137E-3</v>
      </c>
    </row>
    <row r="12" spans="2:14" s="31" customFormat="1" x14ac:dyDescent="0.25">
      <c r="B12" s="110" t="s">
        <v>171</v>
      </c>
      <c r="C12" s="93"/>
      <c r="D12" s="94"/>
      <c r="E12" s="94"/>
      <c r="F12" s="93">
        <v>1.2152777777777776E-3</v>
      </c>
      <c r="G12" s="94">
        <v>4.3032786885245894E-2</v>
      </c>
      <c r="H12" s="94">
        <v>8.840616317251828E-3</v>
      </c>
      <c r="I12" s="93">
        <v>2.6620370370370372E-4</v>
      </c>
      <c r="J12" s="94">
        <v>5.3081006231248569E-3</v>
      </c>
      <c r="K12" s="94">
        <v>1.3171458023135954E-3</v>
      </c>
      <c r="L12" s="96">
        <v>1.4814814814814812E-3</v>
      </c>
      <c r="M12" s="94">
        <v>9.4913243363488071E-3</v>
      </c>
      <c r="N12" s="97">
        <v>2.2668909944213223E-3</v>
      </c>
    </row>
    <row r="13" spans="2:14" s="31" customFormat="1" x14ac:dyDescent="0.25">
      <c r="B13" s="110" t="s">
        <v>172</v>
      </c>
      <c r="C13" s="93">
        <v>5.7870370370370366E-5</v>
      </c>
      <c r="D13" s="94">
        <v>7.4482347683598978E-4</v>
      </c>
      <c r="E13" s="94">
        <v>1.8432500184324994E-4</v>
      </c>
      <c r="F13" s="95"/>
      <c r="G13" s="94"/>
      <c r="H13" s="94"/>
      <c r="I13" s="95">
        <v>4.6296296296296294E-5</v>
      </c>
      <c r="J13" s="94">
        <v>9.231479344564968E-4</v>
      </c>
      <c r="K13" s="94">
        <v>2.290688351849731E-4</v>
      </c>
      <c r="L13" s="96">
        <v>1.0416666666666666E-4</v>
      </c>
      <c r="M13" s="94">
        <v>6.6735874239952548E-4</v>
      </c>
      <c r="N13" s="97">
        <v>1.5939077304524924E-4</v>
      </c>
    </row>
    <row r="14" spans="2:14" s="31" customFormat="1" x14ac:dyDescent="0.25">
      <c r="B14" s="110" t="s">
        <v>173</v>
      </c>
      <c r="C14" s="93">
        <v>5.7870370370370366E-5</v>
      </c>
      <c r="D14" s="94">
        <v>7.4482347683598978E-4</v>
      </c>
      <c r="E14" s="94">
        <v>1.8432500184324994E-4</v>
      </c>
      <c r="F14" s="95"/>
      <c r="G14" s="94"/>
      <c r="H14" s="94"/>
      <c r="I14" s="95">
        <v>4.6296296296296294E-5</v>
      </c>
      <c r="J14" s="94">
        <v>9.231479344564968E-4</v>
      </c>
      <c r="K14" s="94">
        <v>2.290688351849731E-4</v>
      </c>
      <c r="L14" s="96">
        <v>1.0416666666666666E-4</v>
      </c>
      <c r="M14" s="94">
        <v>6.6735874239952548E-4</v>
      </c>
      <c r="N14" s="97">
        <v>1.5939077304524924E-4</v>
      </c>
    </row>
    <row r="15" spans="2:14" s="31" customFormat="1" x14ac:dyDescent="0.25">
      <c r="B15" s="110" t="s">
        <v>174</v>
      </c>
      <c r="C15" s="93">
        <v>7.9861111111111116E-4</v>
      </c>
      <c r="D15" s="94">
        <v>1.0278563980336662E-2</v>
      </c>
      <c r="E15" s="94">
        <v>2.5436850254368496E-3</v>
      </c>
      <c r="F15" s="93"/>
      <c r="G15" s="94"/>
      <c r="H15" s="94"/>
      <c r="I15" s="93">
        <v>2.199074074074074E-4</v>
      </c>
      <c r="J15" s="94">
        <v>4.3849526886683603E-3</v>
      </c>
      <c r="K15" s="94">
        <v>1.0880769671286223E-3</v>
      </c>
      <c r="L15" s="96">
        <v>1.0185185185185186E-3</v>
      </c>
      <c r="M15" s="94">
        <v>6.5252854812398063E-3</v>
      </c>
      <c r="N15" s="97">
        <v>1.5584875586646596E-3</v>
      </c>
    </row>
    <row r="16" spans="2:14" s="31" customFormat="1" x14ac:dyDescent="0.25">
      <c r="B16" s="110" t="s">
        <v>175</v>
      </c>
      <c r="C16" s="93">
        <v>1.0300925925925926E-3</v>
      </c>
      <c r="D16" s="94">
        <v>1.3257857887680621E-2</v>
      </c>
      <c r="E16" s="94">
        <v>3.2809850328098492E-3</v>
      </c>
      <c r="F16" s="93"/>
      <c r="G16" s="94"/>
      <c r="H16" s="94"/>
      <c r="I16" s="93">
        <v>9.2592592592592588E-5</v>
      </c>
      <c r="J16" s="94">
        <v>1.8462958689129936E-3</v>
      </c>
      <c r="K16" s="94">
        <v>4.5813767036994619E-4</v>
      </c>
      <c r="L16" s="96">
        <v>1.1226851851851853E-3</v>
      </c>
      <c r="M16" s="94">
        <v>7.1926442236393325E-3</v>
      </c>
      <c r="N16" s="97">
        <v>1.7178783317099088E-3</v>
      </c>
    </row>
    <row r="17" spans="2:14" s="31" customFormat="1" x14ac:dyDescent="0.25">
      <c r="B17" s="110" t="s">
        <v>13</v>
      </c>
      <c r="C17" s="93">
        <v>1.7361111111111112E-4</v>
      </c>
      <c r="D17" s="94">
        <v>2.2344704305079697E-3</v>
      </c>
      <c r="E17" s="94">
        <v>5.5297500552974987E-4</v>
      </c>
      <c r="F17" s="93"/>
      <c r="G17" s="94"/>
      <c r="H17" s="94"/>
      <c r="I17" s="93"/>
      <c r="J17" s="94"/>
      <c r="K17" s="94"/>
      <c r="L17" s="96">
        <v>1.7361111111111112E-4</v>
      </c>
      <c r="M17" s="94">
        <v>1.1122645706658761E-3</v>
      </c>
      <c r="N17" s="97">
        <v>2.6565128840874876E-4</v>
      </c>
    </row>
    <row r="18" spans="2:14" s="31" customFormat="1" x14ac:dyDescent="0.25">
      <c r="B18" s="110" t="s">
        <v>14</v>
      </c>
      <c r="C18" s="93">
        <v>2.2106481481481482E-3</v>
      </c>
      <c r="D18" s="94">
        <v>2.8452256815134816E-2</v>
      </c>
      <c r="E18" s="94">
        <v>7.0412150704121483E-3</v>
      </c>
      <c r="F18" s="93">
        <v>1.096064814814815E-2</v>
      </c>
      <c r="G18" s="94">
        <v>0.38811475409836071</v>
      </c>
      <c r="H18" s="94">
        <v>7.9733939547023652E-2</v>
      </c>
      <c r="I18" s="93">
        <v>8.2754629629629654E-3</v>
      </c>
      <c r="J18" s="94">
        <v>0.16501269328409887</v>
      </c>
      <c r="K18" s="94">
        <v>4.094605428931395E-2</v>
      </c>
      <c r="L18" s="96">
        <v>2.1446759259259263E-2</v>
      </c>
      <c r="M18" s="94">
        <v>0.13740174996292456</v>
      </c>
      <c r="N18" s="97">
        <v>3.2816789161427433E-2</v>
      </c>
    </row>
    <row r="19" spans="2:14" s="31" customFormat="1" x14ac:dyDescent="0.25">
      <c r="B19" s="72" t="s">
        <v>3</v>
      </c>
      <c r="C19" s="9">
        <v>7.7696759259259257E-2</v>
      </c>
      <c r="D19" s="111">
        <v>1</v>
      </c>
      <c r="E19" s="6">
        <v>0.24747474747474738</v>
      </c>
      <c r="F19" s="9">
        <v>2.824074074074074E-2</v>
      </c>
      <c r="G19" s="111">
        <v>1</v>
      </c>
      <c r="H19" s="6">
        <v>0.20543908394375679</v>
      </c>
      <c r="I19" s="9">
        <v>5.0150462962962952E-2</v>
      </c>
      <c r="J19" s="111">
        <v>0.99999999999999989</v>
      </c>
      <c r="K19" s="6">
        <v>0.24813881571412205</v>
      </c>
      <c r="L19" s="9">
        <v>0.15608796296296293</v>
      </c>
      <c r="M19" s="111">
        <v>1</v>
      </c>
      <c r="N19" s="7">
        <v>0.23883821836535904</v>
      </c>
    </row>
    <row r="20" spans="2:14" s="31" customFormat="1" x14ac:dyDescent="0.25">
      <c r="B20" s="112"/>
      <c r="C20" s="32"/>
      <c r="D20" s="32"/>
      <c r="E20" s="32"/>
      <c r="F20" s="32"/>
      <c r="G20" s="32"/>
      <c r="H20" s="32"/>
      <c r="I20" s="32"/>
      <c r="J20" s="32"/>
      <c r="K20" s="32"/>
      <c r="L20" s="32"/>
      <c r="M20" s="32"/>
      <c r="N20" s="33"/>
    </row>
    <row r="21" spans="2:14" s="31"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s="31" customFormat="1" x14ac:dyDescent="0.25">
      <c r="B22" s="71" t="s">
        <v>16</v>
      </c>
      <c r="C22" s="93">
        <v>1.2118055555555552E-2</v>
      </c>
      <c r="D22" s="96"/>
      <c r="E22" s="94">
        <v>3.859765538597653E-2</v>
      </c>
      <c r="F22" s="93">
        <v>4.5370370370370373E-3</v>
      </c>
      <c r="G22" s="96"/>
      <c r="H22" s="94">
        <v>3.3004967584406832E-2</v>
      </c>
      <c r="I22" s="93">
        <v>6.9560185185185194E-3</v>
      </c>
      <c r="J22" s="96"/>
      <c r="K22" s="94">
        <v>3.4417592486542213E-2</v>
      </c>
      <c r="L22" s="96">
        <v>2.361111111111111E-2</v>
      </c>
      <c r="M22" s="96"/>
      <c r="N22" s="97">
        <v>3.612857522358983E-2</v>
      </c>
    </row>
    <row r="23" spans="2:14" s="31" customFormat="1" x14ac:dyDescent="0.25">
      <c r="B23" s="71" t="s">
        <v>17</v>
      </c>
      <c r="C23" s="93">
        <v>1.5624999999999999E-3</v>
      </c>
      <c r="D23" s="96"/>
      <c r="E23" s="94">
        <v>4.9767750497677482E-3</v>
      </c>
      <c r="F23" s="93"/>
      <c r="G23" s="96"/>
      <c r="H23" s="94"/>
      <c r="I23" s="93">
        <v>2.8935185185185184E-4</v>
      </c>
      <c r="J23" s="96"/>
      <c r="K23" s="94">
        <v>1.4316802199060817E-3</v>
      </c>
      <c r="L23" s="96">
        <v>1.8518518518518517E-3</v>
      </c>
      <c r="M23" s="96"/>
      <c r="N23" s="97">
        <v>2.8336137430266532E-3</v>
      </c>
    </row>
    <row r="24" spans="2:14" s="31" customFormat="1" x14ac:dyDescent="0.25">
      <c r="B24" s="71" t="s">
        <v>18</v>
      </c>
      <c r="C24" s="93">
        <v>6.2731481481481475E-3</v>
      </c>
      <c r="D24" s="96"/>
      <c r="E24" s="94">
        <v>1.9980830199808293E-2</v>
      </c>
      <c r="F24" s="93">
        <v>1.8402777777777781E-3</v>
      </c>
      <c r="G24" s="96"/>
      <c r="H24" s="94">
        <v>1.3387218994695629E-2</v>
      </c>
      <c r="I24" s="93">
        <v>3.1828703703703702E-3</v>
      </c>
      <c r="J24" s="96"/>
      <c r="K24" s="94">
        <v>1.5748482418966901E-2</v>
      </c>
      <c r="L24" s="96">
        <v>1.1296296296296296E-2</v>
      </c>
      <c r="M24" s="96"/>
      <c r="N24" s="97">
        <v>1.7285043832462585E-2</v>
      </c>
    </row>
    <row r="25" spans="2:14" s="31" customFormat="1" x14ac:dyDescent="0.25">
      <c r="B25" s="71" t="s">
        <v>19</v>
      </c>
      <c r="C25" s="93">
        <v>7.3483796296296325E-2</v>
      </c>
      <c r="D25" s="96"/>
      <c r="E25" s="94">
        <v>0.23405588734055888</v>
      </c>
      <c r="F25" s="93">
        <v>3.1215277777777779E-2</v>
      </c>
      <c r="G25" s="96"/>
      <c r="H25" s="94">
        <v>0.22707754483455414</v>
      </c>
      <c r="I25" s="93">
        <v>5.2546296296296299E-2</v>
      </c>
      <c r="J25" s="96"/>
      <c r="K25" s="94">
        <v>0.2599931279349445</v>
      </c>
      <c r="L25" s="96">
        <v>0.1572453703703704</v>
      </c>
      <c r="M25" s="96"/>
      <c r="N25" s="97">
        <v>0.24060922695475076</v>
      </c>
    </row>
    <row r="26" spans="2:14" s="31" customFormat="1" x14ac:dyDescent="0.25">
      <c r="B26" s="71" t="s">
        <v>20</v>
      </c>
      <c r="C26" s="93">
        <v>0.13902777777777783</v>
      </c>
      <c r="D26" s="96"/>
      <c r="E26" s="94">
        <v>0.44282238442822386</v>
      </c>
      <c r="F26" s="93">
        <v>7.011574074074077E-2</v>
      </c>
      <c r="G26" s="96"/>
      <c r="H26" s="94">
        <v>0.51006146333249147</v>
      </c>
      <c r="I26" s="93">
        <v>8.3263888888888887E-2</v>
      </c>
      <c r="J26" s="96"/>
      <c r="K26" s="94">
        <v>0.41198030008017411</v>
      </c>
      <c r="L26" s="96">
        <v>0.29240740740740745</v>
      </c>
      <c r="M26" s="96"/>
      <c r="N26" s="97">
        <v>0.44742761002390863</v>
      </c>
    </row>
    <row r="27" spans="2:14" s="31" customFormat="1" x14ac:dyDescent="0.25">
      <c r="B27" s="71" t="s">
        <v>21</v>
      </c>
      <c r="C27" s="93">
        <v>3.7962962962962967E-3</v>
      </c>
      <c r="D27" s="96"/>
      <c r="E27" s="94">
        <v>1.2091720120917198E-2</v>
      </c>
      <c r="F27" s="93">
        <v>1.5162037037037036E-3</v>
      </c>
      <c r="G27" s="96"/>
      <c r="H27" s="94">
        <v>1.1029721310095138E-2</v>
      </c>
      <c r="I27" s="93">
        <v>5.7175925925925918E-3</v>
      </c>
      <c r="J27" s="96"/>
      <c r="K27" s="94">
        <v>2.8290001145344173E-2</v>
      </c>
      <c r="L27" s="96">
        <v>1.1030092592592591E-2</v>
      </c>
      <c r="M27" s="96"/>
      <c r="N27" s="97">
        <v>1.6877711856902504E-2</v>
      </c>
    </row>
    <row r="28" spans="2:14" s="31" customFormat="1" x14ac:dyDescent="0.25">
      <c r="B28" s="72" t="s">
        <v>3</v>
      </c>
      <c r="C28" s="73">
        <v>0.23626157407407417</v>
      </c>
      <c r="D28" s="92"/>
      <c r="E28" s="111">
        <v>0.75252525252525249</v>
      </c>
      <c r="F28" s="73">
        <v>0.10922453703703706</v>
      </c>
      <c r="G28" s="92"/>
      <c r="H28" s="111">
        <v>0.79456091605624324</v>
      </c>
      <c r="I28" s="73">
        <v>0.1519560185185185</v>
      </c>
      <c r="J28" s="92"/>
      <c r="K28" s="111">
        <v>0.751861184285878</v>
      </c>
      <c r="L28" s="73">
        <v>0.49744212962962969</v>
      </c>
      <c r="M28" s="92"/>
      <c r="N28" s="113">
        <v>0.76116178163464088</v>
      </c>
    </row>
    <row r="29" spans="2:14" s="31" customFormat="1" x14ac:dyDescent="0.25">
      <c r="B29" s="114"/>
      <c r="C29" s="34"/>
      <c r="D29" s="34"/>
      <c r="E29" s="34"/>
      <c r="F29" s="34"/>
      <c r="G29" s="34"/>
      <c r="H29" s="34"/>
      <c r="I29" s="34"/>
      <c r="J29" s="34"/>
      <c r="K29" s="34"/>
      <c r="L29" s="34"/>
      <c r="M29" s="34"/>
      <c r="N29" s="35"/>
    </row>
    <row r="30" spans="2:14" s="31" customFormat="1" x14ac:dyDescent="0.25">
      <c r="B30" s="72" t="s">
        <v>6</v>
      </c>
      <c r="C30" s="73">
        <v>0.31395833333333345</v>
      </c>
      <c r="D30" s="8"/>
      <c r="E30" s="111">
        <v>0.99999999999999989</v>
      </c>
      <c r="F30" s="73">
        <v>0.13746527777777781</v>
      </c>
      <c r="G30" s="8"/>
      <c r="H30" s="111">
        <v>1</v>
      </c>
      <c r="I30" s="73">
        <v>0.20210648148148147</v>
      </c>
      <c r="J30" s="8"/>
      <c r="K30" s="111">
        <v>1</v>
      </c>
      <c r="L30" s="73">
        <v>0.65353009259259265</v>
      </c>
      <c r="M30" s="8"/>
      <c r="N30" s="113">
        <v>0.99999999999999989</v>
      </c>
    </row>
    <row r="31" spans="2:14" s="31" customFormat="1" ht="66" customHeight="1" thickBot="1" x14ac:dyDescent="0.3">
      <c r="B31" s="156" t="s">
        <v>48</v>
      </c>
      <c r="C31" s="157"/>
      <c r="D31" s="157"/>
      <c r="E31" s="157"/>
      <c r="F31" s="157"/>
      <c r="G31" s="157"/>
      <c r="H31" s="157"/>
      <c r="I31" s="157"/>
      <c r="J31" s="157"/>
      <c r="K31" s="157"/>
      <c r="L31" s="157"/>
      <c r="M31" s="157"/>
      <c r="N31" s="158"/>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topLeftCell="A4" zoomScale="110"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14" width="8.7109375" style="1" customWidth="1"/>
    <col min="15" max="16384" width="8.85546875" style="1"/>
  </cols>
  <sheetData>
    <row r="2" spans="2:14" ht="15.75" thickBot="1" x14ac:dyDescent="0.3"/>
    <row r="3" spans="2:14" x14ac:dyDescent="0.25">
      <c r="B3" s="135" t="s">
        <v>93</v>
      </c>
      <c r="C3" s="136"/>
      <c r="D3" s="136"/>
      <c r="E3" s="136"/>
      <c r="F3" s="136"/>
      <c r="G3" s="136"/>
      <c r="H3" s="137"/>
      <c r="I3" s="136"/>
      <c r="J3" s="136"/>
      <c r="K3" s="136"/>
      <c r="L3" s="136"/>
      <c r="M3" s="136"/>
      <c r="N3" s="137"/>
    </row>
    <row r="4" spans="2:14" x14ac:dyDescent="0.25">
      <c r="B4" s="138" t="s">
        <v>224</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v>2.8310185185185178E-2</v>
      </c>
      <c r="D7" s="94">
        <v>0.28571428571428575</v>
      </c>
      <c r="E7" s="94">
        <v>7.6879557455368369E-2</v>
      </c>
      <c r="F7" s="93">
        <v>7.6967592592592591E-3</v>
      </c>
      <c r="G7" s="94">
        <v>0.21781853914182769</v>
      </c>
      <c r="H7" s="94">
        <v>4.8682284040995588E-2</v>
      </c>
      <c r="I7" s="93">
        <v>1.8865740740740732E-2</v>
      </c>
      <c r="J7" s="94">
        <v>0.31065370688012195</v>
      </c>
      <c r="K7" s="94">
        <v>8.1082425508630498E-2</v>
      </c>
      <c r="L7" s="96">
        <v>5.487268518518517E-2</v>
      </c>
      <c r="M7" s="94">
        <v>0.28118142458928896</v>
      </c>
      <c r="N7" s="97">
        <v>7.2294484514859925E-2</v>
      </c>
    </row>
    <row r="8" spans="2:14" x14ac:dyDescent="0.25">
      <c r="B8" s="110" t="s">
        <v>169</v>
      </c>
      <c r="C8" s="93">
        <v>1.2071759259259256E-2</v>
      </c>
      <c r="D8" s="94">
        <v>0.12183156173344237</v>
      </c>
      <c r="E8" s="94">
        <v>3.2782247925572036E-2</v>
      </c>
      <c r="F8" s="93">
        <v>2.0486111111111113E-3</v>
      </c>
      <c r="G8" s="94">
        <v>5.7975761546020306E-2</v>
      </c>
      <c r="H8" s="94">
        <v>1.2957540263543189E-2</v>
      </c>
      <c r="I8" s="93">
        <v>6.2847222222222228E-3</v>
      </c>
      <c r="J8" s="94">
        <v>0.10348770726129222</v>
      </c>
      <c r="K8" s="94">
        <v>2.7010893896433366E-2</v>
      </c>
      <c r="L8" s="96">
        <v>2.0405092592592589E-2</v>
      </c>
      <c r="M8" s="94">
        <v>0.10456082082913234</v>
      </c>
      <c r="N8" s="97">
        <v>2.6883606032418909E-2</v>
      </c>
    </row>
    <row r="9" spans="2:14" x14ac:dyDescent="0.25">
      <c r="B9" s="110" t="s">
        <v>170</v>
      </c>
      <c r="C9" s="93">
        <v>1.4363425925925918E-2</v>
      </c>
      <c r="D9" s="94">
        <v>0.14495970096951288</v>
      </c>
      <c r="E9" s="94">
        <v>3.9005531807895386E-2</v>
      </c>
      <c r="F9" s="93">
        <v>4.1666666666666657E-3</v>
      </c>
      <c r="G9" s="94">
        <v>0.11791680314444805</v>
      </c>
      <c r="H9" s="94">
        <v>2.6354319180087831E-2</v>
      </c>
      <c r="I9" s="93">
        <v>7.4999999999999997E-3</v>
      </c>
      <c r="J9" s="94">
        <v>0.12349914236706695</v>
      </c>
      <c r="K9" s="94">
        <v>3.2233994926130424E-2</v>
      </c>
      <c r="L9" s="96">
        <v>2.6030092592592584E-2</v>
      </c>
      <c r="M9" s="94">
        <v>0.13338473400154205</v>
      </c>
      <c r="N9" s="97">
        <v>3.4294515012427744E-2</v>
      </c>
    </row>
    <row r="10" spans="2:14" x14ac:dyDescent="0.25">
      <c r="B10" s="110" t="s">
        <v>11</v>
      </c>
      <c r="C10" s="93">
        <v>3.4062499999999989E-2</v>
      </c>
      <c r="D10" s="94">
        <v>0.34376825137250322</v>
      </c>
      <c r="E10" s="94">
        <v>9.2500628614533564E-2</v>
      </c>
      <c r="F10" s="93">
        <v>8.460648148148146E-3</v>
      </c>
      <c r="G10" s="94">
        <v>0.23943661971830979</v>
      </c>
      <c r="H10" s="94">
        <v>5.3513909224011683E-2</v>
      </c>
      <c r="I10" s="93">
        <v>1.78935185185185E-2</v>
      </c>
      <c r="J10" s="94">
        <v>0.294644558795502</v>
      </c>
      <c r="K10" s="94">
        <v>7.6903944684872813E-2</v>
      </c>
      <c r="L10" s="96">
        <v>6.0416666666666632E-2</v>
      </c>
      <c r="M10" s="94">
        <v>0.30959017851847453</v>
      </c>
      <c r="N10" s="97">
        <v>7.9598652007502352E-2</v>
      </c>
    </row>
    <row r="11" spans="2:14" x14ac:dyDescent="0.25">
      <c r="B11" s="110" t="s">
        <v>12</v>
      </c>
      <c r="C11" s="93">
        <v>4.0624999999999993E-3</v>
      </c>
      <c r="D11" s="94">
        <v>4.0999883191215988E-2</v>
      </c>
      <c r="E11" s="94">
        <v>1.1032185064118682E-2</v>
      </c>
      <c r="F11" s="93">
        <v>1.0416666666666666E-4</v>
      </c>
      <c r="G11" s="94">
        <v>2.9479200786112019E-3</v>
      </c>
      <c r="H11" s="94">
        <v>6.5885797950219593E-4</v>
      </c>
      <c r="I11" s="93">
        <v>8.1018518518518495E-4</v>
      </c>
      <c r="J11" s="94">
        <v>1.3340956737183154E-2</v>
      </c>
      <c r="K11" s="94">
        <v>3.4820673531313719E-3</v>
      </c>
      <c r="L11" s="96">
        <v>4.9768518518518504E-3</v>
      </c>
      <c r="M11" s="94">
        <v>2.5502639226617642E-2</v>
      </c>
      <c r="N11" s="97">
        <v>6.5569770810777819E-3</v>
      </c>
    </row>
    <row r="12" spans="2:14" x14ac:dyDescent="0.25">
      <c r="B12" s="110" t="s">
        <v>171</v>
      </c>
      <c r="C12" s="93">
        <v>1.1574074074074073E-4</v>
      </c>
      <c r="D12" s="94">
        <v>1.1680878402055837E-3</v>
      </c>
      <c r="E12" s="94">
        <v>3.1430726678400808E-4</v>
      </c>
      <c r="F12" s="93">
        <v>1.296296296296296E-3</v>
      </c>
      <c r="G12" s="94">
        <v>3.6685227644939394E-2</v>
      </c>
      <c r="H12" s="94">
        <v>8.1991215226939924E-3</v>
      </c>
      <c r="I12" s="93">
        <v>2.6620370370370372E-4</v>
      </c>
      <c r="J12" s="94">
        <v>4.3834572136458947E-3</v>
      </c>
      <c r="K12" s="94">
        <v>1.1441078446003082E-3</v>
      </c>
      <c r="L12" s="96">
        <v>1.6782407407407406E-3</v>
      </c>
      <c r="M12" s="94">
        <v>8.5997271810687413E-3</v>
      </c>
      <c r="N12" s="97">
        <v>2.2110736668750665E-3</v>
      </c>
    </row>
    <row r="13" spans="2:14" x14ac:dyDescent="0.25">
      <c r="B13" s="110" t="s">
        <v>172</v>
      </c>
      <c r="C13" s="93">
        <v>5.7870370370370366E-5</v>
      </c>
      <c r="D13" s="94">
        <v>5.8404392010279183E-4</v>
      </c>
      <c r="E13" s="94">
        <v>1.5715363339200404E-4</v>
      </c>
      <c r="F13" s="95"/>
      <c r="G13" s="94"/>
      <c r="H13" s="94"/>
      <c r="I13" s="95">
        <v>4.6296296296296294E-5</v>
      </c>
      <c r="J13" s="94">
        <v>7.6234038498189469E-4</v>
      </c>
      <c r="K13" s="94">
        <v>1.9897527732179273E-4</v>
      </c>
      <c r="L13" s="96">
        <v>1.0416666666666666E-4</v>
      </c>
      <c r="M13" s="94">
        <v>5.3377616985943914E-4</v>
      </c>
      <c r="N13" s="97">
        <v>1.3723905518534896E-4</v>
      </c>
    </row>
    <row r="14" spans="2:14" x14ac:dyDescent="0.25">
      <c r="B14" s="110" t="s">
        <v>173</v>
      </c>
      <c r="C14" s="93">
        <v>5.7870370370370366E-5</v>
      </c>
      <c r="D14" s="94">
        <v>5.8404392010279183E-4</v>
      </c>
      <c r="E14" s="94">
        <v>1.5715363339200404E-4</v>
      </c>
      <c r="F14" s="95"/>
      <c r="G14" s="94"/>
      <c r="H14" s="94"/>
      <c r="I14" s="95">
        <v>4.6296296296296294E-5</v>
      </c>
      <c r="J14" s="94">
        <v>7.6234038498189469E-4</v>
      </c>
      <c r="K14" s="94">
        <v>1.9897527732179273E-4</v>
      </c>
      <c r="L14" s="96">
        <v>1.0416666666666666E-4</v>
      </c>
      <c r="M14" s="94">
        <v>5.3377616985943914E-4</v>
      </c>
      <c r="N14" s="97">
        <v>1.3723905518534896E-4</v>
      </c>
    </row>
    <row r="15" spans="2:14" x14ac:dyDescent="0.25">
      <c r="B15" s="110" t="s">
        <v>174</v>
      </c>
      <c r="C15" s="93">
        <v>9.1435185185185196E-4</v>
      </c>
      <c r="D15" s="94">
        <v>9.2278939376241129E-3</v>
      </c>
      <c r="E15" s="94">
        <v>2.4830274075936646E-3</v>
      </c>
      <c r="F15" s="93">
        <v>1.273148148148148E-4</v>
      </c>
      <c r="G15" s="94">
        <v>3.6030134294136908E-3</v>
      </c>
      <c r="H15" s="94">
        <v>8.0527086383601722E-4</v>
      </c>
      <c r="I15" s="93">
        <v>2.199074074074074E-4</v>
      </c>
      <c r="J15" s="94">
        <v>3.621116828664E-3</v>
      </c>
      <c r="K15" s="94">
        <v>9.4513256727851551E-4</v>
      </c>
      <c r="L15" s="96">
        <v>1.2615740740740742E-3</v>
      </c>
      <c r="M15" s="94">
        <v>6.4646225016309865E-3</v>
      </c>
      <c r="N15" s="97">
        <v>1.6621174461336711E-3</v>
      </c>
    </row>
    <row r="16" spans="2:14" x14ac:dyDescent="0.25">
      <c r="B16" s="110" t="s">
        <v>175</v>
      </c>
      <c r="C16" s="93">
        <v>1.0300925925925926E-3</v>
      </c>
      <c r="D16" s="94">
        <v>1.0395981777829697E-2</v>
      </c>
      <c r="E16" s="94">
        <v>2.7973346743776725E-3</v>
      </c>
      <c r="F16" s="93"/>
      <c r="G16" s="94"/>
      <c r="H16" s="94"/>
      <c r="I16" s="93">
        <v>9.2592592592592588E-5</v>
      </c>
      <c r="J16" s="94">
        <v>1.5246807699637894E-3</v>
      </c>
      <c r="K16" s="94">
        <v>3.9795055464358545E-4</v>
      </c>
      <c r="L16" s="96">
        <v>1.1226851851851853E-3</v>
      </c>
      <c r="M16" s="94">
        <v>5.752920941818401E-3</v>
      </c>
      <c r="N16" s="97">
        <v>1.4791320392198723E-3</v>
      </c>
    </row>
    <row r="17" spans="2:14" x14ac:dyDescent="0.25">
      <c r="B17" s="110" t="s">
        <v>13</v>
      </c>
      <c r="C17" s="93">
        <v>2.3148148148148149E-4</v>
      </c>
      <c r="D17" s="94">
        <v>2.3361756804111677E-3</v>
      </c>
      <c r="E17" s="94">
        <v>6.2861453356801626E-4</v>
      </c>
      <c r="F17" s="93">
        <v>2.1990740740740743E-4</v>
      </c>
      <c r="G17" s="94">
        <v>6.2233868326236489E-3</v>
      </c>
      <c r="H17" s="94">
        <v>1.3909224011713027E-3</v>
      </c>
      <c r="I17" s="93">
        <v>2.4305555555555555E-4</v>
      </c>
      <c r="J17" s="94">
        <v>4.0022870211549469E-3</v>
      </c>
      <c r="K17" s="94">
        <v>1.0446202059394118E-3</v>
      </c>
      <c r="L17" s="96">
        <v>6.9444444444444447E-4</v>
      </c>
      <c r="M17" s="94">
        <v>3.5585077990629281E-3</v>
      </c>
      <c r="N17" s="97">
        <v>9.1492703456899313E-4</v>
      </c>
    </row>
    <row r="18" spans="2:14" x14ac:dyDescent="0.25">
      <c r="B18" s="110" t="s">
        <v>14</v>
      </c>
      <c r="C18" s="93">
        <v>3.8078703703703699E-3</v>
      </c>
      <c r="D18" s="94">
        <v>3.8430089942763701E-2</v>
      </c>
      <c r="E18" s="94">
        <v>1.0340709077193866E-2</v>
      </c>
      <c r="F18" s="93">
        <v>1.1215277777777781E-2</v>
      </c>
      <c r="G18" s="94">
        <v>0.31739272846380617</v>
      </c>
      <c r="H18" s="94">
        <v>7.0937042459736449E-2</v>
      </c>
      <c r="I18" s="93">
        <v>8.4606481481481494E-3</v>
      </c>
      <c r="J18" s="94">
        <v>0.1393177053554413</v>
      </c>
      <c r="K18" s="94">
        <v>3.6362731930557626E-2</v>
      </c>
      <c r="L18" s="96">
        <v>2.3483796296296301E-2</v>
      </c>
      <c r="M18" s="94">
        <v>0.1203368720716447</v>
      </c>
      <c r="N18" s="97">
        <v>3.0939782552341456E-2</v>
      </c>
    </row>
    <row r="19" spans="2:14" x14ac:dyDescent="0.25">
      <c r="B19" s="72" t="s">
        <v>3</v>
      </c>
      <c r="C19" s="9">
        <v>9.9085648148148117E-2</v>
      </c>
      <c r="D19" s="111">
        <v>1</v>
      </c>
      <c r="E19" s="6">
        <v>0.26907845109378925</v>
      </c>
      <c r="F19" s="9">
        <v>3.5335648148148151E-2</v>
      </c>
      <c r="G19" s="111">
        <v>1</v>
      </c>
      <c r="H19" s="6">
        <v>0.22349926793557828</v>
      </c>
      <c r="I19" s="9">
        <v>6.072916666666664E-2</v>
      </c>
      <c r="J19" s="111">
        <v>0.99999999999999989</v>
      </c>
      <c r="K19" s="6">
        <v>0.26100582002686151</v>
      </c>
      <c r="L19" s="9">
        <v>0.19515046296296287</v>
      </c>
      <c r="M19" s="111">
        <v>1</v>
      </c>
      <c r="N19" s="7">
        <v>0.25710974549779647</v>
      </c>
    </row>
    <row r="20" spans="2:14" x14ac:dyDescent="0.25">
      <c r="B20" s="112"/>
      <c r="C20" s="32"/>
      <c r="D20" s="32"/>
      <c r="E20" s="32"/>
      <c r="F20" s="32"/>
      <c r="G20" s="32"/>
      <c r="H20" s="32"/>
      <c r="I20" s="32"/>
      <c r="J20" s="32"/>
      <c r="K20" s="32"/>
      <c r="L20" s="32"/>
      <c r="M20" s="32"/>
      <c r="N20" s="33"/>
    </row>
    <row r="21" spans="2:14"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71" t="s">
        <v>16</v>
      </c>
      <c r="C22" s="93">
        <v>1.5289351851851846E-2</v>
      </c>
      <c r="D22" s="96"/>
      <c r="E22" s="94">
        <v>4.1519989942167455E-2</v>
      </c>
      <c r="F22" s="93">
        <v>5.5787037037037038E-3</v>
      </c>
      <c r="G22" s="96"/>
      <c r="H22" s="94">
        <v>3.5285505124450937E-2</v>
      </c>
      <c r="I22" s="93">
        <v>7.905092592592592E-3</v>
      </c>
      <c r="J22" s="96"/>
      <c r="K22" s="94">
        <v>3.3975028602696106E-2</v>
      </c>
      <c r="L22" s="96">
        <v>2.8773148148148141E-2</v>
      </c>
      <c r="M22" s="96"/>
      <c r="N22" s="97">
        <v>3.7908476798975271E-2</v>
      </c>
    </row>
    <row r="23" spans="2:14" x14ac:dyDescent="0.25">
      <c r="B23" s="71" t="s">
        <v>17</v>
      </c>
      <c r="C23" s="93">
        <v>1.9097222222222224E-3</v>
      </c>
      <c r="D23" s="96"/>
      <c r="E23" s="94">
        <v>5.1860699019361349E-3</v>
      </c>
      <c r="F23" s="93"/>
      <c r="G23" s="96"/>
      <c r="H23" s="94"/>
      <c r="I23" s="93">
        <v>2.8935185185185184E-4</v>
      </c>
      <c r="J23" s="96"/>
      <c r="K23" s="94">
        <v>1.2435954832612046E-3</v>
      </c>
      <c r="L23" s="96">
        <v>2.1990740740740742E-3</v>
      </c>
      <c r="M23" s="96"/>
      <c r="N23" s="97">
        <v>2.8972689428018116E-3</v>
      </c>
    </row>
    <row r="24" spans="2:14" x14ac:dyDescent="0.25">
      <c r="B24" s="71" t="s">
        <v>18</v>
      </c>
      <c r="C24" s="93">
        <v>6.7129629629629614E-3</v>
      </c>
      <c r="D24" s="96"/>
      <c r="E24" s="94">
        <v>1.8229821473472466E-2</v>
      </c>
      <c r="F24" s="93">
        <v>1.9560185185185184E-3</v>
      </c>
      <c r="G24" s="96"/>
      <c r="H24" s="94">
        <v>1.23718887262079E-2</v>
      </c>
      <c r="I24" s="93">
        <v>3.3680555555555551E-3</v>
      </c>
      <c r="J24" s="96"/>
      <c r="K24" s="94">
        <v>1.4475451425160419E-2</v>
      </c>
      <c r="L24" s="96">
        <v>1.2037037037037034E-2</v>
      </c>
      <c r="M24" s="96"/>
      <c r="N24" s="97">
        <v>1.5858735265862543E-2</v>
      </c>
    </row>
    <row r="25" spans="2:14" x14ac:dyDescent="0.25">
      <c r="B25" s="71" t="s">
        <v>19</v>
      </c>
      <c r="C25" s="93">
        <v>7.9918981481481535E-2</v>
      </c>
      <c r="D25" s="96"/>
      <c r="E25" s="94">
        <v>0.21702916771435776</v>
      </c>
      <c r="F25" s="93">
        <v>3.4849537037037033E-2</v>
      </c>
      <c r="G25" s="96"/>
      <c r="H25" s="94">
        <v>0.22042459736456799</v>
      </c>
      <c r="I25" s="93">
        <v>5.7280092592592605E-2</v>
      </c>
      <c r="J25" s="96"/>
      <c r="K25" s="94">
        <v>0.24618216186638811</v>
      </c>
      <c r="L25" s="96">
        <v>0.17204861111111119</v>
      </c>
      <c r="M25" s="96"/>
      <c r="N25" s="97">
        <v>0.22667317281446817</v>
      </c>
    </row>
    <row r="26" spans="2:14" x14ac:dyDescent="0.25">
      <c r="B26" s="71" t="s">
        <v>20</v>
      </c>
      <c r="C26" s="93">
        <v>0.16090277777777764</v>
      </c>
      <c r="D26" s="96"/>
      <c r="E26" s="94">
        <v>0.43694996228312771</v>
      </c>
      <c r="F26" s="93">
        <v>7.8865740740740792E-2</v>
      </c>
      <c r="G26" s="96"/>
      <c r="H26" s="94">
        <v>0.49882869692532955</v>
      </c>
      <c r="I26" s="93">
        <v>9.6909722222222272E-2</v>
      </c>
      <c r="J26" s="96"/>
      <c r="K26" s="94">
        <v>0.41650499925384288</v>
      </c>
      <c r="L26" s="96">
        <v>0.33667824074074071</v>
      </c>
      <c r="M26" s="96"/>
      <c r="N26" s="97">
        <v>0.44357187514295732</v>
      </c>
    </row>
    <row r="27" spans="2:14" x14ac:dyDescent="0.25">
      <c r="B27" s="71" t="s">
        <v>21</v>
      </c>
      <c r="C27" s="93">
        <v>4.4212962962962956E-3</v>
      </c>
      <c r="D27" s="96"/>
      <c r="E27" s="94">
        <v>1.2006537591149108E-2</v>
      </c>
      <c r="F27" s="93">
        <v>1.5162037037037036E-3</v>
      </c>
      <c r="G27" s="96"/>
      <c r="H27" s="94">
        <v>9.5900439238652962E-3</v>
      </c>
      <c r="I27" s="93">
        <v>6.1921296296296282E-3</v>
      </c>
      <c r="J27" s="96"/>
      <c r="K27" s="94">
        <v>2.661294334178977E-2</v>
      </c>
      <c r="L27" s="96">
        <v>1.2129629629629627E-2</v>
      </c>
      <c r="M27" s="96"/>
      <c r="N27" s="97">
        <v>1.5980725537138411E-2</v>
      </c>
    </row>
    <row r="28" spans="2:14" x14ac:dyDescent="0.25">
      <c r="B28" s="72" t="s">
        <v>3</v>
      </c>
      <c r="C28" s="73">
        <v>0.26915509259259252</v>
      </c>
      <c r="D28" s="92"/>
      <c r="E28" s="111">
        <v>0.73092154890621064</v>
      </c>
      <c r="F28" s="73">
        <v>0.12276620370370375</v>
      </c>
      <c r="G28" s="92"/>
      <c r="H28" s="111">
        <v>0.77650073206442161</v>
      </c>
      <c r="I28" s="73">
        <v>0.17194444444444451</v>
      </c>
      <c r="J28" s="92"/>
      <c r="K28" s="111">
        <v>0.73899417997313843</v>
      </c>
      <c r="L28" s="73">
        <v>0.56386574074074081</v>
      </c>
      <c r="M28" s="92"/>
      <c r="N28" s="113">
        <v>0.74289025450220347</v>
      </c>
    </row>
    <row r="29" spans="2:14" x14ac:dyDescent="0.25">
      <c r="B29" s="114"/>
      <c r="C29" s="34"/>
      <c r="D29" s="34"/>
      <c r="E29" s="34"/>
      <c r="F29" s="34"/>
      <c r="G29" s="34"/>
      <c r="H29" s="34"/>
      <c r="I29" s="34"/>
      <c r="J29" s="34"/>
      <c r="K29" s="34"/>
      <c r="L29" s="34"/>
      <c r="M29" s="34"/>
      <c r="N29" s="35"/>
    </row>
    <row r="30" spans="2:14" x14ac:dyDescent="0.25">
      <c r="B30" s="72" t="s">
        <v>6</v>
      </c>
      <c r="C30" s="73">
        <v>0.36824074074074065</v>
      </c>
      <c r="D30" s="8"/>
      <c r="E30" s="111">
        <v>0.99999999999999989</v>
      </c>
      <c r="F30" s="73">
        <v>0.15810185185185191</v>
      </c>
      <c r="G30" s="8"/>
      <c r="H30" s="111">
        <v>0.99999999999999989</v>
      </c>
      <c r="I30" s="73">
        <v>0.23267361111111115</v>
      </c>
      <c r="J30" s="8"/>
      <c r="K30" s="111">
        <v>1</v>
      </c>
      <c r="L30" s="73">
        <v>0.75901620370370371</v>
      </c>
      <c r="M30" s="8"/>
      <c r="N30" s="113">
        <v>1</v>
      </c>
    </row>
    <row r="31" spans="2:14" ht="66" customHeight="1" thickBot="1" x14ac:dyDescent="0.3">
      <c r="B31" s="143" t="s">
        <v>49</v>
      </c>
      <c r="C31" s="144"/>
      <c r="D31" s="144"/>
      <c r="E31" s="144"/>
      <c r="F31" s="144"/>
      <c r="G31" s="144"/>
      <c r="H31" s="145"/>
      <c r="I31" s="144"/>
      <c r="J31" s="144"/>
      <c r="K31" s="144"/>
      <c r="L31" s="144"/>
      <c r="M31" s="144"/>
      <c r="N31" s="145"/>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&amp;R21</oddHeader>
  </headerFooter>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94</v>
      </c>
      <c r="C3" s="136"/>
      <c r="D3" s="136"/>
      <c r="E3" s="136"/>
      <c r="F3" s="136"/>
      <c r="G3" s="136"/>
      <c r="H3" s="137"/>
      <c r="I3" s="136"/>
      <c r="J3" s="136"/>
      <c r="K3" s="137"/>
    </row>
    <row r="4" spans="2:11" s="31" customFormat="1" x14ac:dyDescent="0.25">
      <c r="B4" s="138" t="s">
        <v>224</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1.0254629629629631E-2</v>
      </c>
      <c r="D7" s="94">
        <v>0.17458128078817736</v>
      </c>
      <c r="E7" s="94">
        <v>4.6925480641915145E-2</v>
      </c>
      <c r="F7" s="93">
        <v>2.696759259259259E-3</v>
      </c>
      <c r="G7" s="94">
        <v>0.13795145056246297</v>
      </c>
      <c r="H7" s="94">
        <v>4.5058982788628889E-2</v>
      </c>
      <c r="I7" s="96">
        <v>1.2951388888888891E-2</v>
      </c>
      <c r="J7" s="94">
        <v>0.1654346540508575</v>
      </c>
      <c r="K7" s="97">
        <v>4.6524197571927488E-2</v>
      </c>
    </row>
    <row r="8" spans="2:11" s="31" customFormat="1" x14ac:dyDescent="0.25">
      <c r="B8" s="110" t="s">
        <v>169</v>
      </c>
      <c r="C8" s="93">
        <v>5.8333333333333336E-3</v>
      </c>
      <c r="D8" s="94">
        <v>9.9310344827586203E-2</v>
      </c>
      <c r="E8" s="94">
        <v>2.6693501403527348E-2</v>
      </c>
      <c r="F8" s="93"/>
      <c r="G8" s="94"/>
      <c r="H8" s="94"/>
      <c r="I8" s="96">
        <v>5.8333333333333336E-3</v>
      </c>
      <c r="J8" s="94">
        <v>7.4512123004139563E-2</v>
      </c>
      <c r="K8" s="97">
        <v>2.0954598370197901E-2</v>
      </c>
    </row>
    <row r="9" spans="2:11" s="31" customFormat="1" x14ac:dyDescent="0.25">
      <c r="B9" s="110" t="s">
        <v>170</v>
      </c>
      <c r="C9" s="93">
        <v>2.2337962962962962E-3</v>
      </c>
      <c r="D9" s="94">
        <v>3.80295566502463E-2</v>
      </c>
      <c r="E9" s="94">
        <v>1.0221916212065037E-2</v>
      </c>
      <c r="F9" s="93">
        <v>2.5347222222222225E-3</v>
      </c>
      <c r="G9" s="94">
        <v>0.12966252220248667</v>
      </c>
      <c r="H9" s="94">
        <v>4.2351576097466648E-2</v>
      </c>
      <c r="I9" s="96">
        <v>4.7685185185185192E-3</v>
      </c>
      <c r="J9" s="94">
        <v>6.0910703725606155E-2</v>
      </c>
      <c r="K9" s="97">
        <v>1.7129552635955426E-2</v>
      </c>
    </row>
    <row r="10" spans="2:11" s="31" customFormat="1" x14ac:dyDescent="0.25">
      <c r="B10" s="110" t="s">
        <v>11</v>
      </c>
      <c r="C10" s="93">
        <v>1.3958333333333336E-2</v>
      </c>
      <c r="D10" s="94">
        <v>0.23763546798029561</v>
      </c>
      <c r="E10" s="94">
        <v>6.3873735501297602E-2</v>
      </c>
      <c r="F10" s="93">
        <v>9.6643518518518545E-3</v>
      </c>
      <c r="G10" s="94">
        <v>0.49437537004144472</v>
      </c>
      <c r="H10" s="94">
        <v>0.16147747050860572</v>
      </c>
      <c r="I10" s="96">
        <v>2.3622685185185191E-2</v>
      </c>
      <c r="J10" s="94">
        <v>0.30174452986398587</v>
      </c>
      <c r="K10" s="97">
        <v>8.485780808248794E-2</v>
      </c>
    </row>
    <row r="11" spans="2:11" s="31" customFormat="1" x14ac:dyDescent="0.25">
      <c r="B11" s="110" t="s">
        <v>12</v>
      </c>
      <c r="C11" s="93">
        <v>4.6296296296296293E-4</v>
      </c>
      <c r="D11" s="94">
        <v>7.8817733990147777E-3</v>
      </c>
      <c r="E11" s="94">
        <v>2.1185318574228054E-3</v>
      </c>
      <c r="F11" s="93">
        <v>6.9444444444444447E-4</v>
      </c>
      <c r="G11" s="94">
        <v>3.5523978685612786E-2</v>
      </c>
      <c r="H11" s="94">
        <v>1.1603171533552505E-2</v>
      </c>
      <c r="I11" s="96">
        <v>1.1574074074074073E-3</v>
      </c>
      <c r="J11" s="94">
        <v>1.4784151389710228E-2</v>
      </c>
      <c r="K11" s="97">
        <v>4.1576584067852971E-3</v>
      </c>
    </row>
    <row r="12" spans="2:11" s="31" customFormat="1" x14ac:dyDescent="0.25">
      <c r="B12" s="110" t="s">
        <v>171</v>
      </c>
      <c r="C12" s="93"/>
      <c r="D12" s="94"/>
      <c r="E12" s="94"/>
      <c r="F12" s="93"/>
      <c r="G12" s="94"/>
      <c r="H12" s="94"/>
      <c r="I12" s="96"/>
      <c r="J12" s="94"/>
      <c r="K12" s="97"/>
    </row>
    <row r="13" spans="2:11" s="31" customFormat="1" x14ac:dyDescent="0.25">
      <c r="B13" s="110" t="s">
        <v>172</v>
      </c>
      <c r="C13" s="95"/>
      <c r="D13" s="94"/>
      <c r="E13" s="94"/>
      <c r="F13" s="95"/>
      <c r="G13" s="94"/>
      <c r="H13" s="94"/>
      <c r="I13" s="96"/>
      <c r="J13" s="94"/>
      <c r="K13" s="97"/>
    </row>
    <row r="14" spans="2:11" s="31" customFormat="1" x14ac:dyDescent="0.25">
      <c r="B14" s="110" t="s">
        <v>173</v>
      </c>
      <c r="C14" s="95"/>
      <c r="D14" s="94"/>
      <c r="E14" s="94"/>
      <c r="F14" s="95"/>
      <c r="G14" s="94"/>
      <c r="H14" s="94"/>
      <c r="I14" s="96"/>
      <c r="J14" s="94"/>
      <c r="K14" s="97"/>
    </row>
    <row r="15" spans="2:11" s="31" customFormat="1" x14ac:dyDescent="0.25">
      <c r="B15" s="110" t="s">
        <v>174</v>
      </c>
      <c r="C15" s="93">
        <v>4.7453703703703704E-4</v>
      </c>
      <c r="D15" s="94">
        <v>8.0788177339901467E-3</v>
      </c>
      <c r="E15" s="94">
        <v>2.1714951538583755E-3</v>
      </c>
      <c r="F15" s="93">
        <v>7.8703703703703715E-4</v>
      </c>
      <c r="G15" s="94">
        <v>4.026050917702783E-2</v>
      </c>
      <c r="H15" s="94">
        <v>1.3150261071359507E-2</v>
      </c>
      <c r="I15" s="96">
        <v>1.2615740740740742E-3</v>
      </c>
      <c r="J15" s="94">
        <v>1.6114725014784153E-2</v>
      </c>
      <c r="K15" s="97">
        <v>4.5318476633959747E-3</v>
      </c>
    </row>
    <row r="16" spans="2:11" s="31" customFormat="1" x14ac:dyDescent="0.25">
      <c r="B16" s="110" t="s">
        <v>175</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v>2.5520833333333333E-2</v>
      </c>
      <c r="D18" s="94">
        <v>0.43448275862068964</v>
      </c>
      <c r="E18" s="94">
        <v>0.11678406864043214</v>
      </c>
      <c r="F18" s="93">
        <v>3.1712962962962962E-3</v>
      </c>
      <c r="G18" s="94">
        <v>0.16222616933096504</v>
      </c>
      <c r="H18" s="94">
        <v>5.2987816669889769E-2</v>
      </c>
      <c r="I18" s="96">
        <v>2.869212962962963E-2</v>
      </c>
      <c r="J18" s="94">
        <v>0.36649911295091658</v>
      </c>
      <c r="K18" s="97">
        <v>0.10306835190420753</v>
      </c>
    </row>
    <row r="19" spans="2:11" s="31" customFormat="1" x14ac:dyDescent="0.25">
      <c r="B19" s="72" t="s">
        <v>3</v>
      </c>
      <c r="C19" s="9">
        <v>5.873842592592593E-2</v>
      </c>
      <c r="D19" s="111">
        <v>1</v>
      </c>
      <c r="E19" s="6">
        <v>0.26878872941051846</v>
      </c>
      <c r="F19" s="9">
        <v>1.9548611111111114E-2</v>
      </c>
      <c r="G19" s="111">
        <v>1</v>
      </c>
      <c r="H19" s="6">
        <v>0.32662927866950309</v>
      </c>
      <c r="I19" s="9">
        <v>7.8287037037037044E-2</v>
      </c>
      <c r="J19" s="111">
        <v>1</v>
      </c>
      <c r="K19" s="7">
        <v>0.28122401463495755</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4.0509259259259257E-3</v>
      </c>
      <c r="D22" s="96"/>
      <c r="E22" s="94">
        <v>1.8537153752449548E-2</v>
      </c>
      <c r="F22" s="93">
        <v>1.2384259259259258E-3</v>
      </c>
      <c r="G22" s="96"/>
      <c r="H22" s="94">
        <v>2.0692322568168633E-2</v>
      </c>
      <c r="I22" s="96">
        <v>5.2893518518518515E-3</v>
      </c>
      <c r="J22" s="96"/>
      <c r="K22" s="97">
        <v>1.9000498919008808E-2</v>
      </c>
    </row>
    <row r="23" spans="2:11" s="31" customFormat="1" x14ac:dyDescent="0.25">
      <c r="B23" s="71" t="s">
        <v>17</v>
      </c>
      <c r="C23" s="93">
        <v>2.7777777777777778E-4</v>
      </c>
      <c r="D23" s="96"/>
      <c r="E23" s="94">
        <v>1.2711191144536833E-3</v>
      </c>
      <c r="F23" s="93"/>
      <c r="G23" s="96"/>
      <c r="H23" s="94"/>
      <c r="I23" s="96">
        <v>2.7777777777777778E-4</v>
      </c>
      <c r="J23" s="96"/>
      <c r="K23" s="97">
        <v>9.9783801762847141E-4</v>
      </c>
    </row>
    <row r="24" spans="2:11" s="31" customFormat="1" x14ac:dyDescent="0.25">
      <c r="B24" s="71" t="s">
        <v>18</v>
      </c>
      <c r="C24" s="93">
        <v>4.9074074074074072E-3</v>
      </c>
      <c r="D24" s="96"/>
      <c r="E24" s="94">
        <v>2.2456437688681736E-2</v>
      </c>
      <c r="F24" s="93">
        <v>6.134259259259259E-4</v>
      </c>
      <c r="G24" s="96"/>
      <c r="H24" s="94">
        <v>1.0249468187971379E-2</v>
      </c>
      <c r="I24" s="96">
        <v>5.5208333333333333E-3</v>
      </c>
      <c r="J24" s="96"/>
      <c r="K24" s="97">
        <v>1.9832030600365869E-2</v>
      </c>
    </row>
    <row r="25" spans="2:11" s="31" customFormat="1" x14ac:dyDescent="0.25">
      <c r="B25" s="71" t="s">
        <v>19</v>
      </c>
      <c r="C25" s="93">
        <v>3.8055555555555551E-2</v>
      </c>
      <c r="D25" s="96"/>
      <c r="E25" s="94">
        <v>0.17414331868015459</v>
      </c>
      <c r="F25" s="93">
        <v>9.7916666666666673E-3</v>
      </c>
      <c r="G25" s="96"/>
      <c r="H25" s="94">
        <v>0.16360471862309034</v>
      </c>
      <c r="I25" s="96">
        <v>4.7847222222222222E-2</v>
      </c>
      <c r="J25" s="96"/>
      <c r="K25" s="97">
        <v>0.17187759853650419</v>
      </c>
    </row>
    <row r="26" spans="2:11" s="31" customFormat="1" x14ac:dyDescent="0.25">
      <c r="B26" s="71" t="s">
        <v>20</v>
      </c>
      <c r="C26" s="93">
        <v>0.1119444444444445</v>
      </c>
      <c r="D26" s="96"/>
      <c r="E26" s="94">
        <v>0.51226100312483458</v>
      </c>
      <c r="F26" s="93">
        <v>2.8657407407407402E-2</v>
      </c>
      <c r="G26" s="96"/>
      <c r="H26" s="94">
        <v>0.47882421195126662</v>
      </c>
      <c r="I26" s="96">
        <v>0.14060185185185189</v>
      </c>
      <c r="J26" s="96"/>
      <c r="K26" s="97">
        <v>0.50507234325627814</v>
      </c>
    </row>
    <row r="27" spans="2:11" s="31" customFormat="1" x14ac:dyDescent="0.25">
      <c r="B27" s="71" t="s">
        <v>21</v>
      </c>
      <c r="C27" s="93">
        <v>5.5555555555555556E-4</v>
      </c>
      <c r="D27" s="96"/>
      <c r="E27" s="94">
        <v>2.5422382289073666E-3</v>
      </c>
      <c r="F27" s="93"/>
      <c r="G27" s="96"/>
      <c r="H27" s="94"/>
      <c r="I27" s="96">
        <v>5.5555555555555556E-4</v>
      </c>
      <c r="J27" s="96"/>
      <c r="K27" s="97">
        <v>1.9956760352569428E-3</v>
      </c>
    </row>
    <row r="28" spans="2:11" s="31" customFormat="1" x14ac:dyDescent="0.25">
      <c r="B28" s="72" t="s">
        <v>3</v>
      </c>
      <c r="C28" s="73">
        <v>0.15979166666666672</v>
      </c>
      <c r="D28" s="92"/>
      <c r="E28" s="111">
        <v>0.73121127058948143</v>
      </c>
      <c r="F28" s="73">
        <v>4.0300925925925921E-2</v>
      </c>
      <c r="G28" s="92"/>
      <c r="H28" s="111">
        <v>0.67337072133049691</v>
      </c>
      <c r="I28" s="73">
        <v>0.20009259259259263</v>
      </c>
      <c r="J28" s="92"/>
      <c r="K28" s="113">
        <v>0.7187759853650425</v>
      </c>
    </row>
    <row r="29" spans="2:11" s="31" customFormat="1" x14ac:dyDescent="0.25">
      <c r="B29" s="40"/>
      <c r="C29" s="34"/>
      <c r="D29" s="34"/>
      <c r="E29" s="34"/>
      <c r="F29" s="34"/>
      <c r="G29" s="34"/>
      <c r="H29" s="34"/>
      <c r="I29" s="34"/>
      <c r="J29" s="34"/>
      <c r="K29" s="35"/>
    </row>
    <row r="30" spans="2:11" s="31" customFormat="1" x14ac:dyDescent="0.25">
      <c r="B30" s="72" t="s">
        <v>6</v>
      </c>
      <c r="C30" s="73">
        <v>0.21853009259259265</v>
      </c>
      <c r="D30" s="8"/>
      <c r="E30" s="111">
        <v>0.99999999999999989</v>
      </c>
      <c r="F30" s="73">
        <v>5.9849537037037034E-2</v>
      </c>
      <c r="G30" s="8"/>
      <c r="H30" s="111">
        <v>1</v>
      </c>
      <c r="I30" s="73">
        <v>0.2783796296296297</v>
      </c>
      <c r="J30" s="8"/>
      <c r="K30" s="113">
        <v>1</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14" width="8.42578125" style="1" customWidth="1"/>
    <col min="15" max="16384" width="8.85546875" style="1"/>
  </cols>
  <sheetData>
    <row r="2" spans="2:14" ht="15.75" thickBot="1" x14ac:dyDescent="0.3"/>
    <row r="3" spans="2:14" x14ac:dyDescent="0.25">
      <c r="B3" s="135" t="s">
        <v>56</v>
      </c>
      <c r="C3" s="136"/>
      <c r="D3" s="136"/>
      <c r="E3" s="136"/>
      <c r="F3" s="136"/>
      <c r="G3" s="136"/>
      <c r="H3" s="137"/>
      <c r="I3" s="136"/>
      <c r="J3" s="136"/>
      <c r="K3" s="136"/>
      <c r="L3" s="136"/>
      <c r="M3" s="136"/>
      <c r="N3" s="137"/>
    </row>
    <row r="4" spans="2:14" x14ac:dyDescent="0.25">
      <c r="B4" s="138" t="s">
        <v>224</v>
      </c>
      <c r="C4" s="139"/>
      <c r="D4" s="139"/>
      <c r="E4" s="139"/>
      <c r="F4" s="139"/>
      <c r="G4" s="139"/>
      <c r="H4" s="140"/>
      <c r="I4" s="139"/>
      <c r="J4" s="139"/>
      <c r="K4" s="139"/>
      <c r="L4" s="139"/>
      <c r="M4" s="139"/>
      <c r="N4" s="140"/>
    </row>
    <row r="5" spans="2:14" x14ac:dyDescent="0.25">
      <c r="B5" s="109"/>
      <c r="C5" s="141" t="s">
        <v>0</v>
      </c>
      <c r="D5" s="139"/>
      <c r="E5" s="142"/>
      <c r="F5" s="141" t="s">
        <v>1</v>
      </c>
      <c r="G5" s="139"/>
      <c r="H5" s="142"/>
      <c r="I5" s="139" t="s">
        <v>2</v>
      </c>
      <c r="J5" s="139"/>
      <c r="K5" s="142"/>
      <c r="L5" s="141" t="s">
        <v>3</v>
      </c>
      <c r="M5" s="139"/>
      <c r="N5" s="140"/>
    </row>
    <row r="6" spans="2:14"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x14ac:dyDescent="0.25">
      <c r="B7" s="110" t="s">
        <v>95</v>
      </c>
      <c r="C7" s="93" t="s">
        <v>368</v>
      </c>
      <c r="D7" s="94" t="s">
        <v>369</v>
      </c>
      <c r="E7" s="94" t="s">
        <v>370</v>
      </c>
      <c r="F7" s="93" t="s">
        <v>371</v>
      </c>
      <c r="G7" s="94" t="s">
        <v>372</v>
      </c>
      <c r="H7" s="94" t="s">
        <v>373</v>
      </c>
      <c r="I7" s="93" t="s">
        <v>374</v>
      </c>
      <c r="J7" s="94" t="s">
        <v>375</v>
      </c>
      <c r="K7" s="94" t="s">
        <v>376</v>
      </c>
      <c r="L7" s="96" t="s">
        <v>377</v>
      </c>
      <c r="M7" s="94" t="s">
        <v>378</v>
      </c>
      <c r="N7" s="97" t="s">
        <v>379</v>
      </c>
    </row>
    <row r="8" spans="2:14" x14ac:dyDescent="0.25">
      <c r="B8" s="110" t="s">
        <v>169</v>
      </c>
      <c r="C8" s="93" t="s">
        <v>380</v>
      </c>
      <c r="D8" s="94" t="s">
        <v>381</v>
      </c>
      <c r="E8" s="94" t="s">
        <v>382</v>
      </c>
      <c r="F8" s="93" t="s">
        <v>383</v>
      </c>
      <c r="G8" s="94" t="s">
        <v>384</v>
      </c>
      <c r="H8" s="94" t="s">
        <v>385</v>
      </c>
      <c r="I8" s="93" t="s">
        <v>386</v>
      </c>
      <c r="J8" s="94" t="s">
        <v>387</v>
      </c>
      <c r="K8" s="94" t="s">
        <v>388</v>
      </c>
      <c r="L8" s="96" t="s">
        <v>389</v>
      </c>
      <c r="M8" s="94" t="s">
        <v>390</v>
      </c>
      <c r="N8" s="97" t="s">
        <v>391</v>
      </c>
    </row>
    <row r="9" spans="2:14" x14ac:dyDescent="0.25">
      <c r="B9" s="110" t="s">
        <v>170</v>
      </c>
      <c r="C9" s="93" t="s">
        <v>392</v>
      </c>
      <c r="D9" s="94" t="s">
        <v>393</v>
      </c>
      <c r="E9" s="94" t="s">
        <v>287</v>
      </c>
      <c r="F9" s="93" t="s">
        <v>394</v>
      </c>
      <c r="G9" s="94" t="s">
        <v>395</v>
      </c>
      <c r="H9" s="94" t="s">
        <v>396</v>
      </c>
      <c r="I9" s="93" t="s">
        <v>397</v>
      </c>
      <c r="J9" s="94" t="s">
        <v>398</v>
      </c>
      <c r="K9" s="94" t="s">
        <v>399</v>
      </c>
      <c r="L9" s="96" t="s">
        <v>400</v>
      </c>
      <c r="M9" s="94" t="s">
        <v>401</v>
      </c>
      <c r="N9" s="97" t="s">
        <v>402</v>
      </c>
    </row>
    <row r="10" spans="2:14" x14ac:dyDescent="0.25">
      <c r="B10" s="110" t="s">
        <v>11</v>
      </c>
      <c r="C10" s="93" t="s">
        <v>403</v>
      </c>
      <c r="D10" s="94" t="s">
        <v>404</v>
      </c>
      <c r="E10" s="94" t="s">
        <v>405</v>
      </c>
      <c r="F10" s="93" t="s">
        <v>406</v>
      </c>
      <c r="G10" s="94" t="s">
        <v>340</v>
      </c>
      <c r="H10" s="94" t="s">
        <v>382</v>
      </c>
      <c r="I10" s="93" t="s">
        <v>407</v>
      </c>
      <c r="J10" s="94" t="s">
        <v>408</v>
      </c>
      <c r="K10" s="94" t="s">
        <v>409</v>
      </c>
      <c r="L10" s="96" t="s">
        <v>410</v>
      </c>
      <c r="M10" s="94" t="s">
        <v>411</v>
      </c>
      <c r="N10" s="97" t="s">
        <v>412</v>
      </c>
    </row>
    <row r="11" spans="2:14" x14ac:dyDescent="0.25">
      <c r="B11" s="110" t="s">
        <v>12</v>
      </c>
      <c r="C11" s="93" t="s">
        <v>413</v>
      </c>
      <c r="D11" s="94" t="s">
        <v>414</v>
      </c>
      <c r="E11" s="94" t="s">
        <v>211</v>
      </c>
      <c r="F11" s="93" t="s">
        <v>415</v>
      </c>
      <c r="G11" s="94" t="s">
        <v>416</v>
      </c>
      <c r="H11" s="94" t="s">
        <v>292</v>
      </c>
      <c r="I11" s="93" t="s">
        <v>417</v>
      </c>
      <c r="J11" s="94" t="s">
        <v>418</v>
      </c>
      <c r="K11" s="94" t="s">
        <v>419</v>
      </c>
      <c r="L11" s="96" t="s">
        <v>420</v>
      </c>
      <c r="M11" s="94" t="s">
        <v>421</v>
      </c>
      <c r="N11" s="97" t="s">
        <v>422</v>
      </c>
    </row>
    <row r="12" spans="2:14" x14ac:dyDescent="0.25">
      <c r="B12" s="110" t="s">
        <v>171</v>
      </c>
      <c r="C12" s="93"/>
      <c r="D12" s="94"/>
      <c r="E12" s="94"/>
      <c r="F12" s="93" t="s">
        <v>423</v>
      </c>
      <c r="G12" s="94" t="s">
        <v>424</v>
      </c>
      <c r="H12" s="94" t="s">
        <v>195</v>
      </c>
      <c r="I12" s="93" t="s">
        <v>425</v>
      </c>
      <c r="J12" s="94" t="s">
        <v>193</v>
      </c>
      <c r="K12" s="94" t="s">
        <v>426</v>
      </c>
      <c r="L12" s="96" t="s">
        <v>427</v>
      </c>
      <c r="M12" s="94" t="s">
        <v>195</v>
      </c>
      <c r="N12" s="97" t="s">
        <v>428</v>
      </c>
    </row>
    <row r="13" spans="2:14" x14ac:dyDescent="0.25">
      <c r="B13" s="110" t="s">
        <v>172</v>
      </c>
      <c r="C13" s="93" t="s">
        <v>284</v>
      </c>
      <c r="D13" s="94" t="s">
        <v>429</v>
      </c>
      <c r="E13" s="94" t="s">
        <v>205</v>
      </c>
      <c r="F13" s="95"/>
      <c r="G13" s="94"/>
      <c r="H13" s="94"/>
      <c r="I13" s="95" t="s">
        <v>274</v>
      </c>
      <c r="J13" s="94" t="s">
        <v>430</v>
      </c>
      <c r="K13" s="94" t="s">
        <v>206</v>
      </c>
      <c r="L13" s="96" t="s">
        <v>431</v>
      </c>
      <c r="M13" s="94" t="s">
        <v>202</v>
      </c>
      <c r="N13" s="97" t="s">
        <v>206</v>
      </c>
    </row>
    <row r="14" spans="2:14" x14ac:dyDescent="0.25">
      <c r="B14" s="110" t="s">
        <v>173</v>
      </c>
      <c r="C14" s="93" t="s">
        <v>415</v>
      </c>
      <c r="D14" s="94" t="s">
        <v>432</v>
      </c>
      <c r="E14" s="94" t="s">
        <v>199</v>
      </c>
      <c r="F14" s="95"/>
      <c r="G14" s="94"/>
      <c r="H14" s="94"/>
      <c r="I14" s="95" t="s">
        <v>274</v>
      </c>
      <c r="J14" s="94" t="s">
        <v>430</v>
      </c>
      <c r="K14" s="94" t="s">
        <v>206</v>
      </c>
      <c r="L14" s="96" t="s">
        <v>433</v>
      </c>
      <c r="M14" s="94" t="s">
        <v>432</v>
      </c>
      <c r="N14" s="97" t="s">
        <v>199</v>
      </c>
    </row>
    <row r="15" spans="2:14" x14ac:dyDescent="0.25">
      <c r="B15" s="110" t="s">
        <v>174</v>
      </c>
      <c r="C15" s="93" t="s">
        <v>434</v>
      </c>
      <c r="D15" s="94" t="s">
        <v>222</v>
      </c>
      <c r="E15" s="94" t="s">
        <v>291</v>
      </c>
      <c r="F15" s="93" t="s">
        <v>435</v>
      </c>
      <c r="G15" s="94" t="s">
        <v>210</v>
      </c>
      <c r="H15" s="94" t="s">
        <v>432</v>
      </c>
      <c r="I15" s="93" t="s">
        <v>436</v>
      </c>
      <c r="J15" s="94" t="s">
        <v>351</v>
      </c>
      <c r="K15" s="94" t="s">
        <v>429</v>
      </c>
      <c r="L15" s="96" t="s">
        <v>437</v>
      </c>
      <c r="M15" s="94" t="s">
        <v>211</v>
      </c>
      <c r="N15" s="97" t="s">
        <v>438</v>
      </c>
    </row>
    <row r="16" spans="2:14" x14ac:dyDescent="0.25">
      <c r="B16" s="110" t="s">
        <v>175</v>
      </c>
      <c r="C16" s="93" t="s">
        <v>439</v>
      </c>
      <c r="D16" s="94" t="s">
        <v>440</v>
      </c>
      <c r="E16" s="94" t="s">
        <v>438</v>
      </c>
      <c r="F16" s="93"/>
      <c r="G16" s="94"/>
      <c r="H16" s="94"/>
      <c r="I16" s="93" t="s">
        <v>278</v>
      </c>
      <c r="J16" s="94" t="s">
        <v>441</v>
      </c>
      <c r="K16" s="94" t="s">
        <v>203</v>
      </c>
      <c r="L16" s="96" t="s">
        <v>442</v>
      </c>
      <c r="M16" s="94" t="s">
        <v>443</v>
      </c>
      <c r="N16" s="97" t="s">
        <v>444</v>
      </c>
    </row>
    <row r="17" spans="2:14" x14ac:dyDescent="0.25">
      <c r="B17" s="110" t="s">
        <v>13</v>
      </c>
      <c r="C17" s="93" t="s">
        <v>445</v>
      </c>
      <c r="D17" s="94" t="s">
        <v>426</v>
      </c>
      <c r="E17" s="94" t="s">
        <v>206</v>
      </c>
      <c r="F17" s="93"/>
      <c r="G17" s="94"/>
      <c r="H17" s="94"/>
      <c r="I17" s="93"/>
      <c r="J17" s="94"/>
      <c r="K17" s="94"/>
      <c r="L17" s="96" t="s">
        <v>445</v>
      </c>
      <c r="M17" s="94" t="s">
        <v>432</v>
      </c>
      <c r="N17" s="97" t="s">
        <v>199</v>
      </c>
    </row>
    <row r="18" spans="2:14" x14ac:dyDescent="0.25">
      <c r="B18" s="110" t="s">
        <v>14</v>
      </c>
      <c r="C18" s="93" t="s">
        <v>446</v>
      </c>
      <c r="D18" s="94" t="s">
        <v>447</v>
      </c>
      <c r="E18" s="94" t="s">
        <v>448</v>
      </c>
      <c r="F18" s="93" t="s">
        <v>449</v>
      </c>
      <c r="G18" s="94" t="s">
        <v>450</v>
      </c>
      <c r="H18" s="94" t="s">
        <v>451</v>
      </c>
      <c r="I18" s="93" t="s">
        <v>452</v>
      </c>
      <c r="J18" s="94" t="s">
        <v>453</v>
      </c>
      <c r="K18" s="94" t="s">
        <v>454</v>
      </c>
      <c r="L18" s="96" t="s">
        <v>455</v>
      </c>
      <c r="M18" s="94" t="s">
        <v>456</v>
      </c>
      <c r="N18" s="97" t="s">
        <v>457</v>
      </c>
    </row>
    <row r="19" spans="2:14" s="2" customFormat="1" x14ac:dyDescent="0.25">
      <c r="B19" s="72" t="s">
        <v>3</v>
      </c>
      <c r="C19" s="9" t="s">
        <v>458</v>
      </c>
      <c r="D19" s="111" t="s">
        <v>208</v>
      </c>
      <c r="E19" s="6" t="s">
        <v>459</v>
      </c>
      <c r="F19" s="9" t="s">
        <v>460</v>
      </c>
      <c r="G19" s="111" t="s">
        <v>208</v>
      </c>
      <c r="H19" s="6" t="s">
        <v>461</v>
      </c>
      <c r="I19" s="9" t="s">
        <v>462</v>
      </c>
      <c r="J19" s="111" t="s">
        <v>208</v>
      </c>
      <c r="K19" s="6" t="s">
        <v>463</v>
      </c>
      <c r="L19" s="9" t="s">
        <v>464</v>
      </c>
      <c r="M19" s="111" t="s">
        <v>208</v>
      </c>
      <c r="N19" s="7" t="s">
        <v>465</v>
      </c>
    </row>
    <row r="20" spans="2:14" x14ac:dyDescent="0.25">
      <c r="B20" s="112"/>
      <c r="C20" s="32"/>
      <c r="D20" s="32"/>
      <c r="E20" s="32"/>
      <c r="F20" s="32"/>
      <c r="G20" s="32"/>
      <c r="H20" s="32"/>
      <c r="I20" s="32"/>
      <c r="J20" s="32"/>
      <c r="K20" s="32"/>
      <c r="L20" s="32"/>
      <c r="M20" s="32"/>
      <c r="N20" s="33"/>
    </row>
    <row r="21" spans="2:14" x14ac:dyDescent="0.25">
      <c r="B21" s="77" t="s">
        <v>15</v>
      </c>
      <c r="C21" s="108" t="s">
        <v>209</v>
      </c>
      <c r="D21" s="78" t="s">
        <v>5</v>
      </c>
      <c r="E21" s="78" t="s">
        <v>5</v>
      </c>
      <c r="F21" s="108" t="s">
        <v>209</v>
      </c>
      <c r="G21" s="78" t="s">
        <v>5</v>
      </c>
      <c r="H21" s="78" t="s">
        <v>5</v>
      </c>
      <c r="I21" s="108" t="s">
        <v>209</v>
      </c>
      <c r="J21" s="78" t="s">
        <v>5</v>
      </c>
      <c r="K21" s="78" t="s">
        <v>5</v>
      </c>
      <c r="L21" s="104" t="s">
        <v>209</v>
      </c>
      <c r="M21" s="78" t="s">
        <v>5</v>
      </c>
      <c r="N21" s="79" t="s">
        <v>5</v>
      </c>
    </row>
    <row r="22" spans="2:14" x14ac:dyDescent="0.25">
      <c r="B22" s="71" t="s">
        <v>16</v>
      </c>
      <c r="C22" s="93" t="s">
        <v>466</v>
      </c>
      <c r="D22" s="96"/>
      <c r="E22" s="94" t="s">
        <v>467</v>
      </c>
      <c r="F22" s="93" t="s">
        <v>468</v>
      </c>
      <c r="G22" s="96"/>
      <c r="H22" s="94" t="s">
        <v>469</v>
      </c>
      <c r="I22" s="93" t="s">
        <v>470</v>
      </c>
      <c r="J22" s="96"/>
      <c r="K22" s="94" t="s">
        <v>471</v>
      </c>
      <c r="L22" s="96" t="s">
        <v>472</v>
      </c>
      <c r="M22" s="96"/>
      <c r="N22" s="97" t="s">
        <v>473</v>
      </c>
    </row>
    <row r="23" spans="2:14" x14ac:dyDescent="0.25">
      <c r="B23" s="71" t="s">
        <v>17</v>
      </c>
      <c r="C23" s="93" t="s">
        <v>474</v>
      </c>
      <c r="D23" s="96"/>
      <c r="E23" s="94" t="s">
        <v>276</v>
      </c>
      <c r="F23" s="93"/>
      <c r="G23" s="96"/>
      <c r="H23" s="94"/>
      <c r="I23" s="93" t="s">
        <v>475</v>
      </c>
      <c r="J23" s="96"/>
      <c r="K23" s="94" t="s">
        <v>193</v>
      </c>
      <c r="L23" s="96" t="s">
        <v>476</v>
      </c>
      <c r="M23" s="96"/>
      <c r="N23" s="97" t="s">
        <v>477</v>
      </c>
    </row>
    <row r="24" spans="2:14" x14ac:dyDescent="0.25">
      <c r="B24" s="71" t="s">
        <v>18</v>
      </c>
      <c r="C24" s="93" t="s">
        <v>478</v>
      </c>
      <c r="D24" s="96"/>
      <c r="E24" s="94" t="s">
        <v>479</v>
      </c>
      <c r="F24" s="93" t="s">
        <v>480</v>
      </c>
      <c r="G24" s="96"/>
      <c r="H24" s="94" t="s">
        <v>330</v>
      </c>
      <c r="I24" s="93" t="s">
        <v>481</v>
      </c>
      <c r="J24" s="96"/>
      <c r="K24" s="94" t="s">
        <v>482</v>
      </c>
      <c r="L24" s="96" t="s">
        <v>483</v>
      </c>
      <c r="M24" s="96"/>
      <c r="N24" s="97" t="s">
        <v>484</v>
      </c>
    </row>
    <row r="25" spans="2:14" x14ac:dyDescent="0.25">
      <c r="B25" s="71" t="s">
        <v>19</v>
      </c>
      <c r="C25" s="93" t="s">
        <v>485</v>
      </c>
      <c r="D25" s="96"/>
      <c r="E25" s="94" t="s">
        <v>486</v>
      </c>
      <c r="F25" s="93" t="s">
        <v>487</v>
      </c>
      <c r="G25" s="96"/>
      <c r="H25" s="94" t="s">
        <v>488</v>
      </c>
      <c r="I25" s="93" t="s">
        <v>489</v>
      </c>
      <c r="J25" s="96"/>
      <c r="K25" s="94" t="s">
        <v>490</v>
      </c>
      <c r="L25" s="96" t="s">
        <v>491</v>
      </c>
      <c r="M25" s="96"/>
      <c r="N25" s="97" t="s">
        <v>492</v>
      </c>
    </row>
    <row r="26" spans="2:14" x14ac:dyDescent="0.25">
      <c r="B26" s="71" t="s">
        <v>20</v>
      </c>
      <c r="C26" s="93" t="s">
        <v>493</v>
      </c>
      <c r="D26" s="96"/>
      <c r="E26" s="94" t="s">
        <v>494</v>
      </c>
      <c r="F26" s="93" t="s">
        <v>495</v>
      </c>
      <c r="G26" s="96"/>
      <c r="H26" s="94" t="s">
        <v>496</v>
      </c>
      <c r="I26" s="93" t="s">
        <v>497</v>
      </c>
      <c r="J26" s="96"/>
      <c r="K26" s="94" t="s">
        <v>498</v>
      </c>
      <c r="L26" s="96" t="s">
        <v>499</v>
      </c>
      <c r="M26" s="96"/>
      <c r="N26" s="97" t="s">
        <v>500</v>
      </c>
    </row>
    <row r="27" spans="2:14" x14ac:dyDescent="0.25">
      <c r="B27" s="71" t="s">
        <v>21</v>
      </c>
      <c r="C27" s="93" t="s">
        <v>501</v>
      </c>
      <c r="D27" s="96"/>
      <c r="E27" s="94" t="s">
        <v>222</v>
      </c>
      <c r="F27" s="93" t="s">
        <v>502</v>
      </c>
      <c r="G27" s="96"/>
      <c r="H27" s="94" t="s">
        <v>503</v>
      </c>
      <c r="I27" s="93" t="s">
        <v>504</v>
      </c>
      <c r="J27" s="96"/>
      <c r="K27" s="94" t="s">
        <v>505</v>
      </c>
      <c r="L27" s="96" t="s">
        <v>506</v>
      </c>
      <c r="M27" s="96"/>
      <c r="N27" s="97" t="s">
        <v>484</v>
      </c>
    </row>
    <row r="28" spans="2:14" s="2" customFormat="1" x14ac:dyDescent="0.25">
      <c r="B28" s="72" t="s">
        <v>3</v>
      </c>
      <c r="C28" s="73" t="s">
        <v>507</v>
      </c>
      <c r="D28" s="92"/>
      <c r="E28" s="111" t="s">
        <v>508</v>
      </c>
      <c r="F28" s="73" t="s">
        <v>509</v>
      </c>
      <c r="G28" s="92"/>
      <c r="H28" s="111" t="s">
        <v>510</v>
      </c>
      <c r="I28" s="73" t="s">
        <v>511</v>
      </c>
      <c r="J28" s="92"/>
      <c r="K28" s="111" t="s">
        <v>512</v>
      </c>
      <c r="L28" s="73" t="s">
        <v>513</v>
      </c>
      <c r="M28" s="92"/>
      <c r="N28" s="113" t="s">
        <v>514</v>
      </c>
    </row>
    <row r="29" spans="2:14" x14ac:dyDescent="0.25">
      <c r="B29" s="114"/>
      <c r="C29" s="34"/>
      <c r="D29" s="34"/>
      <c r="E29" s="34"/>
      <c r="F29" s="34"/>
      <c r="G29" s="34"/>
      <c r="H29" s="34"/>
      <c r="I29" s="34"/>
      <c r="J29" s="34"/>
      <c r="K29" s="34"/>
      <c r="L29" s="34"/>
      <c r="M29" s="34"/>
      <c r="N29" s="35"/>
    </row>
    <row r="30" spans="2:14" x14ac:dyDescent="0.25">
      <c r="B30" s="72" t="s">
        <v>6</v>
      </c>
      <c r="C30" s="73" t="s">
        <v>515</v>
      </c>
      <c r="D30" s="8"/>
      <c r="E30" s="111" t="s">
        <v>208</v>
      </c>
      <c r="F30" s="73" t="s">
        <v>516</v>
      </c>
      <c r="G30" s="8"/>
      <c r="H30" s="111" t="s">
        <v>208</v>
      </c>
      <c r="I30" s="73" t="s">
        <v>517</v>
      </c>
      <c r="J30" s="8"/>
      <c r="K30" s="111" t="s">
        <v>208</v>
      </c>
      <c r="L30" s="73" t="s">
        <v>518</v>
      </c>
      <c r="M30" s="8"/>
      <c r="N30" s="113" t="s">
        <v>208</v>
      </c>
    </row>
    <row r="31" spans="2:14" ht="66" customHeight="1" thickBot="1" x14ac:dyDescent="0.3">
      <c r="B31" s="143" t="s">
        <v>48</v>
      </c>
      <c r="C31" s="144"/>
      <c r="D31" s="144"/>
      <c r="E31" s="144"/>
      <c r="F31" s="144"/>
      <c r="G31" s="144"/>
      <c r="H31" s="145"/>
      <c r="I31" s="144"/>
      <c r="J31" s="144"/>
      <c r="K31" s="144"/>
      <c r="L31" s="144"/>
      <c r="M31" s="144"/>
      <c r="N31" s="145"/>
    </row>
    <row r="33" spans="12:12" x14ac:dyDescent="0.25">
      <c r="L33" s="36"/>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&amp;R5</oddHeader>
  </headerFooter>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28515625" style="19" customWidth="1"/>
    <col min="7" max="7" width="10.28515625" style="1" customWidth="1"/>
    <col min="8" max="8" width="10.28515625" style="19" customWidth="1"/>
    <col min="9" max="11" width="10.28515625" style="1" customWidth="1"/>
    <col min="12" max="16384" width="8.85546875" style="1"/>
  </cols>
  <sheetData>
    <row r="2" spans="2:11" ht="15.75" thickBot="1" x14ac:dyDescent="0.3"/>
    <row r="3" spans="2:11" x14ac:dyDescent="0.25">
      <c r="B3" s="149" t="s">
        <v>176</v>
      </c>
      <c r="C3" s="150"/>
      <c r="D3" s="150"/>
      <c r="E3" s="150"/>
      <c r="F3" s="150"/>
      <c r="G3" s="150"/>
      <c r="H3" s="151"/>
      <c r="I3" s="150"/>
      <c r="J3" s="150"/>
      <c r="K3" s="151"/>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1084</v>
      </c>
      <c r="D7" s="94" t="s">
        <v>1085</v>
      </c>
      <c r="E7" s="94" t="s">
        <v>1086</v>
      </c>
      <c r="F7" s="93"/>
      <c r="G7" s="94"/>
      <c r="H7" s="94"/>
      <c r="I7" s="96" t="s">
        <v>1084</v>
      </c>
      <c r="J7" s="94" t="s">
        <v>1085</v>
      </c>
      <c r="K7" s="97" t="s">
        <v>1086</v>
      </c>
    </row>
    <row r="8" spans="2:11" x14ac:dyDescent="0.25">
      <c r="B8" s="110" t="s">
        <v>169</v>
      </c>
      <c r="C8" s="93" t="s">
        <v>223</v>
      </c>
      <c r="D8" s="94" t="s">
        <v>1087</v>
      </c>
      <c r="E8" s="94" t="s">
        <v>1088</v>
      </c>
      <c r="F8" s="93"/>
      <c r="G8" s="94"/>
      <c r="H8" s="94"/>
      <c r="I8" s="96" t="s">
        <v>223</v>
      </c>
      <c r="J8" s="94" t="s">
        <v>1087</v>
      </c>
      <c r="K8" s="97" t="s">
        <v>1088</v>
      </c>
    </row>
    <row r="9" spans="2:11" x14ac:dyDescent="0.25">
      <c r="B9" s="110" t="s">
        <v>170</v>
      </c>
      <c r="C9" s="93" t="s">
        <v>1059</v>
      </c>
      <c r="D9" s="94" t="s">
        <v>1089</v>
      </c>
      <c r="E9" s="94" t="s">
        <v>1031</v>
      </c>
      <c r="F9" s="93"/>
      <c r="G9" s="94"/>
      <c r="H9" s="94"/>
      <c r="I9" s="96" t="s">
        <v>1059</v>
      </c>
      <c r="J9" s="94" t="s">
        <v>1089</v>
      </c>
      <c r="K9" s="97" t="s">
        <v>1031</v>
      </c>
    </row>
    <row r="10" spans="2:11" x14ac:dyDescent="0.25">
      <c r="B10" s="110" t="s">
        <v>11</v>
      </c>
      <c r="C10" s="93" t="s">
        <v>1090</v>
      </c>
      <c r="D10" s="94" t="s">
        <v>1091</v>
      </c>
      <c r="E10" s="94" t="s">
        <v>1092</v>
      </c>
      <c r="F10" s="93"/>
      <c r="G10" s="94"/>
      <c r="H10" s="94"/>
      <c r="I10" s="96" t="s">
        <v>1090</v>
      </c>
      <c r="J10" s="94" t="s">
        <v>1091</v>
      </c>
      <c r="K10" s="97" t="s">
        <v>1092</v>
      </c>
    </row>
    <row r="11" spans="2:11" x14ac:dyDescent="0.25">
      <c r="B11" s="110" t="s">
        <v>12</v>
      </c>
      <c r="C11" s="93" t="s">
        <v>435</v>
      </c>
      <c r="D11" s="94" t="s">
        <v>733</v>
      </c>
      <c r="E11" s="94" t="s">
        <v>441</v>
      </c>
      <c r="F11" s="93"/>
      <c r="G11" s="94"/>
      <c r="H11" s="94"/>
      <c r="I11" s="96" t="s">
        <v>435</v>
      </c>
      <c r="J11" s="94" t="s">
        <v>733</v>
      </c>
      <c r="K11" s="97" t="s">
        <v>441</v>
      </c>
    </row>
    <row r="12" spans="2:11" x14ac:dyDescent="0.25">
      <c r="B12" s="110" t="s">
        <v>171</v>
      </c>
      <c r="C12" s="93" t="s">
        <v>768</v>
      </c>
      <c r="D12" s="94" t="s">
        <v>877</v>
      </c>
      <c r="E12" s="94" t="s">
        <v>580</v>
      </c>
      <c r="F12" s="93"/>
      <c r="G12" s="94"/>
      <c r="H12" s="94"/>
      <c r="I12" s="96" t="s">
        <v>768</v>
      </c>
      <c r="J12" s="94" t="s">
        <v>877</v>
      </c>
      <c r="K12" s="97" t="s">
        <v>580</v>
      </c>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t="s">
        <v>1093</v>
      </c>
      <c r="D15" s="94" t="s">
        <v>866</v>
      </c>
      <c r="E15" s="94" t="s">
        <v>195</v>
      </c>
      <c r="F15" s="93"/>
      <c r="G15" s="94"/>
      <c r="H15" s="94"/>
      <c r="I15" s="96" t="s">
        <v>1093</v>
      </c>
      <c r="J15" s="94" t="s">
        <v>866</v>
      </c>
      <c r="K15" s="97" t="s">
        <v>195</v>
      </c>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t="s">
        <v>1094</v>
      </c>
      <c r="D18" s="94" t="s">
        <v>1095</v>
      </c>
      <c r="E18" s="94" t="s">
        <v>1096</v>
      </c>
      <c r="F18" s="93"/>
      <c r="G18" s="94"/>
      <c r="H18" s="94"/>
      <c r="I18" s="96" t="s">
        <v>1094</v>
      </c>
      <c r="J18" s="94" t="s">
        <v>1095</v>
      </c>
      <c r="K18" s="97" t="s">
        <v>1096</v>
      </c>
    </row>
    <row r="19" spans="2:14" s="2" customFormat="1" x14ac:dyDescent="0.25">
      <c r="B19" s="72" t="s">
        <v>3</v>
      </c>
      <c r="C19" s="9" t="s">
        <v>1097</v>
      </c>
      <c r="D19" s="111" t="s">
        <v>208</v>
      </c>
      <c r="E19" s="6" t="s">
        <v>1098</v>
      </c>
      <c r="F19" s="9"/>
      <c r="G19" s="111"/>
      <c r="H19" s="6"/>
      <c r="I19" s="9" t="s">
        <v>1097</v>
      </c>
      <c r="J19" s="111" t="s">
        <v>208</v>
      </c>
      <c r="K19" s="7" t="s">
        <v>1098</v>
      </c>
      <c r="L19" s="1"/>
      <c r="M19" s="1"/>
      <c r="N19" s="1"/>
    </row>
    <row r="20" spans="2:14" x14ac:dyDescent="0.25">
      <c r="B20" s="112"/>
      <c r="C20" s="32"/>
      <c r="D20" s="32"/>
      <c r="E20" s="32"/>
      <c r="F20" s="32"/>
      <c r="G20" s="32"/>
      <c r="H20" s="32"/>
      <c r="I20" s="32"/>
      <c r="J20" s="32"/>
      <c r="K20" s="33"/>
    </row>
    <row r="21" spans="2:14" s="3" customFormat="1" x14ac:dyDescent="0.25">
      <c r="B21" s="77" t="s">
        <v>15</v>
      </c>
      <c r="C21" s="131" t="s">
        <v>209</v>
      </c>
      <c r="D21" s="78" t="s">
        <v>5</v>
      </c>
      <c r="E21" s="78" t="s">
        <v>5</v>
      </c>
      <c r="F21" s="131" t="s">
        <v>209</v>
      </c>
      <c r="G21" s="78" t="s">
        <v>5</v>
      </c>
      <c r="H21" s="78" t="s">
        <v>5</v>
      </c>
      <c r="I21" s="130" t="s">
        <v>209</v>
      </c>
      <c r="J21" s="78" t="s">
        <v>5</v>
      </c>
      <c r="K21" s="79" t="s">
        <v>5</v>
      </c>
      <c r="L21" s="1"/>
      <c r="M21" s="1"/>
      <c r="N21" s="1"/>
    </row>
    <row r="22" spans="2:14" x14ac:dyDescent="0.25">
      <c r="B22" s="71" t="s">
        <v>16</v>
      </c>
      <c r="C22" s="93" t="s">
        <v>802</v>
      </c>
      <c r="D22" s="96"/>
      <c r="E22" s="94" t="s">
        <v>775</v>
      </c>
      <c r="F22" s="93"/>
      <c r="G22" s="96"/>
      <c r="H22" s="94"/>
      <c r="I22" s="96" t="s">
        <v>802</v>
      </c>
      <c r="J22" s="96"/>
      <c r="K22" s="97" t="s">
        <v>775</v>
      </c>
    </row>
    <row r="23" spans="2:14" x14ac:dyDescent="0.25">
      <c r="B23" s="71" t="s">
        <v>17</v>
      </c>
      <c r="C23" s="93" t="s">
        <v>204</v>
      </c>
      <c r="D23" s="96"/>
      <c r="E23" s="94" t="s">
        <v>1099</v>
      </c>
      <c r="F23" s="93"/>
      <c r="G23" s="96"/>
      <c r="H23" s="94"/>
      <c r="I23" s="96" t="s">
        <v>204</v>
      </c>
      <c r="J23" s="96"/>
      <c r="K23" s="97" t="s">
        <v>1099</v>
      </c>
    </row>
    <row r="24" spans="2:14" x14ac:dyDescent="0.25">
      <c r="B24" s="71" t="s">
        <v>18</v>
      </c>
      <c r="C24" s="93" t="s">
        <v>1100</v>
      </c>
      <c r="D24" s="96"/>
      <c r="E24" s="94" t="s">
        <v>1101</v>
      </c>
      <c r="F24" s="93"/>
      <c r="G24" s="96"/>
      <c r="H24" s="94"/>
      <c r="I24" s="96" t="s">
        <v>1100</v>
      </c>
      <c r="J24" s="96"/>
      <c r="K24" s="97" t="s">
        <v>1101</v>
      </c>
    </row>
    <row r="25" spans="2:14" x14ac:dyDescent="0.25">
      <c r="B25" s="71" t="s">
        <v>19</v>
      </c>
      <c r="C25" s="93" t="s">
        <v>1102</v>
      </c>
      <c r="D25" s="96"/>
      <c r="E25" s="94" t="s">
        <v>1103</v>
      </c>
      <c r="F25" s="93"/>
      <c r="G25" s="96"/>
      <c r="H25" s="94"/>
      <c r="I25" s="96" t="s">
        <v>1102</v>
      </c>
      <c r="J25" s="96"/>
      <c r="K25" s="97" t="s">
        <v>1103</v>
      </c>
    </row>
    <row r="26" spans="2:14" x14ac:dyDescent="0.25">
      <c r="B26" s="71" t="s">
        <v>20</v>
      </c>
      <c r="C26" s="93" t="s">
        <v>1104</v>
      </c>
      <c r="D26" s="96"/>
      <c r="E26" s="94" t="s">
        <v>1105</v>
      </c>
      <c r="F26" s="93"/>
      <c r="G26" s="96"/>
      <c r="H26" s="94"/>
      <c r="I26" s="96" t="s">
        <v>1104</v>
      </c>
      <c r="J26" s="96"/>
      <c r="K26" s="97" t="s">
        <v>1105</v>
      </c>
    </row>
    <row r="27" spans="2:14" x14ac:dyDescent="0.25">
      <c r="B27" s="71" t="s">
        <v>21</v>
      </c>
      <c r="C27" s="93" t="s">
        <v>417</v>
      </c>
      <c r="D27" s="96"/>
      <c r="E27" s="94" t="s">
        <v>574</v>
      </c>
      <c r="F27" s="93"/>
      <c r="G27" s="96"/>
      <c r="H27" s="94"/>
      <c r="I27" s="96" t="s">
        <v>417</v>
      </c>
      <c r="J27" s="96"/>
      <c r="K27" s="97" t="s">
        <v>574</v>
      </c>
    </row>
    <row r="28" spans="2:14" s="2" customFormat="1" x14ac:dyDescent="0.25">
      <c r="B28" s="72" t="s">
        <v>3</v>
      </c>
      <c r="C28" s="73" t="s">
        <v>1106</v>
      </c>
      <c r="D28" s="92"/>
      <c r="E28" s="111" t="s">
        <v>1107</v>
      </c>
      <c r="F28" s="73"/>
      <c r="G28" s="92"/>
      <c r="H28" s="111"/>
      <c r="I28" s="73" t="s">
        <v>1106</v>
      </c>
      <c r="J28" s="92"/>
      <c r="K28" s="113" t="s">
        <v>1107</v>
      </c>
      <c r="L28" s="1"/>
      <c r="M28" s="1"/>
      <c r="N28" s="1"/>
    </row>
    <row r="29" spans="2:14" x14ac:dyDescent="0.25">
      <c r="B29" s="114"/>
      <c r="C29" s="34"/>
      <c r="D29" s="34"/>
      <c r="E29" s="34"/>
      <c r="F29" s="34"/>
      <c r="G29" s="34"/>
      <c r="H29" s="34"/>
      <c r="I29" s="34"/>
      <c r="J29" s="34"/>
      <c r="K29" s="35"/>
    </row>
    <row r="30" spans="2:14" s="43" customFormat="1" x14ac:dyDescent="0.25">
      <c r="B30" s="72" t="s">
        <v>6</v>
      </c>
      <c r="C30" s="73" t="s">
        <v>1108</v>
      </c>
      <c r="D30" s="8"/>
      <c r="E30" s="111" t="s">
        <v>208</v>
      </c>
      <c r="F30" s="73"/>
      <c r="G30" s="8"/>
      <c r="H30" s="111"/>
      <c r="I30" s="73" t="s">
        <v>1108</v>
      </c>
      <c r="J30" s="8"/>
      <c r="K30" s="113" t="s">
        <v>208</v>
      </c>
      <c r="L30" s="1"/>
      <c r="M30" s="1"/>
      <c r="N30" s="1"/>
    </row>
    <row r="31" spans="2:14"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&amp;R23</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 style="19" customWidth="1"/>
    <col min="7" max="7" width="10" style="1" customWidth="1"/>
    <col min="8" max="8" width="10" style="19" customWidth="1"/>
    <col min="9" max="11" width="10"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177</v>
      </c>
      <c r="C3" s="136"/>
      <c r="D3" s="136"/>
      <c r="E3" s="136"/>
      <c r="F3" s="136"/>
      <c r="G3" s="136"/>
      <c r="H3" s="137"/>
      <c r="I3" s="136"/>
      <c r="J3" s="136"/>
      <c r="K3" s="137"/>
    </row>
    <row r="4" spans="2:11" s="31" customFormat="1" x14ac:dyDescent="0.25">
      <c r="B4" s="138" t="s">
        <v>224</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v>5.3819444444444435E-3</v>
      </c>
      <c r="D7" s="94">
        <v>0.2939317319848293</v>
      </c>
      <c r="E7" s="94">
        <v>6.2282346638092678E-2</v>
      </c>
      <c r="F7" s="93">
        <v>9.837962962962962E-4</v>
      </c>
      <c r="G7" s="94">
        <v>0.25757575757575757</v>
      </c>
      <c r="H7" s="94">
        <v>4.2478760619690144E-2</v>
      </c>
      <c r="I7" s="96">
        <v>6.3657407407407395E-3</v>
      </c>
      <c r="J7" s="94">
        <v>0.28765690376569031</v>
      </c>
      <c r="K7" s="97">
        <v>5.8096545896271223E-2</v>
      </c>
    </row>
    <row r="8" spans="2:11" s="31" customFormat="1" x14ac:dyDescent="0.25">
      <c r="B8" s="110" t="s">
        <v>169</v>
      </c>
      <c r="C8" s="93">
        <v>1.6203703703703701E-3</v>
      </c>
      <c r="D8" s="94">
        <v>8.8495575221238937E-2</v>
      </c>
      <c r="E8" s="94">
        <v>1.8751674256630053E-2</v>
      </c>
      <c r="F8" s="93">
        <v>1.6203703703703703E-4</v>
      </c>
      <c r="G8" s="94">
        <v>4.2424242424242427E-2</v>
      </c>
      <c r="H8" s="94">
        <v>6.9965017491254358E-3</v>
      </c>
      <c r="I8" s="96">
        <v>1.782407407407407E-3</v>
      </c>
      <c r="J8" s="94">
        <v>8.054393305439328E-2</v>
      </c>
      <c r="K8" s="97">
        <v>1.6267032850955942E-2</v>
      </c>
    </row>
    <row r="9" spans="2:11" s="31" customFormat="1" x14ac:dyDescent="0.25">
      <c r="B9" s="110" t="s">
        <v>170</v>
      </c>
      <c r="C9" s="93">
        <v>1.0648148148148149E-3</v>
      </c>
      <c r="D9" s="94">
        <v>5.8154235145385598E-2</v>
      </c>
      <c r="E9" s="94">
        <v>1.2322528797214037E-2</v>
      </c>
      <c r="F9" s="93"/>
      <c r="G9" s="94"/>
      <c r="H9" s="94"/>
      <c r="I9" s="96">
        <v>1.0648148148148149E-3</v>
      </c>
      <c r="J9" s="94">
        <v>4.8117154811715482E-2</v>
      </c>
      <c r="K9" s="97">
        <v>9.7179676771944612E-3</v>
      </c>
    </row>
    <row r="10" spans="2:11" s="31" customFormat="1" x14ac:dyDescent="0.25">
      <c r="B10" s="110" t="s">
        <v>11</v>
      </c>
      <c r="C10" s="93">
        <v>2.4999999999999996E-3</v>
      </c>
      <c r="D10" s="94">
        <v>0.13653603034134007</v>
      </c>
      <c r="E10" s="94">
        <v>2.8931154567372084E-2</v>
      </c>
      <c r="F10" s="93">
        <v>2.0486111111111109E-3</v>
      </c>
      <c r="G10" s="94">
        <v>0.53636363636363626</v>
      </c>
      <c r="H10" s="94">
        <v>8.8455772113942996E-2</v>
      </c>
      <c r="I10" s="96">
        <v>4.5486111111111109E-3</v>
      </c>
      <c r="J10" s="94">
        <v>0.20554393305439328</v>
      </c>
      <c r="K10" s="97">
        <v>4.151262279497199E-2</v>
      </c>
    </row>
    <row r="11" spans="2:11" s="31" customFormat="1" x14ac:dyDescent="0.25">
      <c r="B11" s="110" t="s">
        <v>12</v>
      </c>
      <c r="C11" s="93">
        <v>2.5462962962962961E-4</v>
      </c>
      <c r="D11" s="94">
        <v>1.3906447534766119E-2</v>
      </c>
      <c r="E11" s="94">
        <v>2.9466916688990086E-3</v>
      </c>
      <c r="F11" s="93">
        <v>6.2500000000000001E-4</v>
      </c>
      <c r="G11" s="94">
        <v>0.16363636363636364</v>
      </c>
      <c r="H11" s="94">
        <v>2.6986506746626681E-2</v>
      </c>
      <c r="I11" s="96">
        <v>8.7962962962962962E-4</v>
      </c>
      <c r="J11" s="94">
        <v>3.9748953974895397E-2</v>
      </c>
      <c r="K11" s="97">
        <v>8.0278863420302077E-3</v>
      </c>
    </row>
    <row r="12" spans="2:11" s="31" customFormat="1" x14ac:dyDescent="0.25">
      <c r="B12" s="110" t="s">
        <v>171</v>
      </c>
      <c r="C12" s="93"/>
      <c r="D12" s="94"/>
      <c r="E12" s="94"/>
      <c r="F12" s="93"/>
      <c r="G12" s="94"/>
      <c r="H12" s="94"/>
      <c r="I12" s="96"/>
      <c r="J12" s="94"/>
      <c r="K12" s="97"/>
    </row>
    <row r="13" spans="2:11" s="31" customFormat="1" x14ac:dyDescent="0.25">
      <c r="B13" s="110" t="s">
        <v>172</v>
      </c>
      <c r="C13" s="95"/>
      <c r="D13" s="94"/>
      <c r="E13" s="94"/>
      <c r="F13" s="95"/>
      <c r="G13" s="94"/>
      <c r="H13" s="94"/>
      <c r="I13" s="96"/>
      <c r="J13" s="94"/>
      <c r="K13" s="97"/>
    </row>
    <row r="14" spans="2:11" s="31" customFormat="1" x14ac:dyDescent="0.25">
      <c r="B14" s="110" t="s">
        <v>173</v>
      </c>
      <c r="C14" s="95"/>
      <c r="D14" s="94"/>
      <c r="E14" s="94"/>
      <c r="F14" s="95"/>
      <c r="G14" s="94"/>
      <c r="H14" s="94"/>
      <c r="I14" s="96"/>
      <c r="J14" s="94"/>
      <c r="K14" s="97"/>
    </row>
    <row r="15" spans="2:11" s="31" customFormat="1" x14ac:dyDescent="0.25">
      <c r="B15" s="110" t="s">
        <v>174</v>
      </c>
      <c r="C15" s="93">
        <v>6.9444444444444444E-5</v>
      </c>
      <c r="D15" s="94">
        <v>3.7926675094816691E-3</v>
      </c>
      <c r="E15" s="94">
        <v>8.0364318242700237E-4</v>
      </c>
      <c r="F15" s="93"/>
      <c r="G15" s="94"/>
      <c r="H15" s="94"/>
      <c r="I15" s="96">
        <v>6.9444444444444444E-5</v>
      </c>
      <c r="J15" s="94">
        <v>3.1380753138075313E-3</v>
      </c>
      <c r="K15" s="97">
        <v>6.3378050068659529E-4</v>
      </c>
    </row>
    <row r="16" spans="2:11" s="31" customFormat="1" x14ac:dyDescent="0.25">
      <c r="B16" s="110" t="s">
        <v>175</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v>7.4189814814814813E-3</v>
      </c>
      <c r="D18" s="94">
        <v>0.40518331226295834</v>
      </c>
      <c r="E18" s="94">
        <v>8.5855879989284761E-2</v>
      </c>
      <c r="F18" s="93"/>
      <c r="G18" s="94"/>
      <c r="H18" s="94"/>
      <c r="I18" s="96">
        <v>7.4189814814814813E-3</v>
      </c>
      <c r="J18" s="94">
        <v>0.33525104602510458</v>
      </c>
      <c r="K18" s="97">
        <v>6.7708883490017926E-2</v>
      </c>
    </row>
    <row r="19" spans="2:11" s="31" customFormat="1" x14ac:dyDescent="0.25">
      <c r="B19" s="72" t="s">
        <v>3</v>
      </c>
      <c r="C19" s="9">
        <v>1.8310185185185183E-2</v>
      </c>
      <c r="D19" s="111">
        <v>1</v>
      </c>
      <c r="E19" s="6">
        <v>0.21189391909991964</v>
      </c>
      <c r="F19" s="9">
        <v>3.8194444444444443E-3</v>
      </c>
      <c r="G19" s="111">
        <v>0.99999999999999978</v>
      </c>
      <c r="H19" s="6">
        <v>0.16491754122938523</v>
      </c>
      <c r="I19" s="9">
        <v>2.2129629629629631E-2</v>
      </c>
      <c r="J19" s="111">
        <v>0.99999999999999978</v>
      </c>
      <c r="K19" s="7">
        <v>0.20196471955212836</v>
      </c>
    </row>
    <row r="20" spans="2:11" s="31" customFormat="1" x14ac:dyDescent="0.25">
      <c r="B20" s="39"/>
      <c r="C20" s="32"/>
      <c r="D20" s="32"/>
      <c r="E20" s="32"/>
      <c r="F20" s="32"/>
      <c r="G20" s="32"/>
      <c r="H20" s="32"/>
      <c r="I20" s="32"/>
      <c r="J20" s="32"/>
      <c r="K20" s="33"/>
    </row>
    <row r="21" spans="2:11" s="31" customFormat="1" x14ac:dyDescent="0.25">
      <c r="B21" s="77" t="s">
        <v>15</v>
      </c>
      <c r="C21" s="108" t="s">
        <v>4</v>
      </c>
      <c r="D21" s="78" t="s">
        <v>5</v>
      </c>
      <c r="E21" s="78" t="s">
        <v>5</v>
      </c>
      <c r="F21" s="108" t="s">
        <v>4</v>
      </c>
      <c r="G21" s="78" t="s">
        <v>5</v>
      </c>
      <c r="H21" s="78" t="s">
        <v>5</v>
      </c>
      <c r="I21" s="104" t="s">
        <v>4</v>
      </c>
      <c r="J21" s="78" t="s">
        <v>5</v>
      </c>
      <c r="K21" s="79" t="s">
        <v>5</v>
      </c>
    </row>
    <row r="22" spans="2:11" s="31" customFormat="1" x14ac:dyDescent="0.25">
      <c r="B22" s="71" t="s">
        <v>16</v>
      </c>
      <c r="C22" s="93">
        <v>7.4074074074074081E-4</v>
      </c>
      <c r="D22" s="96"/>
      <c r="E22" s="94">
        <v>8.5721939458880264E-3</v>
      </c>
      <c r="F22" s="93">
        <v>3.8194444444444441E-4</v>
      </c>
      <c r="G22" s="96"/>
      <c r="H22" s="94">
        <v>1.6491754122938525E-2</v>
      </c>
      <c r="I22" s="96">
        <v>1.1226851851851853E-3</v>
      </c>
      <c r="J22" s="96"/>
      <c r="K22" s="97">
        <v>1.0246118094433293E-2</v>
      </c>
    </row>
    <row r="23" spans="2:11" s="31" customFormat="1" x14ac:dyDescent="0.25">
      <c r="B23" s="71" t="s">
        <v>17</v>
      </c>
      <c r="C23" s="93">
        <v>8.1018518518518516E-5</v>
      </c>
      <c r="D23" s="96"/>
      <c r="E23" s="94">
        <v>9.3758371283150278E-4</v>
      </c>
      <c r="F23" s="93"/>
      <c r="G23" s="96"/>
      <c r="H23" s="94"/>
      <c r="I23" s="96">
        <v>8.1018518518518516E-5</v>
      </c>
      <c r="J23" s="96"/>
      <c r="K23" s="97">
        <v>7.3941058413436113E-4</v>
      </c>
    </row>
    <row r="24" spans="2:11" s="31" customFormat="1" x14ac:dyDescent="0.25">
      <c r="B24" s="71" t="s">
        <v>18</v>
      </c>
      <c r="C24" s="93">
        <v>1.3773148148148149E-3</v>
      </c>
      <c r="D24" s="96"/>
      <c r="E24" s="94">
        <v>1.5938923118135551E-2</v>
      </c>
      <c r="F24" s="93">
        <v>1.7361111111111112E-4</v>
      </c>
      <c r="G24" s="96"/>
      <c r="H24" s="94">
        <v>7.4962518740629668E-3</v>
      </c>
      <c r="I24" s="96">
        <v>1.5509259259259261E-3</v>
      </c>
      <c r="J24" s="96"/>
      <c r="K24" s="97">
        <v>1.415443118200063E-2</v>
      </c>
    </row>
    <row r="25" spans="2:11" s="31" customFormat="1" x14ac:dyDescent="0.25">
      <c r="B25" s="71" t="s">
        <v>19</v>
      </c>
      <c r="C25" s="93">
        <v>2.7476851851851839E-2</v>
      </c>
      <c r="D25" s="96"/>
      <c r="E25" s="94">
        <v>0.31797481918028381</v>
      </c>
      <c r="F25" s="93">
        <v>6.2268518518518523E-3</v>
      </c>
      <c r="G25" s="96"/>
      <c r="H25" s="94">
        <v>0.26886556721639177</v>
      </c>
      <c r="I25" s="96">
        <v>3.3703703703703694E-2</v>
      </c>
      <c r="J25" s="96"/>
      <c r="K25" s="97">
        <v>0.30759480299989417</v>
      </c>
    </row>
    <row r="26" spans="2:11" s="31" customFormat="1" x14ac:dyDescent="0.25">
      <c r="B26" s="71" t="s">
        <v>20</v>
      </c>
      <c r="C26" s="93">
        <v>3.778935185185188E-2</v>
      </c>
      <c r="D26" s="96"/>
      <c r="E26" s="94">
        <v>0.43731583177069411</v>
      </c>
      <c r="F26" s="93">
        <v>1.2337962962962966E-2</v>
      </c>
      <c r="G26" s="96"/>
      <c r="H26" s="94">
        <v>0.53273363318340827</v>
      </c>
      <c r="I26" s="96">
        <v>5.0127314814814847E-2</v>
      </c>
      <c r="J26" s="96"/>
      <c r="K26" s="97">
        <v>0.45748389141227436</v>
      </c>
    </row>
    <row r="27" spans="2:11" s="31" customFormat="1" x14ac:dyDescent="0.25">
      <c r="B27" s="71" t="s">
        <v>21</v>
      </c>
      <c r="C27" s="93">
        <v>6.3657407407407413E-4</v>
      </c>
      <c r="D27" s="96"/>
      <c r="E27" s="94">
        <v>7.3667291722475225E-3</v>
      </c>
      <c r="F27" s="93">
        <v>2.199074074074074E-4</v>
      </c>
      <c r="G27" s="96"/>
      <c r="H27" s="94">
        <v>9.4952523738130908E-3</v>
      </c>
      <c r="I27" s="96">
        <v>8.564814814814815E-4</v>
      </c>
      <c r="J27" s="96"/>
      <c r="K27" s="97">
        <v>7.816626175134676E-3</v>
      </c>
    </row>
    <row r="28" spans="2:11" s="31" customFormat="1" x14ac:dyDescent="0.25">
      <c r="B28" s="72" t="s">
        <v>3</v>
      </c>
      <c r="C28" s="73">
        <v>6.8101851851851858E-2</v>
      </c>
      <c r="D28" s="92"/>
      <c r="E28" s="111">
        <v>0.7881060809000805</v>
      </c>
      <c r="F28" s="73">
        <v>1.9340277777777783E-2</v>
      </c>
      <c r="G28" s="92"/>
      <c r="H28" s="111">
        <v>0.8350824587706146</v>
      </c>
      <c r="I28" s="73">
        <v>8.7442129629629661E-2</v>
      </c>
      <c r="J28" s="92"/>
      <c r="K28" s="113">
        <v>0.79803528044787142</v>
      </c>
    </row>
    <row r="29" spans="2:11" s="31" customFormat="1" x14ac:dyDescent="0.25">
      <c r="B29" s="40"/>
      <c r="C29" s="34"/>
      <c r="D29" s="34"/>
      <c r="E29" s="34"/>
      <c r="F29" s="34"/>
      <c r="G29" s="34"/>
      <c r="H29" s="34"/>
      <c r="I29" s="34"/>
      <c r="J29" s="34"/>
      <c r="K29" s="35"/>
    </row>
    <row r="30" spans="2:11" s="31" customFormat="1" x14ac:dyDescent="0.25">
      <c r="B30" s="72" t="s">
        <v>6</v>
      </c>
      <c r="C30" s="73">
        <v>8.6412037037037037E-2</v>
      </c>
      <c r="D30" s="8"/>
      <c r="E30" s="111">
        <v>1.0000000000000002</v>
      </c>
      <c r="F30" s="73">
        <v>2.3159722222222227E-2</v>
      </c>
      <c r="G30" s="8"/>
      <c r="H30" s="111">
        <v>0.99999999999999978</v>
      </c>
      <c r="I30" s="73">
        <v>0.1095717592592593</v>
      </c>
      <c r="J30" s="8"/>
      <c r="K30" s="113">
        <v>0.99999999999999978</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&amp;R24</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1.28515625" style="19" customWidth="1"/>
    <col min="7" max="7" width="11.28515625" style="1" customWidth="1"/>
    <col min="8" max="8" width="11.28515625" style="19" customWidth="1"/>
    <col min="9" max="11" width="11.28515625" style="1" customWidth="1"/>
    <col min="12" max="16384" width="8.85546875" style="1"/>
  </cols>
  <sheetData>
    <row r="2" spans="2:11" ht="15.75" thickBot="1" x14ac:dyDescent="0.3"/>
    <row r="3" spans="2:11" x14ac:dyDescent="0.25">
      <c r="B3" s="135" t="s">
        <v>179</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3.8541666666666655E-3</v>
      </c>
      <c r="D7" s="94">
        <v>0.32173913043478258</v>
      </c>
      <c r="E7" s="94">
        <v>5.0708085883965276E-2</v>
      </c>
      <c r="F7" s="93">
        <v>1.2037037037037038E-3</v>
      </c>
      <c r="G7" s="94">
        <v>0.19439252336448601</v>
      </c>
      <c r="H7" s="94">
        <v>3.3226837060702882E-2</v>
      </c>
      <c r="I7" s="96">
        <v>5.0578703703703688E-3</v>
      </c>
      <c r="J7" s="94">
        <v>0.27834394904458593</v>
      </c>
      <c r="K7" s="97">
        <v>4.5065484170361964E-2</v>
      </c>
    </row>
    <row r="8" spans="2:11" x14ac:dyDescent="0.25">
      <c r="B8" s="110" t="s">
        <v>169</v>
      </c>
      <c r="C8" s="93">
        <v>1.4467592592592596E-3</v>
      </c>
      <c r="D8" s="94">
        <v>0.12077294685990343</v>
      </c>
      <c r="E8" s="94">
        <v>1.9034566773260247E-2</v>
      </c>
      <c r="F8" s="93"/>
      <c r="G8" s="94"/>
      <c r="H8" s="94"/>
      <c r="I8" s="96">
        <v>1.4467592592592596E-3</v>
      </c>
      <c r="J8" s="94">
        <v>7.9617834394904496E-2</v>
      </c>
      <c r="K8" s="97">
        <v>1.2890584716922764E-2</v>
      </c>
    </row>
    <row r="9" spans="2:11" x14ac:dyDescent="0.25">
      <c r="B9" s="110" t="s">
        <v>170</v>
      </c>
      <c r="C9" s="93">
        <v>6.1342592592592601E-4</v>
      </c>
      <c r="D9" s="94">
        <v>5.1207729468599049E-2</v>
      </c>
      <c r="E9" s="94">
        <v>8.0706563118623439E-3</v>
      </c>
      <c r="F9" s="93">
        <v>7.291666666666667E-4</v>
      </c>
      <c r="G9" s="94">
        <v>0.1177570093457944</v>
      </c>
      <c r="H9" s="94">
        <v>2.0127795527156551E-2</v>
      </c>
      <c r="I9" s="96">
        <v>1.3425925925925927E-3</v>
      </c>
      <c r="J9" s="94">
        <v>7.3885350318471363E-2</v>
      </c>
      <c r="K9" s="97">
        <v>1.1962462617304324E-2</v>
      </c>
    </row>
    <row r="10" spans="2:11" x14ac:dyDescent="0.25">
      <c r="B10" s="110" t="s">
        <v>11</v>
      </c>
      <c r="C10" s="93">
        <v>5.2199074074074049E-3</v>
      </c>
      <c r="D10" s="94">
        <v>0.43574879227053126</v>
      </c>
      <c r="E10" s="94">
        <v>6.8676716917922931E-2</v>
      </c>
      <c r="F10" s="93">
        <v>3.9699074074074072E-3</v>
      </c>
      <c r="G10" s="94">
        <v>0.64112149532710283</v>
      </c>
      <c r="H10" s="94">
        <v>0.10958466453674122</v>
      </c>
      <c r="I10" s="96">
        <v>9.1898148148148121E-3</v>
      </c>
      <c r="J10" s="94">
        <v>0.50573248407643301</v>
      </c>
      <c r="K10" s="97">
        <v>8.1880994121893355E-2</v>
      </c>
    </row>
    <row r="11" spans="2:11" x14ac:dyDescent="0.25">
      <c r="B11" s="110" t="s">
        <v>12</v>
      </c>
      <c r="C11" s="93">
        <v>3.1249999999999995E-4</v>
      </c>
      <c r="D11" s="94">
        <v>2.6086956521739132E-2</v>
      </c>
      <c r="E11" s="94">
        <v>4.1114664230242123E-3</v>
      </c>
      <c r="F11" s="93">
        <v>2.8935185185185184E-4</v>
      </c>
      <c r="G11" s="94">
        <v>4.6728971962616828E-2</v>
      </c>
      <c r="H11" s="94">
        <v>7.9872204472843447E-3</v>
      </c>
      <c r="I11" s="96">
        <v>6.0185185185185179E-4</v>
      </c>
      <c r="J11" s="94">
        <v>3.3121019108280254E-2</v>
      </c>
      <c r="K11" s="97">
        <v>5.3624832422398683E-3</v>
      </c>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v>1.273148148148148E-4</v>
      </c>
      <c r="D15" s="94">
        <v>1.0628019323671498E-2</v>
      </c>
      <c r="E15" s="94">
        <v>1.6750418760469012E-3</v>
      </c>
      <c r="F15" s="93"/>
      <c r="G15" s="94"/>
      <c r="H15" s="94"/>
      <c r="I15" s="96">
        <v>1.273148148148148E-4</v>
      </c>
      <c r="J15" s="94">
        <v>7.0063694267515934E-3</v>
      </c>
      <c r="K15" s="97">
        <v>1.134371455089203E-3</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v>4.0509259259259258E-4</v>
      </c>
      <c r="D18" s="94">
        <v>3.3816425120772951E-2</v>
      </c>
      <c r="E18" s="94">
        <v>5.3296786965128682E-3</v>
      </c>
      <c r="F18" s="93"/>
      <c r="G18" s="94"/>
      <c r="H18" s="94"/>
      <c r="I18" s="96">
        <v>4.0509259259259258E-4</v>
      </c>
      <c r="J18" s="94">
        <v>2.229299363057325E-2</v>
      </c>
      <c r="K18" s="97">
        <v>3.609363720738373E-3</v>
      </c>
    </row>
    <row r="19" spans="2:11" x14ac:dyDescent="0.25">
      <c r="B19" s="72" t="s">
        <v>3</v>
      </c>
      <c r="C19" s="9">
        <v>1.1979166666666664E-2</v>
      </c>
      <c r="D19" s="111">
        <v>0.99999999999999989</v>
      </c>
      <c r="E19" s="6">
        <v>0.15760621288259477</v>
      </c>
      <c r="F19" s="9">
        <v>6.192129629629629E-3</v>
      </c>
      <c r="G19" s="111">
        <v>1</v>
      </c>
      <c r="H19" s="6">
        <v>0.17092651757188498</v>
      </c>
      <c r="I19" s="9">
        <v>1.8171296296296293E-2</v>
      </c>
      <c r="J19" s="111">
        <v>0.99999999999999989</v>
      </c>
      <c r="K19" s="7">
        <v>0.16190574404454985</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71" t="s">
        <v>16</v>
      </c>
      <c r="C22" s="93">
        <v>2.0138888888888888E-3</v>
      </c>
      <c r="D22" s="96"/>
      <c r="E22" s="94">
        <v>2.6496116948378258E-2</v>
      </c>
      <c r="F22" s="93">
        <v>9.8379629629629642E-4</v>
      </c>
      <c r="G22" s="96"/>
      <c r="H22" s="94">
        <v>2.7156549520766779E-2</v>
      </c>
      <c r="I22" s="96">
        <v>2.9976851851851853E-3</v>
      </c>
      <c r="J22" s="96"/>
      <c r="K22" s="97">
        <v>2.6709291533463964E-2</v>
      </c>
    </row>
    <row r="23" spans="2:11" x14ac:dyDescent="0.25">
      <c r="B23" s="71" t="s">
        <v>17</v>
      </c>
      <c r="C23" s="93">
        <v>1.7361111111111109E-4</v>
      </c>
      <c r="D23" s="96"/>
      <c r="E23" s="94">
        <v>2.2841480127912287E-3</v>
      </c>
      <c r="F23" s="93">
        <v>6.2500000000000001E-4</v>
      </c>
      <c r="G23" s="96"/>
      <c r="H23" s="94">
        <v>1.7252396166134186E-2</v>
      </c>
      <c r="I23" s="96">
        <v>7.9861111111111105E-4</v>
      </c>
      <c r="J23" s="96"/>
      <c r="K23" s="97">
        <v>7.1156027637413639E-3</v>
      </c>
    </row>
    <row r="24" spans="2:11" x14ac:dyDescent="0.25">
      <c r="B24" s="71" t="s">
        <v>18</v>
      </c>
      <c r="C24" s="93">
        <v>1.0879629629629629E-3</v>
      </c>
      <c r="D24" s="96"/>
      <c r="E24" s="94">
        <v>1.4313994213491702E-2</v>
      </c>
      <c r="F24" s="93">
        <v>1.0416666666666667E-3</v>
      </c>
      <c r="G24" s="96"/>
      <c r="H24" s="94">
        <v>2.8753993610223644E-2</v>
      </c>
      <c r="I24" s="96">
        <v>2.1296296296296298E-3</v>
      </c>
      <c r="J24" s="96"/>
      <c r="K24" s="97">
        <v>1.8974940703310305E-2</v>
      </c>
    </row>
    <row r="25" spans="2:11" x14ac:dyDescent="0.25">
      <c r="B25" s="71" t="s">
        <v>19</v>
      </c>
      <c r="C25" s="93">
        <v>2.4837962962962944E-2</v>
      </c>
      <c r="D25" s="96"/>
      <c r="E25" s="94">
        <v>0.32678544236333162</v>
      </c>
      <c r="F25" s="93">
        <v>8.8310185185185193E-3</v>
      </c>
      <c r="G25" s="96"/>
      <c r="H25" s="94">
        <v>0.24376996805111825</v>
      </c>
      <c r="I25" s="96">
        <v>3.3668981481481466E-2</v>
      </c>
      <c r="J25" s="96"/>
      <c r="K25" s="97">
        <v>0.29998968753222638</v>
      </c>
    </row>
    <row r="26" spans="2:11" x14ac:dyDescent="0.25">
      <c r="B26" s="71" t="s">
        <v>20</v>
      </c>
      <c r="C26" s="93">
        <v>3.4212962962962966E-2</v>
      </c>
      <c r="D26" s="96"/>
      <c r="E26" s="94">
        <v>0.45012943505405828</v>
      </c>
      <c r="F26" s="93">
        <v>1.7905092592592591E-2</v>
      </c>
      <c r="G26" s="96"/>
      <c r="H26" s="94">
        <v>0.49424920127795524</v>
      </c>
      <c r="I26" s="96">
        <v>5.2118055555555556E-2</v>
      </c>
      <c r="J26" s="96"/>
      <c r="K26" s="97">
        <v>0.46437042384242561</v>
      </c>
    </row>
    <row r="27" spans="2:11" x14ac:dyDescent="0.25">
      <c r="B27" s="71" t="s">
        <v>21</v>
      </c>
      <c r="C27" s="93">
        <v>1.7013888888888886E-3</v>
      </c>
      <c r="D27" s="96"/>
      <c r="E27" s="94">
        <v>2.2384650525354041E-2</v>
      </c>
      <c r="F27" s="93">
        <v>6.4814814814814813E-4</v>
      </c>
      <c r="G27" s="96"/>
      <c r="H27" s="94">
        <v>1.7891373801916934E-2</v>
      </c>
      <c r="I27" s="96">
        <v>2.3495370370370367E-3</v>
      </c>
      <c r="J27" s="96"/>
      <c r="K27" s="97">
        <v>2.0934309580282563E-2</v>
      </c>
    </row>
    <row r="28" spans="2:11" x14ac:dyDescent="0.25">
      <c r="B28" s="72" t="s">
        <v>3</v>
      </c>
      <c r="C28" s="73">
        <v>6.4027777777777767E-2</v>
      </c>
      <c r="D28" s="92"/>
      <c r="E28" s="111">
        <v>0.84239378711740509</v>
      </c>
      <c r="F28" s="73">
        <v>3.003472222222222E-2</v>
      </c>
      <c r="G28" s="92"/>
      <c r="H28" s="111">
        <v>0.82907348242811507</v>
      </c>
      <c r="I28" s="73">
        <v>9.4062499999999979E-2</v>
      </c>
      <c r="J28" s="92"/>
      <c r="K28" s="113">
        <v>0.83809425595545006</v>
      </c>
    </row>
    <row r="29" spans="2:11" x14ac:dyDescent="0.25">
      <c r="B29" s="114"/>
      <c r="C29" s="34"/>
      <c r="D29" s="34"/>
      <c r="E29" s="34"/>
      <c r="F29" s="34"/>
      <c r="G29" s="34"/>
      <c r="H29" s="34"/>
      <c r="I29" s="34"/>
      <c r="J29" s="34"/>
      <c r="K29" s="35"/>
    </row>
    <row r="30" spans="2:11" x14ac:dyDescent="0.25">
      <c r="B30" s="72" t="s">
        <v>6</v>
      </c>
      <c r="C30" s="73">
        <v>7.6006944444444433E-2</v>
      </c>
      <c r="D30" s="8"/>
      <c r="E30" s="111">
        <v>0.99999999999999989</v>
      </c>
      <c r="F30" s="73">
        <v>3.622685185185185E-2</v>
      </c>
      <c r="G30" s="8"/>
      <c r="H30" s="111">
        <v>1</v>
      </c>
      <c r="I30" s="73">
        <v>0.11223379629629628</v>
      </c>
      <c r="J30" s="8"/>
      <c r="K30" s="113">
        <v>0.99999999999999989</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9" orientation="landscape" r:id="rId1"/>
  <headerFooter>
    <oddHeader>&amp;R25</oddHeader>
  </headerFooter>
  <colBreaks count="1" manualBreakCount="1">
    <brk id="11"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zoomScaleSheetLayoutView="110" workbookViewId="0">
      <selection activeCell="E13" sqref="E13"/>
    </sheetView>
  </sheetViews>
  <sheetFormatPr defaultColWidth="8.85546875" defaultRowHeight="15" x14ac:dyDescent="0.25"/>
  <cols>
    <col min="1" max="1" width="6.140625" style="31" customWidth="1"/>
    <col min="2" max="2" width="56.7109375" style="31" bestFit="1" customWidth="1"/>
    <col min="3" max="6" width="10.85546875" style="38" customWidth="1"/>
    <col min="7" max="7" width="10.85546875" style="31" customWidth="1"/>
    <col min="8" max="8" width="10.85546875" style="38" customWidth="1"/>
    <col min="9" max="11" width="10.85546875" style="31" customWidth="1"/>
    <col min="12" max="16384" width="8.85546875" style="31"/>
  </cols>
  <sheetData>
    <row r="2" spans="2:11" ht="15.75" thickBot="1" x14ac:dyDescent="0.3"/>
    <row r="3" spans="2:11" x14ac:dyDescent="0.25">
      <c r="B3" s="135" t="s">
        <v>178</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v>8.5648148148148139E-4</v>
      </c>
      <c r="D7" s="94">
        <v>8.3427282976324679E-2</v>
      </c>
      <c r="E7" s="94">
        <v>2.9706945002007226E-2</v>
      </c>
      <c r="F7" s="93"/>
      <c r="G7" s="94"/>
      <c r="H7" s="94"/>
      <c r="I7" s="96">
        <v>8.5648148148148139E-4</v>
      </c>
      <c r="J7" s="94">
        <v>8.3427282976324679E-2</v>
      </c>
      <c r="K7" s="97">
        <v>2.9706945002007226E-2</v>
      </c>
    </row>
    <row r="8" spans="2:11" x14ac:dyDescent="0.25">
      <c r="B8" s="110" t="s">
        <v>169</v>
      </c>
      <c r="C8" s="93">
        <v>3.3564814814814818E-4</v>
      </c>
      <c r="D8" s="94">
        <v>3.269447576099211E-2</v>
      </c>
      <c r="E8" s="94">
        <v>1.1641910879164996E-2</v>
      </c>
      <c r="F8" s="93"/>
      <c r="G8" s="94"/>
      <c r="H8" s="94"/>
      <c r="I8" s="96">
        <v>3.3564814814814818E-4</v>
      </c>
      <c r="J8" s="94">
        <v>3.269447576099211E-2</v>
      </c>
      <c r="K8" s="97">
        <v>1.1641910879164996E-2</v>
      </c>
    </row>
    <row r="9" spans="2:11" x14ac:dyDescent="0.25">
      <c r="B9" s="110" t="s">
        <v>170</v>
      </c>
      <c r="C9" s="93">
        <v>2.5462962962962961E-4</v>
      </c>
      <c r="D9" s="94">
        <v>2.4802705749718146E-2</v>
      </c>
      <c r="E9" s="94">
        <v>8.8317944600562019E-3</v>
      </c>
      <c r="F9" s="93"/>
      <c r="G9" s="94"/>
      <c r="H9" s="94"/>
      <c r="I9" s="96">
        <v>2.5462962962962961E-4</v>
      </c>
      <c r="J9" s="94">
        <v>2.4802705749718146E-2</v>
      </c>
      <c r="K9" s="97">
        <v>8.8317944600562019E-3</v>
      </c>
    </row>
    <row r="10" spans="2:11" x14ac:dyDescent="0.25">
      <c r="B10" s="110" t="s">
        <v>11</v>
      </c>
      <c r="C10" s="93">
        <v>8.4490740740740739E-4</v>
      </c>
      <c r="D10" s="94">
        <v>8.2299887260428403E-2</v>
      </c>
      <c r="E10" s="94">
        <v>2.93054997992774E-2</v>
      </c>
      <c r="F10" s="93"/>
      <c r="G10" s="94"/>
      <c r="H10" s="94"/>
      <c r="I10" s="96">
        <v>8.4490740740740739E-4</v>
      </c>
      <c r="J10" s="94">
        <v>8.2299887260428403E-2</v>
      </c>
      <c r="K10" s="97">
        <v>2.93054997992774E-2</v>
      </c>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v>4.0509259259259264E-4</v>
      </c>
      <c r="D16" s="94">
        <v>3.9458850056369787E-2</v>
      </c>
      <c r="E16" s="94">
        <v>1.4050582095543961E-2</v>
      </c>
      <c r="F16" s="93"/>
      <c r="G16" s="94"/>
      <c r="H16" s="94"/>
      <c r="I16" s="96">
        <v>4.0509259259259264E-4</v>
      </c>
      <c r="J16" s="94">
        <v>3.9458850056369787E-2</v>
      </c>
      <c r="K16" s="97">
        <v>1.4050582095543961E-2</v>
      </c>
    </row>
    <row r="17" spans="2:11" x14ac:dyDescent="0.25">
      <c r="B17" s="110" t="s">
        <v>13</v>
      </c>
      <c r="C17" s="93"/>
      <c r="D17" s="94"/>
      <c r="E17" s="94"/>
      <c r="F17" s="93"/>
      <c r="G17" s="94"/>
      <c r="H17" s="94"/>
      <c r="I17" s="96"/>
      <c r="J17" s="94"/>
      <c r="K17" s="97"/>
    </row>
    <row r="18" spans="2:11" x14ac:dyDescent="0.25">
      <c r="B18" s="110" t="s">
        <v>14</v>
      </c>
      <c r="C18" s="93">
        <v>7.5694444444444455E-3</v>
      </c>
      <c r="D18" s="94">
        <v>0.73731679819616691</v>
      </c>
      <c r="E18" s="94">
        <v>0.26254516258530713</v>
      </c>
      <c r="F18" s="93"/>
      <c r="G18" s="94"/>
      <c r="H18" s="94"/>
      <c r="I18" s="96">
        <v>7.5694444444444455E-3</v>
      </c>
      <c r="J18" s="94">
        <v>0.73731679819616691</v>
      </c>
      <c r="K18" s="97">
        <v>0.26254516258530713</v>
      </c>
    </row>
    <row r="19" spans="2:11" x14ac:dyDescent="0.25">
      <c r="B19" s="72" t="s">
        <v>3</v>
      </c>
      <c r="C19" s="9">
        <v>1.0266203703703704E-2</v>
      </c>
      <c r="D19" s="111">
        <v>1</v>
      </c>
      <c r="E19" s="6">
        <v>0.35608189482135694</v>
      </c>
      <c r="F19" s="9"/>
      <c r="G19" s="111"/>
      <c r="H19" s="6"/>
      <c r="I19" s="9">
        <v>1.0266203703703704E-2</v>
      </c>
      <c r="J19" s="111">
        <v>1</v>
      </c>
      <c r="K19" s="7">
        <v>0.35608189482135694</v>
      </c>
    </row>
    <row r="20" spans="2:11" x14ac:dyDescent="0.25">
      <c r="B20" s="112"/>
      <c r="C20" s="32"/>
      <c r="D20" s="32"/>
      <c r="E20" s="32"/>
      <c r="F20" s="32"/>
      <c r="G20" s="32"/>
      <c r="H20" s="32"/>
      <c r="I20" s="32"/>
      <c r="J20" s="32"/>
      <c r="K20" s="33"/>
    </row>
    <row r="21" spans="2:11" x14ac:dyDescent="0.25">
      <c r="B21" s="77" t="s">
        <v>15</v>
      </c>
      <c r="C21" s="108" t="s">
        <v>4</v>
      </c>
      <c r="D21" s="78" t="s">
        <v>5</v>
      </c>
      <c r="E21" s="78" t="s">
        <v>5</v>
      </c>
      <c r="F21" s="108" t="s">
        <v>4</v>
      </c>
      <c r="G21" s="78" t="s">
        <v>5</v>
      </c>
      <c r="H21" s="78" t="s">
        <v>5</v>
      </c>
      <c r="I21" s="104" t="s">
        <v>4</v>
      </c>
      <c r="J21" s="78" t="s">
        <v>5</v>
      </c>
      <c r="K21" s="79" t="s">
        <v>5</v>
      </c>
    </row>
    <row r="22" spans="2:11" x14ac:dyDescent="0.25">
      <c r="B22" s="121" t="s">
        <v>16</v>
      </c>
      <c r="C22" s="93">
        <v>1.712962962962963E-3</v>
      </c>
      <c r="D22" s="96"/>
      <c r="E22" s="94">
        <v>5.9413890004014459E-2</v>
      </c>
      <c r="F22" s="93"/>
      <c r="G22" s="96"/>
      <c r="H22" s="94"/>
      <c r="I22" s="96">
        <v>1.712962962962963E-3</v>
      </c>
      <c r="J22" s="96"/>
      <c r="K22" s="97">
        <v>5.9413890004014459E-2</v>
      </c>
    </row>
    <row r="23" spans="2:11" x14ac:dyDescent="0.25">
      <c r="B23" s="121" t="s">
        <v>17</v>
      </c>
      <c r="C23" s="93"/>
      <c r="D23" s="96"/>
      <c r="E23" s="94"/>
      <c r="F23" s="93"/>
      <c r="G23" s="96"/>
      <c r="H23" s="94"/>
      <c r="I23" s="96"/>
      <c r="J23" s="96"/>
      <c r="K23" s="97"/>
    </row>
    <row r="24" spans="2:11" x14ac:dyDescent="0.25">
      <c r="B24" s="121" t="s">
        <v>18</v>
      </c>
      <c r="C24" s="93">
        <v>5.7870370370370366E-5</v>
      </c>
      <c r="D24" s="96"/>
      <c r="E24" s="94">
        <v>2.0072260136491369E-3</v>
      </c>
      <c r="F24" s="93"/>
      <c r="G24" s="96"/>
      <c r="H24" s="94"/>
      <c r="I24" s="96">
        <v>5.7870370370370366E-5</v>
      </c>
      <c r="J24" s="96"/>
      <c r="K24" s="97">
        <v>2.0072260136491369E-3</v>
      </c>
    </row>
    <row r="25" spans="2:11" x14ac:dyDescent="0.25">
      <c r="B25" s="121" t="s">
        <v>19</v>
      </c>
      <c r="C25" s="93">
        <v>6.4583333333333324E-3</v>
      </c>
      <c r="D25" s="96"/>
      <c r="E25" s="94">
        <v>0.22400642312324368</v>
      </c>
      <c r="F25" s="93"/>
      <c r="G25" s="96"/>
      <c r="H25" s="94"/>
      <c r="I25" s="96">
        <v>6.4583333333333324E-3</v>
      </c>
      <c r="J25" s="96"/>
      <c r="K25" s="97">
        <v>0.22400642312324368</v>
      </c>
    </row>
    <row r="26" spans="2:11" x14ac:dyDescent="0.25">
      <c r="B26" s="121" t="s">
        <v>20</v>
      </c>
      <c r="C26" s="93">
        <v>9.2245370370370346E-3</v>
      </c>
      <c r="D26" s="96"/>
      <c r="E26" s="94">
        <v>0.31995182657567234</v>
      </c>
      <c r="F26" s="93"/>
      <c r="G26" s="96"/>
      <c r="H26" s="94"/>
      <c r="I26" s="96">
        <v>9.2245370370370346E-3</v>
      </c>
      <c r="J26" s="96"/>
      <c r="K26" s="97">
        <v>0.31995182657567234</v>
      </c>
    </row>
    <row r="27" spans="2:11" x14ac:dyDescent="0.25">
      <c r="B27" s="121" t="s">
        <v>21</v>
      </c>
      <c r="C27" s="93">
        <v>1.1111111111111109E-3</v>
      </c>
      <c r="D27" s="96"/>
      <c r="E27" s="94">
        <v>3.8538739462063425E-2</v>
      </c>
      <c r="F27" s="93"/>
      <c r="G27" s="96"/>
      <c r="H27" s="94"/>
      <c r="I27" s="96">
        <v>1.1111111111111109E-3</v>
      </c>
      <c r="J27" s="96"/>
      <c r="K27" s="97">
        <v>3.8538739462063425E-2</v>
      </c>
    </row>
    <row r="28" spans="2:11" x14ac:dyDescent="0.25">
      <c r="B28" s="122" t="s">
        <v>3</v>
      </c>
      <c r="C28" s="73">
        <v>1.8564814814814812E-2</v>
      </c>
      <c r="D28" s="92"/>
      <c r="E28" s="111">
        <v>0.64391810517864301</v>
      </c>
      <c r="F28" s="73"/>
      <c r="G28" s="92"/>
      <c r="H28" s="111"/>
      <c r="I28" s="73">
        <v>1.8564814814814812E-2</v>
      </c>
      <c r="J28" s="92"/>
      <c r="K28" s="113">
        <v>0.64391810517864301</v>
      </c>
    </row>
    <row r="29" spans="2:11" x14ac:dyDescent="0.25">
      <c r="B29" s="114"/>
      <c r="C29" s="34"/>
      <c r="D29" s="34"/>
      <c r="E29" s="34"/>
      <c r="F29" s="34"/>
      <c r="G29" s="34"/>
      <c r="H29" s="34"/>
      <c r="I29" s="34"/>
      <c r="J29" s="34"/>
      <c r="K29" s="35"/>
    </row>
    <row r="30" spans="2:11" x14ac:dyDescent="0.25">
      <c r="B30" s="72" t="s">
        <v>6</v>
      </c>
      <c r="C30" s="73">
        <v>2.8831018518518516E-2</v>
      </c>
      <c r="D30" s="8"/>
      <c r="E30" s="111">
        <v>1</v>
      </c>
      <c r="F30" s="73"/>
      <c r="G30" s="8"/>
      <c r="H30" s="111"/>
      <c r="I30" s="73">
        <v>2.8831018518518516E-2</v>
      </c>
      <c r="J30" s="8"/>
      <c r="K30" s="113">
        <v>1</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&amp;R26</oddHeader>
  </headerFooter>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49" t="s">
        <v>155</v>
      </c>
      <c r="C3" s="150"/>
      <c r="D3" s="150"/>
      <c r="E3" s="150"/>
      <c r="F3" s="150"/>
      <c r="G3" s="150"/>
      <c r="H3" s="151"/>
      <c r="I3" s="150"/>
      <c r="J3" s="150"/>
      <c r="K3" s="150"/>
      <c r="L3" s="150"/>
      <c r="M3" s="150"/>
      <c r="N3" s="151"/>
    </row>
    <row r="4" spans="2:14" x14ac:dyDescent="0.25">
      <c r="B4" s="161" t="s">
        <v>224</v>
      </c>
      <c r="C4" s="153"/>
      <c r="D4" s="153"/>
      <c r="E4" s="153"/>
      <c r="F4" s="153"/>
      <c r="G4" s="153"/>
      <c r="H4" s="155"/>
      <c r="I4" s="153"/>
      <c r="J4" s="153"/>
      <c r="K4" s="153"/>
      <c r="L4" s="153"/>
      <c r="M4" s="153"/>
      <c r="N4" s="155"/>
    </row>
    <row r="5" spans="2:14" x14ac:dyDescent="0.25">
      <c r="B5" s="119"/>
      <c r="C5" s="162" t="s">
        <v>7</v>
      </c>
      <c r="D5" s="163"/>
      <c r="E5" s="164"/>
      <c r="F5" s="152" t="s">
        <v>8</v>
      </c>
      <c r="G5" s="153"/>
      <c r="H5" s="154"/>
      <c r="I5" s="153" t="s">
        <v>9</v>
      </c>
      <c r="J5" s="153"/>
      <c r="K5" s="154"/>
      <c r="L5" s="152" t="s">
        <v>3</v>
      </c>
      <c r="M5" s="153"/>
      <c r="N5" s="155"/>
    </row>
    <row r="6" spans="2:14" x14ac:dyDescent="0.25">
      <c r="B6" s="77" t="s">
        <v>10</v>
      </c>
      <c r="C6" s="104" t="s">
        <v>4</v>
      </c>
      <c r="D6" s="78" t="s">
        <v>5</v>
      </c>
      <c r="E6" s="106" t="s">
        <v>5</v>
      </c>
      <c r="F6" s="104" t="s">
        <v>4</v>
      </c>
      <c r="G6" s="78" t="s">
        <v>5</v>
      </c>
      <c r="H6" s="106" t="s">
        <v>5</v>
      </c>
      <c r="I6" s="105" t="s">
        <v>4</v>
      </c>
      <c r="J6" s="78" t="s">
        <v>5</v>
      </c>
      <c r="K6" s="106" t="s">
        <v>5</v>
      </c>
      <c r="L6" s="104" t="s">
        <v>4</v>
      </c>
      <c r="M6" s="78" t="s">
        <v>5</v>
      </c>
      <c r="N6" s="107" t="s">
        <v>5</v>
      </c>
    </row>
    <row r="7" spans="2:14" x14ac:dyDescent="0.25">
      <c r="B7" s="110" t="s">
        <v>95</v>
      </c>
      <c r="C7" s="93"/>
      <c r="D7" s="94"/>
      <c r="E7" s="94"/>
      <c r="F7" s="93"/>
      <c r="G7" s="94"/>
      <c r="H7" s="94"/>
      <c r="I7" s="93"/>
      <c r="J7" s="94"/>
      <c r="K7" s="94"/>
      <c r="L7" s="96"/>
      <c r="M7" s="94"/>
      <c r="N7" s="97"/>
    </row>
    <row r="8" spans="2:14" x14ac:dyDescent="0.25">
      <c r="B8" s="110" t="s">
        <v>169</v>
      </c>
      <c r="C8" s="93"/>
      <c r="D8" s="94"/>
      <c r="E8" s="94"/>
      <c r="F8" s="93"/>
      <c r="G8" s="94"/>
      <c r="H8" s="94"/>
      <c r="I8" s="93"/>
      <c r="J8" s="94"/>
      <c r="K8" s="94"/>
      <c r="L8" s="96"/>
      <c r="M8" s="94"/>
      <c r="N8" s="97"/>
    </row>
    <row r="9" spans="2:14" x14ac:dyDescent="0.25">
      <c r="B9" s="110" t="s">
        <v>170</v>
      </c>
      <c r="C9" s="93"/>
      <c r="D9" s="94"/>
      <c r="E9" s="94"/>
      <c r="F9" s="93"/>
      <c r="G9" s="94"/>
      <c r="H9" s="94"/>
      <c r="I9" s="93"/>
      <c r="J9" s="94"/>
      <c r="K9" s="94"/>
      <c r="L9" s="96"/>
      <c r="M9" s="94"/>
      <c r="N9" s="97"/>
    </row>
    <row r="10" spans="2:14" x14ac:dyDescent="0.25">
      <c r="B10" s="110" t="s">
        <v>11</v>
      </c>
      <c r="C10" s="93"/>
      <c r="D10" s="94"/>
      <c r="E10" s="94"/>
      <c r="F10" s="93">
        <v>1.1041666666666667E-2</v>
      </c>
      <c r="G10" s="94">
        <v>0.82597402597402603</v>
      </c>
      <c r="H10" s="94">
        <v>0.67755681818181823</v>
      </c>
      <c r="I10" s="93">
        <v>8.3101851851851861E-3</v>
      </c>
      <c r="J10" s="94">
        <v>1</v>
      </c>
      <c r="K10" s="94">
        <v>0.69776482021379982</v>
      </c>
      <c r="L10" s="96">
        <v>1.9351851851851853E-2</v>
      </c>
      <c r="M10" s="94">
        <v>0.89268553123331562</v>
      </c>
      <c r="N10" s="97">
        <v>0.68608945424702505</v>
      </c>
    </row>
    <row r="11" spans="2:14" x14ac:dyDescent="0.25">
      <c r="B11" s="110" t="s">
        <v>12</v>
      </c>
      <c r="C11" s="93"/>
      <c r="D11" s="94"/>
      <c r="E11" s="94"/>
      <c r="F11" s="93"/>
      <c r="G11" s="94"/>
      <c r="H11" s="94"/>
      <c r="I11" s="93"/>
      <c r="J11" s="94"/>
      <c r="K11" s="94"/>
      <c r="L11" s="96"/>
      <c r="M11" s="94"/>
      <c r="N11" s="97"/>
    </row>
    <row r="12" spans="2:14" x14ac:dyDescent="0.25">
      <c r="B12" s="110" t="s">
        <v>171</v>
      </c>
      <c r="C12" s="93"/>
      <c r="D12" s="94"/>
      <c r="E12" s="94"/>
      <c r="F12" s="93"/>
      <c r="G12" s="94"/>
      <c r="H12" s="94"/>
      <c r="I12" s="93"/>
      <c r="J12" s="94"/>
      <c r="K12" s="94"/>
      <c r="L12" s="96"/>
      <c r="M12" s="94"/>
      <c r="N12" s="97"/>
    </row>
    <row r="13" spans="2:14" x14ac:dyDescent="0.25">
      <c r="B13" s="110" t="s">
        <v>172</v>
      </c>
      <c r="C13" s="93"/>
      <c r="D13" s="94"/>
      <c r="E13" s="94"/>
      <c r="F13" s="95"/>
      <c r="G13" s="94"/>
      <c r="H13" s="94"/>
      <c r="I13" s="95"/>
      <c r="J13" s="94"/>
      <c r="K13" s="94"/>
      <c r="L13" s="96"/>
      <c r="M13" s="94"/>
      <c r="N13" s="97"/>
    </row>
    <row r="14" spans="2:14" x14ac:dyDescent="0.25">
      <c r="B14" s="110" t="s">
        <v>173</v>
      </c>
      <c r="C14" s="93"/>
      <c r="D14" s="94"/>
      <c r="E14" s="94"/>
      <c r="F14" s="95"/>
      <c r="G14" s="94"/>
      <c r="H14" s="94"/>
      <c r="I14" s="95"/>
      <c r="J14" s="94"/>
      <c r="K14" s="94"/>
      <c r="L14" s="96"/>
      <c r="M14" s="94"/>
      <c r="N14" s="97"/>
    </row>
    <row r="15" spans="2:14" x14ac:dyDescent="0.25">
      <c r="B15" s="110" t="s">
        <v>174</v>
      </c>
      <c r="C15" s="93"/>
      <c r="D15" s="94"/>
      <c r="E15" s="94"/>
      <c r="F15" s="93"/>
      <c r="G15" s="94"/>
      <c r="H15" s="94"/>
      <c r="I15" s="93"/>
      <c r="J15" s="94"/>
      <c r="K15" s="94"/>
      <c r="L15" s="96"/>
      <c r="M15" s="94"/>
      <c r="N15" s="97"/>
    </row>
    <row r="16" spans="2:14" x14ac:dyDescent="0.25">
      <c r="B16" s="110" t="s">
        <v>175</v>
      </c>
      <c r="C16" s="93"/>
      <c r="D16" s="94"/>
      <c r="E16" s="94"/>
      <c r="F16" s="93"/>
      <c r="G16" s="94"/>
      <c r="H16" s="94"/>
      <c r="I16" s="93"/>
      <c r="J16" s="94"/>
      <c r="K16" s="94"/>
      <c r="L16" s="96"/>
      <c r="M16" s="94"/>
      <c r="N16" s="97"/>
    </row>
    <row r="17" spans="2:14" x14ac:dyDescent="0.25">
      <c r="B17" s="110" t="s">
        <v>13</v>
      </c>
      <c r="C17" s="93"/>
      <c r="D17" s="94"/>
      <c r="E17" s="94"/>
      <c r="F17" s="93"/>
      <c r="G17" s="94"/>
      <c r="H17" s="94"/>
      <c r="I17" s="93"/>
      <c r="J17" s="94"/>
      <c r="K17" s="94"/>
      <c r="L17" s="96"/>
      <c r="M17" s="94"/>
      <c r="N17" s="97"/>
    </row>
    <row r="18" spans="2:14" x14ac:dyDescent="0.25">
      <c r="B18" s="110" t="s">
        <v>14</v>
      </c>
      <c r="C18" s="93"/>
      <c r="D18" s="94"/>
      <c r="E18" s="94"/>
      <c r="F18" s="93">
        <v>2.3263888888888887E-3</v>
      </c>
      <c r="G18" s="94">
        <v>0.17402597402597403</v>
      </c>
      <c r="H18" s="94">
        <v>0.14275568181818182</v>
      </c>
      <c r="I18" s="93"/>
      <c r="J18" s="94"/>
      <c r="K18" s="94"/>
      <c r="L18" s="96">
        <v>2.3263888888888887E-3</v>
      </c>
      <c r="M18" s="94">
        <v>0.10731446876668445</v>
      </c>
      <c r="N18" s="97">
        <v>8.2478457119409099E-2</v>
      </c>
    </row>
    <row r="19" spans="2:14" s="2" customFormat="1" x14ac:dyDescent="0.25">
      <c r="B19" s="116" t="s">
        <v>3</v>
      </c>
      <c r="C19" s="9"/>
      <c r="D19" s="111"/>
      <c r="E19" s="6"/>
      <c r="F19" s="9">
        <v>1.3368055555555555E-2</v>
      </c>
      <c r="G19" s="111">
        <v>1</v>
      </c>
      <c r="H19" s="6">
        <v>0.8203125</v>
      </c>
      <c r="I19" s="9">
        <v>8.3101851851851861E-3</v>
      </c>
      <c r="J19" s="111">
        <v>1</v>
      </c>
      <c r="K19" s="6">
        <v>0.69776482021379982</v>
      </c>
      <c r="L19" s="9">
        <v>2.1678240740740741E-2</v>
      </c>
      <c r="M19" s="111">
        <v>1</v>
      </c>
      <c r="N19" s="7">
        <v>0.7685679113664341</v>
      </c>
    </row>
    <row r="20" spans="2:14" x14ac:dyDescent="0.25">
      <c r="B20" s="120"/>
      <c r="C20" s="32"/>
      <c r="D20" s="32"/>
      <c r="E20" s="32"/>
      <c r="F20" s="32"/>
      <c r="G20" s="32"/>
      <c r="H20" s="32"/>
      <c r="I20" s="32"/>
      <c r="J20" s="32"/>
      <c r="K20" s="32"/>
      <c r="L20" s="32"/>
      <c r="M20" s="32"/>
      <c r="N20" s="33"/>
    </row>
    <row r="21" spans="2:14" s="3"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117" t="s">
        <v>16</v>
      </c>
      <c r="C22" s="93"/>
      <c r="D22" s="96"/>
      <c r="E22" s="94"/>
      <c r="F22" s="93"/>
      <c r="G22" s="96"/>
      <c r="H22" s="94"/>
      <c r="I22" s="93">
        <v>3.1597222222222222E-3</v>
      </c>
      <c r="J22" s="96"/>
      <c r="K22" s="94">
        <v>0.26530612244897955</v>
      </c>
      <c r="L22" s="96">
        <v>3.1597222222222222E-3</v>
      </c>
      <c r="M22" s="96"/>
      <c r="N22" s="97">
        <v>0.11202297907263029</v>
      </c>
    </row>
    <row r="23" spans="2:14" x14ac:dyDescent="0.25">
      <c r="B23" s="117" t="s">
        <v>17</v>
      </c>
      <c r="C23" s="93"/>
      <c r="D23" s="96"/>
      <c r="E23" s="94"/>
      <c r="F23" s="93"/>
      <c r="G23" s="96"/>
      <c r="H23" s="94"/>
      <c r="I23" s="93"/>
      <c r="J23" s="96"/>
      <c r="K23" s="94"/>
      <c r="L23" s="96"/>
      <c r="M23" s="96"/>
      <c r="N23" s="97"/>
    </row>
    <row r="24" spans="2:14" x14ac:dyDescent="0.25">
      <c r="B24" s="117" t="s">
        <v>18</v>
      </c>
      <c r="C24" s="93"/>
      <c r="D24" s="96"/>
      <c r="E24" s="94"/>
      <c r="F24" s="93"/>
      <c r="G24" s="96"/>
      <c r="H24" s="94"/>
      <c r="I24" s="93"/>
      <c r="J24" s="96"/>
      <c r="K24" s="94"/>
      <c r="L24" s="96"/>
      <c r="M24" s="96"/>
      <c r="N24" s="97"/>
    </row>
    <row r="25" spans="2:14" x14ac:dyDescent="0.25">
      <c r="B25" s="117" t="s">
        <v>19</v>
      </c>
      <c r="C25" s="93"/>
      <c r="D25" s="96"/>
      <c r="E25" s="94"/>
      <c r="F25" s="93">
        <v>2.6967592592592594E-3</v>
      </c>
      <c r="G25" s="96"/>
      <c r="H25" s="94">
        <v>0.16548295454545456</v>
      </c>
      <c r="I25" s="93"/>
      <c r="J25" s="96"/>
      <c r="K25" s="94"/>
      <c r="L25" s="96">
        <v>2.6967592592592594E-3</v>
      </c>
      <c r="M25" s="96"/>
      <c r="N25" s="97">
        <v>9.5609355765285189E-2</v>
      </c>
    </row>
    <row r="26" spans="2:14" x14ac:dyDescent="0.25">
      <c r="B26" s="117" t="s">
        <v>20</v>
      </c>
      <c r="C26" s="93"/>
      <c r="D26" s="96"/>
      <c r="E26" s="94"/>
      <c r="F26" s="93">
        <v>2.3148148148148149E-4</v>
      </c>
      <c r="G26" s="96"/>
      <c r="H26" s="94">
        <v>1.4204545454545456E-2</v>
      </c>
      <c r="I26" s="93"/>
      <c r="J26" s="96"/>
      <c r="K26" s="94"/>
      <c r="L26" s="96">
        <v>2.3148148148148149E-4</v>
      </c>
      <c r="M26" s="96"/>
      <c r="N26" s="97">
        <v>8.206811653672548E-3</v>
      </c>
    </row>
    <row r="27" spans="2:14" x14ac:dyDescent="0.25">
      <c r="B27" s="117" t="s">
        <v>21</v>
      </c>
      <c r="C27" s="93"/>
      <c r="D27" s="96"/>
      <c r="E27" s="94"/>
      <c r="F27" s="93"/>
      <c r="G27" s="96"/>
      <c r="H27" s="94"/>
      <c r="I27" s="93">
        <v>4.3981481481481481E-4</v>
      </c>
      <c r="J27" s="96"/>
      <c r="K27" s="94">
        <v>3.69290573372206E-2</v>
      </c>
      <c r="L27" s="96">
        <v>4.3981481481481481E-4</v>
      </c>
      <c r="M27" s="96"/>
      <c r="N27" s="97">
        <v>1.5592942141977841E-2</v>
      </c>
    </row>
    <row r="28" spans="2:14" s="2" customFormat="1" x14ac:dyDescent="0.25">
      <c r="B28" s="116" t="s">
        <v>3</v>
      </c>
      <c r="C28" s="73"/>
      <c r="D28" s="92"/>
      <c r="E28" s="111"/>
      <c r="F28" s="73">
        <v>2.9282407407407408E-3</v>
      </c>
      <c r="G28" s="92"/>
      <c r="H28" s="111">
        <v>0.1796875</v>
      </c>
      <c r="I28" s="73">
        <v>3.5995370370370369E-3</v>
      </c>
      <c r="J28" s="92"/>
      <c r="K28" s="111">
        <v>0.30223517978620018</v>
      </c>
      <c r="L28" s="73">
        <v>6.5277777777777782E-3</v>
      </c>
      <c r="M28" s="92"/>
      <c r="N28" s="113">
        <v>0.23143208863356587</v>
      </c>
    </row>
    <row r="29" spans="2:14" x14ac:dyDescent="0.25">
      <c r="B29" s="120"/>
      <c r="C29" s="34"/>
      <c r="D29" s="34"/>
      <c r="E29" s="34"/>
      <c r="F29" s="34"/>
      <c r="G29" s="34"/>
      <c r="H29" s="34"/>
      <c r="I29" s="34"/>
      <c r="J29" s="34"/>
      <c r="K29" s="34"/>
      <c r="L29" s="34"/>
      <c r="M29" s="34"/>
      <c r="N29" s="35"/>
    </row>
    <row r="30" spans="2:14" s="2" customFormat="1" x14ac:dyDescent="0.25">
      <c r="B30" s="116" t="s">
        <v>6</v>
      </c>
      <c r="C30" s="73"/>
      <c r="D30" s="8"/>
      <c r="E30" s="111"/>
      <c r="F30" s="73">
        <v>1.6296296296296295E-2</v>
      </c>
      <c r="G30" s="8"/>
      <c r="H30" s="111">
        <v>1</v>
      </c>
      <c r="I30" s="73">
        <v>1.1909722222222223E-2</v>
      </c>
      <c r="J30" s="8"/>
      <c r="K30" s="111">
        <v>1</v>
      </c>
      <c r="L30" s="73">
        <v>2.8206018518518519E-2</v>
      </c>
      <c r="M30" s="8"/>
      <c r="N30" s="113">
        <v>1</v>
      </c>
    </row>
    <row r="31" spans="2:14" s="3" customFormat="1" ht="66.75" customHeight="1" thickBot="1" x14ac:dyDescent="0.3">
      <c r="B31" s="146" t="s">
        <v>1288</v>
      </c>
      <c r="C31" s="159"/>
      <c r="D31" s="159"/>
      <c r="E31" s="159"/>
      <c r="F31" s="159"/>
      <c r="G31" s="159"/>
      <c r="H31" s="160"/>
      <c r="I31" s="159"/>
      <c r="J31" s="159"/>
      <c r="K31" s="159"/>
      <c r="L31" s="159"/>
      <c r="M31" s="159"/>
      <c r="N31" s="160"/>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&amp;R27</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4" width="8.28515625" style="1" customWidth="1"/>
    <col min="15" max="16384" width="8.85546875" style="1"/>
  </cols>
  <sheetData>
    <row r="2" spans="2:14" ht="15.75" thickBot="1" x14ac:dyDescent="0.3"/>
    <row r="3" spans="2:14" x14ac:dyDescent="0.25">
      <c r="B3" s="149" t="s">
        <v>156</v>
      </c>
      <c r="C3" s="150"/>
      <c r="D3" s="150"/>
      <c r="E3" s="150"/>
      <c r="F3" s="150"/>
      <c r="G3" s="150"/>
      <c r="H3" s="151"/>
      <c r="I3" s="150"/>
      <c r="J3" s="150"/>
      <c r="K3" s="150"/>
      <c r="L3" s="150"/>
      <c r="M3" s="150"/>
      <c r="N3" s="151"/>
    </row>
    <row r="4" spans="2:14" x14ac:dyDescent="0.25">
      <c r="B4" s="161" t="s">
        <v>224</v>
      </c>
      <c r="C4" s="153"/>
      <c r="D4" s="153"/>
      <c r="E4" s="153"/>
      <c r="F4" s="153"/>
      <c r="G4" s="153"/>
      <c r="H4" s="155"/>
      <c r="I4" s="153"/>
      <c r="J4" s="153"/>
      <c r="K4" s="153"/>
      <c r="L4" s="153"/>
      <c r="M4" s="153"/>
      <c r="N4" s="155"/>
    </row>
    <row r="5" spans="2:14" x14ac:dyDescent="0.25">
      <c r="B5" s="119"/>
      <c r="C5" s="162" t="s">
        <v>7</v>
      </c>
      <c r="D5" s="163"/>
      <c r="E5" s="164"/>
      <c r="F5" s="152" t="s">
        <v>8</v>
      </c>
      <c r="G5" s="153"/>
      <c r="H5" s="154"/>
      <c r="I5" s="153" t="s">
        <v>9</v>
      </c>
      <c r="J5" s="153"/>
      <c r="K5" s="154"/>
      <c r="L5" s="152" t="s">
        <v>3</v>
      </c>
      <c r="M5" s="153"/>
      <c r="N5" s="155"/>
    </row>
    <row r="6" spans="2:14" x14ac:dyDescent="0.25">
      <c r="B6" s="77" t="s">
        <v>10</v>
      </c>
      <c r="C6" s="104" t="s">
        <v>4</v>
      </c>
      <c r="D6" s="78" t="s">
        <v>5</v>
      </c>
      <c r="E6" s="106" t="s">
        <v>5</v>
      </c>
      <c r="F6" s="104" t="s">
        <v>4</v>
      </c>
      <c r="G6" s="78" t="s">
        <v>5</v>
      </c>
      <c r="H6" s="106" t="s">
        <v>5</v>
      </c>
      <c r="I6" s="105" t="s">
        <v>4</v>
      </c>
      <c r="J6" s="78" t="s">
        <v>5</v>
      </c>
      <c r="K6" s="106" t="s">
        <v>5</v>
      </c>
      <c r="L6" s="104" t="s">
        <v>4</v>
      </c>
      <c r="M6" s="78" t="s">
        <v>5</v>
      </c>
      <c r="N6" s="107" t="s">
        <v>5</v>
      </c>
    </row>
    <row r="7" spans="2:14" x14ac:dyDescent="0.25">
      <c r="B7" s="110" t="s">
        <v>95</v>
      </c>
      <c r="C7" s="93">
        <v>4.0706018518518516E-2</v>
      </c>
      <c r="D7" s="94">
        <v>7.28957240864717E-2</v>
      </c>
      <c r="E7" s="94">
        <v>5.1513775577461084E-2</v>
      </c>
      <c r="F7" s="93"/>
      <c r="G7" s="94"/>
      <c r="H7" s="94"/>
      <c r="I7" s="93"/>
      <c r="J7" s="94"/>
      <c r="K7" s="94"/>
      <c r="L7" s="96">
        <v>4.0706018518518516E-2</v>
      </c>
      <c r="M7" s="94">
        <v>7.28957240864717E-2</v>
      </c>
      <c r="N7" s="97">
        <v>5.1513775577461084E-2</v>
      </c>
    </row>
    <row r="8" spans="2:14" x14ac:dyDescent="0.25">
      <c r="B8" s="110" t="s">
        <v>169</v>
      </c>
      <c r="C8" s="93">
        <v>7.6296296296296265E-2</v>
      </c>
      <c r="D8" s="94">
        <v>0.13663025680353177</v>
      </c>
      <c r="E8" s="94">
        <v>9.6553542395969097E-2</v>
      </c>
      <c r="F8" s="93"/>
      <c r="G8" s="94"/>
      <c r="H8" s="94"/>
      <c r="I8" s="93"/>
      <c r="J8" s="94"/>
      <c r="K8" s="94"/>
      <c r="L8" s="96">
        <v>7.6296296296296265E-2</v>
      </c>
      <c r="M8" s="94">
        <v>0.13663025680353177</v>
      </c>
      <c r="N8" s="97">
        <v>9.6553542395969097E-2</v>
      </c>
    </row>
    <row r="9" spans="2:14" x14ac:dyDescent="0.25">
      <c r="B9" s="110" t="s">
        <v>170</v>
      </c>
      <c r="C9" s="93">
        <v>0.12274305555555561</v>
      </c>
      <c r="D9" s="94">
        <v>0.21980641283395869</v>
      </c>
      <c r="E9" s="94">
        <v>0.15533226897895222</v>
      </c>
      <c r="F9" s="93"/>
      <c r="G9" s="94"/>
      <c r="H9" s="94"/>
      <c r="I9" s="93"/>
      <c r="J9" s="94"/>
      <c r="K9" s="94"/>
      <c r="L9" s="96">
        <v>0.12274305555555561</v>
      </c>
      <c r="M9" s="94">
        <v>0.21980641283395869</v>
      </c>
      <c r="N9" s="97">
        <v>0.15533226897895222</v>
      </c>
    </row>
    <row r="10" spans="2:14" x14ac:dyDescent="0.25">
      <c r="B10" s="110" t="s">
        <v>11</v>
      </c>
      <c r="C10" s="93">
        <v>0.14228009259259256</v>
      </c>
      <c r="D10" s="94">
        <v>0.25479304412709591</v>
      </c>
      <c r="E10" s="94">
        <v>0.18005653772355101</v>
      </c>
      <c r="F10" s="93"/>
      <c r="G10" s="94"/>
      <c r="H10" s="94"/>
      <c r="I10" s="93"/>
      <c r="J10" s="94"/>
      <c r="K10" s="94"/>
      <c r="L10" s="96">
        <v>0.14228009259259256</v>
      </c>
      <c r="M10" s="94">
        <v>0.25479304412709591</v>
      </c>
      <c r="N10" s="97">
        <v>0.18005653772355101</v>
      </c>
    </row>
    <row r="11" spans="2:14" x14ac:dyDescent="0.25">
      <c r="B11" s="110" t="s">
        <v>12</v>
      </c>
      <c r="C11" s="93">
        <v>3.0613425925925929E-2</v>
      </c>
      <c r="D11" s="94">
        <v>5.4822061475324896E-2</v>
      </c>
      <c r="E11" s="94">
        <v>3.8741523003237015E-2</v>
      </c>
      <c r="F11" s="93"/>
      <c r="G11" s="94"/>
      <c r="H11" s="94"/>
      <c r="I11" s="93"/>
      <c r="J11" s="94"/>
      <c r="K11" s="94"/>
      <c r="L11" s="96">
        <v>3.0613425925925929E-2</v>
      </c>
      <c r="M11" s="94">
        <v>5.4822061475324896E-2</v>
      </c>
      <c r="N11" s="97">
        <v>3.8741523003237015E-2</v>
      </c>
    </row>
    <row r="12" spans="2:14" x14ac:dyDescent="0.25">
      <c r="B12" s="110" t="s">
        <v>171</v>
      </c>
      <c r="C12" s="93">
        <v>2.5694444444444441E-3</v>
      </c>
      <c r="D12" s="94">
        <v>4.6013223620121457E-3</v>
      </c>
      <c r="E12" s="94">
        <v>3.2516514581166786E-3</v>
      </c>
      <c r="F12" s="93"/>
      <c r="G12" s="94"/>
      <c r="H12" s="94"/>
      <c r="I12" s="93"/>
      <c r="J12" s="94"/>
      <c r="K12" s="94"/>
      <c r="L12" s="96">
        <v>2.5694444444444441E-3</v>
      </c>
      <c r="M12" s="94">
        <v>4.6013223620121457E-3</v>
      </c>
      <c r="N12" s="97">
        <v>3.2516514581166786E-3</v>
      </c>
    </row>
    <row r="13" spans="2:14" x14ac:dyDescent="0.25">
      <c r="B13" s="110" t="s">
        <v>172</v>
      </c>
      <c r="C13" s="93">
        <v>1.667824074074074E-2</v>
      </c>
      <c r="D13" s="94">
        <v>2.9867141998466226E-2</v>
      </c>
      <c r="E13" s="94">
        <v>2.1106440320478082E-2</v>
      </c>
      <c r="F13" s="95"/>
      <c r="G13" s="94"/>
      <c r="H13" s="94"/>
      <c r="I13" s="95"/>
      <c r="J13" s="94"/>
      <c r="K13" s="94"/>
      <c r="L13" s="96">
        <v>1.667824074074074E-2</v>
      </c>
      <c r="M13" s="94">
        <v>2.9867141998466226E-2</v>
      </c>
      <c r="N13" s="97">
        <v>2.1106440320478082E-2</v>
      </c>
    </row>
    <row r="14" spans="2:14" x14ac:dyDescent="0.25">
      <c r="B14" s="110" t="s">
        <v>173</v>
      </c>
      <c r="C14" s="93"/>
      <c r="D14" s="94"/>
      <c r="E14" s="94"/>
      <c r="F14" s="95"/>
      <c r="G14" s="94"/>
      <c r="H14" s="94"/>
      <c r="I14" s="95"/>
      <c r="J14" s="94"/>
      <c r="K14" s="94"/>
      <c r="L14" s="96"/>
      <c r="M14" s="94"/>
      <c r="N14" s="97"/>
    </row>
    <row r="15" spans="2:14" x14ac:dyDescent="0.25">
      <c r="B15" s="110" t="s">
        <v>174</v>
      </c>
      <c r="C15" s="93">
        <v>1.8541666666666661E-2</v>
      </c>
      <c r="D15" s="94">
        <v>3.320413704479034E-2</v>
      </c>
      <c r="E15" s="94">
        <v>2.3464619981544678E-2</v>
      </c>
      <c r="F15" s="93"/>
      <c r="G15" s="94"/>
      <c r="H15" s="94"/>
      <c r="I15" s="93"/>
      <c r="J15" s="94"/>
      <c r="K15" s="94"/>
      <c r="L15" s="96">
        <v>1.8541666666666661E-2</v>
      </c>
      <c r="M15" s="94">
        <v>3.320413704479034E-2</v>
      </c>
      <c r="N15" s="97">
        <v>2.3464619981544678E-2</v>
      </c>
    </row>
    <row r="16" spans="2:14" x14ac:dyDescent="0.25">
      <c r="B16" s="110" t="s">
        <v>175</v>
      </c>
      <c r="C16" s="93">
        <v>2.0949074074074073E-3</v>
      </c>
      <c r="D16" s="94">
        <v>3.7515285924513441E-3</v>
      </c>
      <c r="E16" s="94">
        <v>2.651121233869905E-3</v>
      </c>
      <c r="F16" s="93"/>
      <c r="G16" s="94"/>
      <c r="H16" s="94"/>
      <c r="I16" s="93"/>
      <c r="J16" s="94"/>
      <c r="K16" s="94"/>
      <c r="L16" s="96">
        <v>2.0949074074074073E-3</v>
      </c>
      <c r="M16" s="94">
        <v>3.7515285924513441E-3</v>
      </c>
      <c r="N16" s="97">
        <v>2.651121233869905E-3</v>
      </c>
    </row>
    <row r="17" spans="2:14" x14ac:dyDescent="0.25">
      <c r="B17" s="110" t="s">
        <v>13</v>
      </c>
      <c r="C17" s="93"/>
      <c r="D17" s="94"/>
      <c r="E17" s="94"/>
      <c r="F17" s="93"/>
      <c r="G17" s="94"/>
      <c r="H17" s="94"/>
      <c r="I17" s="93"/>
      <c r="J17" s="94"/>
      <c r="K17" s="94"/>
      <c r="L17" s="96"/>
      <c r="M17" s="94"/>
      <c r="N17" s="97"/>
    </row>
    <row r="18" spans="2:14" x14ac:dyDescent="0.25">
      <c r="B18" s="110" t="s">
        <v>14</v>
      </c>
      <c r="C18" s="93">
        <v>0.10589120370370371</v>
      </c>
      <c r="D18" s="94">
        <v>0.18962837067589697</v>
      </c>
      <c r="E18" s="94">
        <v>0.13400612247887161</v>
      </c>
      <c r="F18" s="93"/>
      <c r="G18" s="94"/>
      <c r="H18" s="94"/>
      <c r="I18" s="93"/>
      <c r="J18" s="94"/>
      <c r="K18" s="94"/>
      <c r="L18" s="96">
        <v>0.10589120370370371</v>
      </c>
      <c r="M18" s="94">
        <v>0.18962837067589697</v>
      </c>
      <c r="N18" s="97">
        <v>0.13400612247887161</v>
      </c>
    </row>
    <row r="19" spans="2:14" s="2" customFormat="1" x14ac:dyDescent="0.25">
      <c r="B19" s="116" t="s">
        <v>3</v>
      </c>
      <c r="C19" s="9">
        <v>0.55841435185185184</v>
      </c>
      <c r="D19" s="111">
        <v>0.99999999999999989</v>
      </c>
      <c r="E19" s="6">
        <v>0.70667760315205141</v>
      </c>
      <c r="F19" s="9"/>
      <c r="G19" s="111"/>
      <c r="H19" s="6"/>
      <c r="I19" s="9"/>
      <c r="J19" s="111"/>
      <c r="K19" s="6"/>
      <c r="L19" s="9">
        <v>0.55841435185185184</v>
      </c>
      <c r="M19" s="111">
        <v>0.99999999999999989</v>
      </c>
      <c r="N19" s="7">
        <v>0.70667760315205141</v>
      </c>
    </row>
    <row r="20" spans="2:14" x14ac:dyDescent="0.25">
      <c r="B20" s="120"/>
      <c r="C20" s="32"/>
      <c r="D20" s="32"/>
      <c r="E20" s="32"/>
      <c r="F20" s="32"/>
      <c r="G20" s="32"/>
      <c r="H20" s="32"/>
      <c r="I20" s="32"/>
      <c r="J20" s="32"/>
      <c r="K20" s="32"/>
      <c r="L20" s="32"/>
      <c r="M20" s="32"/>
      <c r="N20" s="33"/>
    </row>
    <row r="21" spans="2:14" s="3" customFormat="1" x14ac:dyDescent="0.25">
      <c r="B21" s="77" t="s">
        <v>15</v>
      </c>
      <c r="C21" s="108" t="s">
        <v>4</v>
      </c>
      <c r="D21" s="78" t="s">
        <v>5</v>
      </c>
      <c r="E21" s="78" t="s">
        <v>5</v>
      </c>
      <c r="F21" s="108" t="s">
        <v>4</v>
      </c>
      <c r="G21" s="78" t="s">
        <v>5</v>
      </c>
      <c r="H21" s="78" t="s">
        <v>5</v>
      </c>
      <c r="I21" s="108" t="s">
        <v>4</v>
      </c>
      <c r="J21" s="78" t="s">
        <v>5</v>
      </c>
      <c r="K21" s="78" t="s">
        <v>5</v>
      </c>
      <c r="L21" s="104" t="s">
        <v>4</v>
      </c>
      <c r="M21" s="78" t="s">
        <v>5</v>
      </c>
      <c r="N21" s="79" t="s">
        <v>5</v>
      </c>
    </row>
    <row r="22" spans="2:14" x14ac:dyDescent="0.25">
      <c r="B22" s="117" t="s">
        <v>16</v>
      </c>
      <c r="C22" s="93">
        <v>5.3356481481481484E-3</v>
      </c>
      <c r="D22" s="96"/>
      <c r="E22" s="94">
        <v>6.7523032531161672E-3</v>
      </c>
      <c r="F22" s="93"/>
      <c r="G22" s="96"/>
      <c r="H22" s="94"/>
      <c r="I22" s="93"/>
      <c r="J22" s="96"/>
      <c r="K22" s="94"/>
      <c r="L22" s="96">
        <v>5.3356481481481484E-3</v>
      </c>
      <c r="M22" s="96"/>
      <c r="N22" s="97">
        <v>6.7523032531161672E-3</v>
      </c>
    </row>
    <row r="23" spans="2:14" x14ac:dyDescent="0.25">
      <c r="B23" s="117" t="s">
        <v>17</v>
      </c>
      <c r="C23" s="93">
        <v>1.8518518518518518E-4</v>
      </c>
      <c r="D23" s="96"/>
      <c r="E23" s="94">
        <v>2.3435325824264352E-4</v>
      </c>
      <c r="F23" s="93"/>
      <c r="G23" s="96"/>
      <c r="H23" s="94"/>
      <c r="I23" s="93"/>
      <c r="J23" s="96"/>
      <c r="K23" s="94"/>
      <c r="L23" s="96">
        <v>1.8518518518518518E-4</v>
      </c>
      <c r="M23" s="96"/>
      <c r="N23" s="97">
        <v>2.3435325824264352E-4</v>
      </c>
    </row>
    <row r="24" spans="2:14" x14ac:dyDescent="0.25">
      <c r="B24" s="117" t="s">
        <v>18</v>
      </c>
      <c r="C24" s="93">
        <v>1.3657407407407407E-3</v>
      </c>
      <c r="D24" s="96"/>
      <c r="E24" s="94">
        <v>1.7283552795394961E-3</v>
      </c>
      <c r="F24" s="93"/>
      <c r="G24" s="96"/>
      <c r="H24" s="94"/>
      <c r="I24" s="93"/>
      <c r="J24" s="96"/>
      <c r="K24" s="94"/>
      <c r="L24" s="96">
        <v>1.3657407407407407E-3</v>
      </c>
      <c r="M24" s="96"/>
      <c r="N24" s="97">
        <v>1.7283552795394961E-3</v>
      </c>
    </row>
    <row r="25" spans="2:14" x14ac:dyDescent="0.25">
      <c r="B25" s="117" t="s">
        <v>19</v>
      </c>
      <c r="C25" s="93">
        <v>7.170138888888887E-2</v>
      </c>
      <c r="D25" s="96"/>
      <c r="E25" s="94">
        <v>9.0738652175823525E-2</v>
      </c>
      <c r="F25" s="93"/>
      <c r="G25" s="96"/>
      <c r="H25" s="94"/>
      <c r="I25" s="93"/>
      <c r="J25" s="96"/>
      <c r="K25" s="94"/>
      <c r="L25" s="96">
        <v>7.170138888888887E-2</v>
      </c>
      <c r="M25" s="96"/>
      <c r="N25" s="97">
        <v>9.0738652175823525E-2</v>
      </c>
    </row>
    <row r="26" spans="2:14" x14ac:dyDescent="0.25">
      <c r="B26" s="117" t="s">
        <v>20</v>
      </c>
      <c r="C26" s="93">
        <v>0.13688657407407401</v>
      </c>
      <c r="D26" s="96"/>
      <c r="E26" s="94">
        <v>0.17323099907723399</v>
      </c>
      <c r="F26" s="93"/>
      <c r="G26" s="96"/>
      <c r="H26" s="94"/>
      <c r="I26" s="93"/>
      <c r="J26" s="96"/>
      <c r="K26" s="94"/>
      <c r="L26" s="96">
        <v>0.13688657407407401</v>
      </c>
      <c r="M26" s="96"/>
      <c r="N26" s="97">
        <v>0.17323099907723399</v>
      </c>
    </row>
    <row r="27" spans="2:14" x14ac:dyDescent="0.25">
      <c r="B27" s="117" t="s">
        <v>21</v>
      </c>
      <c r="C27" s="93">
        <v>1.6307870370370372E-2</v>
      </c>
      <c r="D27" s="96"/>
      <c r="E27" s="94">
        <v>2.0637733803992798E-2</v>
      </c>
      <c r="F27" s="93"/>
      <c r="G27" s="96"/>
      <c r="H27" s="94"/>
      <c r="I27" s="93"/>
      <c r="J27" s="96"/>
      <c r="K27" s="94"/>
      <c r="L27" s="96">
        <v>1.6307870370370372E-2</v>
      </c>
      <c r="M27" s="96"/>
      <c r="N27" s="97">
        <v>2.0637733803992798E-2</v>
      </c>
    </row>
    <row r="28" spans="2:14" s="2" customFormat="1" x14ac:dyDescent="0.25">
      <c r="B28" s="116" t="s">
        <v>3</v>
      </c>
      <c r="C28" s="73">
        <v>0.23178240740740733</v>
      </c>
      <c r="D28" s="92"/>
      <c r="E28" s="111">
        <v>0.29332239684794864</v>
      </c>
      <c r="F28" s="73"/>
      <c r="G28" s="92"/>
      <c r="H28" s="111"/>
      <c r="I28" s="73"/>
      <c r="J28" s="92"/>
      <c r="K28" s="111"/>
      <c r="L28" s="73">
        <v>0.23178240740740733</v>
      </c>
      <c r="M28" s="92"/>
      <c r="N28" s="113">
        <v>0.29332239684794864</v>
      </c>
    </row>
    <row r="29" spans="2:14" x14ac:dyDescent="0.25">
      <c r="B29" s="120"/>
      <c r="C29" s="34"/>
      <c r="D29" s="34"/>
      <c r="E29" s="34"/>
      <c r="F29" s="34"/>
      <c r="G29" s="34"/>
      <c r="H29" s="34"/>
      <c r="I29" s="34"/>
      <c r="J29" s="34"/>
      <c r="K29" s="34"/>
      <c r="L29" s="34"/>
      <c r="M29" s="34"/>
      <c r="N29" s="35"/>
    </row>
    <row r="30" spans="2:14" s="2" customFormat="1" x14ac:dyDescent="0.25">
      <c r="B30" s="116" t="s">
        <v>6</v>
      </c>
      <c r="C30" s="73">
        <v>0.79019675925925914</v>
      </c>
      <c r="D30" s="8"/>
      <c r="E30" s="111">
        <v>1</v>
      </c>
      <c r="F30" s="73"/>
      <c r="G30" s="8"/>
      <c r="H30" s="111"/>
      <c r="I30" s="73"/>
      <c r="J30" s="8"/>
      <c r="K30" s="111"/>
      <c r="L30" s="73">
        <v>0.79019675925925914</v>
      </c>
      <c r="M30" s="8"/>
      <c r="N30" s="113">
        <v>1</v>
      </c>
    </row>
    <row r="31" spans="2:14" s="3" customFormat="1" ht="93" customHeight="1" thickBot="1" x14ac:dyDescent="0.3">
      <c r="B31" s="146" t="s">
        <v>1289</v>
      </c>
      <c r="C31" s="159"/>
      <c r="D31" s="159"/>
      <c r="E31" s="159"/>
      <c r="F31" s="159"/>
      <c r="G31" s="159"/>
      <c r="H31" s="160"/>
      <c r="I31" s="159"/>
      <c r="J31" s="159"/>
      <c r="K31" s="159"/>
      <c r="L31" s="159"/>
      <c r="M31" s="159"/>
      <c r="N31" s="160"/>
    </row>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5" orientation="landscape" r:id="rId1"/>
  <headerFooter>
    <oddHeader>&amp;R28</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topLeftCell="B1"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22</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23</v>
      </c>
      <c r="D5" s="153"/>
      <c r="E5" s="154"/>
      <c r="F5" s="152" t="s">
        <v>24</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4.0000000000000015E-2</v>
      </c>
      <c r="G7" s="94">
        <v>0.1314918388311837</v>
      </c>
      <c r="H7" s="94">
        <v>9.0093847758081352E-2</v>
      </c>
      <c r="I7" s="96">
        <v>4.0000000000000015E-2</v>
      </c>
      <c r="J7" s="94">
        <v>0.12978819287967558</v>
      </c>
      <c r="K7" s="97">
        <v>8.9290789303707568E-2</v>
      </c>
    </row>
    <row r="8" spans="2:11" x14ac:dyDescent="0.25">
      <c r="B8" s="110" t="s">
        <v>169</v>
      </c>
      <c r="C8" s="93"/>
      <c r="D8" s="94"/>
      <c r="E8" s="94"/>
      <c r="F8" s="93">
        <v>4.6261574074074066E-2</v>
      </c>
      <c r="G8" s="94">
        <v>0.15207548605562529</v>
      </c>
      <c r="H8" s="94">
        <v>0.10419708029197078</v>
      </c>
      <c r="I8" s="96">
        <v>4.6261574074074066E-2</v>
      </c>
      <c r="J8" s="94">
        <v>0.15010515247108305</v>
      </c>
      <c r="K8" s="97">
        <v>0.10326831158765015</v>
      </c>
    </row>
    <row r="9" spans="2:11" x14ac:dyDescent="0.25">
      <c r="B9" s="110" t="s">
        <v>170</v>
      </c>
      <c r="C9" s="93"/>
      <c r="D9" s="94"/>
      <c r="E9" s="94"/>
      <c r="F9" s="93">
        <v>3.2754629629629627E-2</v>
      </c>
      <c r="G9" s="94">
        <v>0.1076741620058593</v>
      </c>
      <c r="H9" s="94">
        <v>7.3774765380604776E-2</v>
      </c>
      <c r="I9" s="96">
        <v>3.2754629629629627E-2</v>
      </c>
      <c r="J9" s="94">
        <v>0.10627910470181763</v>
      </c>
      <c r="K9" s="97">
        <v>7.3117168324505863E-2</v>
      </c>
    </row>
    <row r="10" spans="2:11" x14ac:dyDescent="0.25">
      <c r="B10" s="110" t="s">
        <v>11</v>
      </c>
      <c r="C10" s="93">
        <v>3.9930555555555552E-3</v>
      </c>
      <c r="D10" s="94">
        <v>1</v>
      </c>
      <c r="E10" s="94">
        <v>1</v>
      </c>
      <c r="F10" s="93">
        <v>0.10516203703703705</v>
      </c>
      <c r="G10" s="94">
        <v>0.34569874063082606</v>
      </c>
      <c r="H10" s="94">
        <v>0.23686131386861314</v>
      </c>
      <c r="I10" s="96">
        <v>0.10915509259259261</v>
      </c>
      <c r="J10" s="94">
        <v>0.35417605528015628</v>
      </c>
      <c r="K10" s="97">
        <v>0.24366360935279682</v>
      </c>
    </row>
    <row r="11" spans="2:11" x14ac:dyDescent="0.25">
      <c r="B11" s="110" t="s">
        <v>12</v>
      </c>
      <c r="C11" s="93"/>
      <c r="D11" s="94"/>
      <c r="E11" s="94"/>
      <c r="F11" s="93">
        <v>6.2500000000000001E-4</v>
      </c>
      <c r="G11" s="94">
        <v>2.054559981737245E-3</v>
      </c>
      <c r="H11" s="94">
        <v>1.4077163712200207E-3</v>
      </c>
      <c r="I11" s="96">
        <v>6.2500000000000001E-4</v>
      </c>
      <c r="J11" s="94">
        <v>2.0279405137449301E-3</v>
      </c>
      <c r="K11" s="97">
        <v>1.3951685828704301E-3</v>
      </c>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v>1.5740740740740741E-3</v>
      </c>
      <c r="G14" s="94">
        <v>5.1744473614123198E-3</v>
      </c>
      <c r="H14" s="94">
        <v>3.5453597497393115E-3</v>
      </c>
      <c r="I14" s="96">
        <v>1.5740740740740741E-3</v>
      </c>
      <c r="J14" s="94">
        <v>5.107405738320565E-3</v>
      </c>
      <c r="K14" s="97">
        <v>3.5137579124144168E-3</v>
      </c>
    </row>
    <row r="15" spans="2:11" x14ac:dyDescent="0.25">
      <c r="B15" s="110" t="s">
        <v>174</v>
      </c>
      <c r="C15" s="93"/>
      <c r="D15" s="94"/>
      <c r="E15" s="94"/>
      <c r="F15" s="93">
        <v>7.0949074074074074E-3</v>
      </c>
      <c r="G15" s="94">
        <v>2.3323060533424648E-2</v>
      </c>
      <c r="H15" s="94">
        <v>1.5980187695516162E-2</v>
      </c>
      <c r="I15" s="96">
        <v>7.0949074074074074E-3</v>
      </c>
      <c r="J15" s="94">
        <v>2.3020880276400781E-2</v>
      </c>
      <c r="K15" s="97">
        <v>1.5837747061103215E-2</v>
      </c>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v>7.0729166666666662E-2</v>
      </c>
      <c r="G18" s="94">
        <v>0.2325077045999315</v>
      </c>
      <c r="H18" s="94">
        <v>0.15930656934306567</v>
      </c>
      <c r="I18" s="96">
        <v>7.0729166666666662E-2</v>
      </c>
      <c r="J18" s="94">
        <v>0.22949526813880125</v>
      </c>
      <c r="K18" s="97">
        <v>0.15788657796150368</v>
      </c>
    </row>
    <row r="19" spans="2:14" s="2" customFormat="1" x14ac:dyDescent="0.25">
      <c r="B19" s="116" t="s">
        <v>3</v>
      </c>
      <c r="C19" s="9">
        <v>3.9930555555555552E-3</v>
      </c>
      <c r="D19" s="111">
        <v>1</v>
      </c>
      <c r="E19" s="6">
        <v>1</v>
      </c>
      <c r="F19" s="9">
        <v>0.30420138888888887</v>
      </c>
      <c r="G19" s="111">
        <v>1.0000000000000002</v>
      </c>
      <c r="H19" s="6">
        <v>0.68516684045881115</v>
      </c>
      <c r="I19" s="9">
        <v>0.30819444444444444</v>
      </c>
      <c r="J19" s="111">
        <v>1</v>
      </c>
      <c r="K19" s="7">
        <v>0.68797313008655214</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v>1.1226851851851853E-3</v>
      </c>
      <c r="G22" s="96"/>
      <c r="H22" s="94">
        <v>2.5286757038581855E-3</v>
      </c>
      <c r="I22" s="96">
        <v>1.1226851851851853E-3</v>
      </c>
      <c r="J22" s="96"/>
      <c r="K22" s="97">
        <v>2.5061361581191063E-3</v>
      </c>
    </row>
    <row r="23" spans="2:14" x14ac:dyDescent="0.25">
      <c r="B23" s="117" t="s">
        <v>17</v>
      </c>
      <c r="C23" s="93"/>
      <c r="D23" s="96"/>
      <c r="E23" s="94"/>
      <c r="F23" s="93"/>
      <c r="G23" s="96"/>
      <c r="H23" s="94"/>
      <c r="I23" s="96"/>
      <c r="J23" s="96"/>
      <c r="K23" s="97"/>
    </row>
    <row r="24" spans="2:14" x14ac:dyDescent="0.25">
      <c r="B24" s="117" t="s">
        <v>18</v>
      </c>
      <c r="C24" s="93"/>
      <c r="D24" s="96"/>
      <c r="E24" s="94"/>
      <c r="F24" s="93">
        <v>1.701388888888889E-3</v>
      </c>
      <c r="G24" s="96"/>
      <c r="H24" s="94">
        <v>3.8321167883211679E-3</v>
      </c>
      <c r="I24" s="96">
        <v>1.701388888888889E-3</v>
      </c>
      <c r="J24" s="96"/>
      <c r="K24" s="97">
        <v>3.7979589200361711E-3</v>
      </c>
    </row>
    <row r="25" spans="2:14" x14ac:dyDescent="0.25">
      <c r="B25" s="117" t="s">
        <v>19</v>
      </c>
      <c r="C25" s="93"/>
      <c r="D25" s="96"/>
      <c r="E25" s="94"/>
      <c r="F25" s="93">
        <v>6.7094907407407409E-2</v>
      </c>
      <c r="G25" s="96"/>
      <c r="H25" s="94">
        <v>0.15112095933263814</v>
      </c>
      <c r="I25" s="96">
        <v>6.7094907407407409E-2</v>
      </c>
      <c r="J25" s="96"/>
      <c r="K25" s="97">
        <v>0.1497739310166645</v>
      </c>
    </row>
    <row r="26" spans="2:14" x14ac:dyDescent="0.25">
      <c r="B26" s="117" t="s">
        <v>20</v>
      </c>
      <c r="C26" s="93"/>
      <c r="D26" s="96"/>
      <c r="E26" s="94"/>
      <c r="F26" s="93">
        <v>6.9618055555555586E-2</v>
      </c>
      <c r="G26" s="96"/>
      <c r="H26" s="94">
        <v>0.15680396246089681</v>
      </c>
      <c r="I26" s="96">
        <v>6.9618055555555586E-2</v>
      </c>
      <c r="J26" s="96"/>
      <c r="K26" s="97">
        <v>0.15540627825862299</v>
      </c>
    </row>
    <row r="27" spans="2:14" x14ac:dyDescent="0.25">
      <c r="B27" s="117" t="s">
        <v>21</v>
      </c>
      <c r="C27" s="93"/>
      <c r="D27" s="96"/>
      <c r="E27" s="94"/>
      <c r="F27" s="93">
        <v>2.4305555555555552E-4</v>
      </c>
      <c r="G27" s="96"/>
      <c r="H27" s="94">
        <v>5.4744525547445238E-4</v>
      </c>
      <c r="I27" s="96">
        <v>2.4305555555555552E-4</v>
      </c>
      <c r="J27" s="96"/>
      <c r="K27" s="97">
        <v>5.4256556000516719E-4</v>
      </c>
    </row>
    <row r="28" spans="2:14" s="2" customFormat="1" x14ac:dyDescent="0.25">
      <c r="B28" s="116" t="s">
        <v>3</v>
      </c>
      <c r="C28" s="73"/>
      <c r="D28" s="92"/>
      <c r="E28" s="111"/>
      <c r="F28" s="73">
        <v>0.13978009259259264</v>
      </c>
      <c r="G28" s="92"/>
      <c r="H28" s="111">
        <v>0.31483315954118873</v>
      </c>
      <c r="I28" s="73">
        <v>0.13978009259259264</v>
      </c>
      <c r="J28" s="92"/>
      <c r="K28" s="113">
        <v>0.31202686991344791</v>
      </c>
      <c r="L28" s="1"/>
      <c r="M28" s="1"/>
      <c r="N28" s="1"/>
    </row>
    <row r="29" spans="2:14" x14ac:dyDescent="0.25">
      <c r="B29" s="4"/>
      <c r="C29" s="34"/>
      <c r="D29" s="34"/>
      <c r="E29" s="34"/>
      <c r="F29" s="34"/>
      <c r="G29" s="34"/>
      <c r="H29" s="34"/>
      <c r="I29" s="34"/>
      <c r="J29" s="34"/>
      <c r="K29" s="35"/>
    </row>
    <row r="30" spans="2:14" s="2" customFormat="1" x14ac:dyDescent="0.25">
      <c r="B30" s="116" t="s">
        <v>6</v>
      </c>
      <c r="C30" s="73">
        <v>3.9930555555555552E-3</v>
      </c>
      <c r="D30" s="8"/>
      <c r="E30" s="111">
        <v>1</v>
      </c>
      <c r="F30" s="73">
        <v>0.44398148148148153</v>
      </c>
      <c r="G30" s="8"/>
      <c r="H30" s="111">
        <v>0.99999999999999989</v>
      </c>
      <c r="I30" s="73">
        <v>0.44797453703703705</v>
      </c>
      <c r="J30" s="8"/>
      <c r="K30" s="113">
        <v>1</v>
      </c>
      <c r="L30" s="1"/>
      <c r="M30" s="1"/>
      <c r="N30" s="1"/>
    </row>
    <row r="31" spans="2:14" ht="66" customHeight="1" thickBot="1" x14ac:dyDescent="0.3">
      <c r="B31" s="165" t="s">
        <v>1290</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&amp;R29</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110</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30</v>
      </c>
      <c r="D5" s="153"/>
      <c r="E5" s="154"/>
      <c r="F5" s="152" t="s">
        <v>31</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c r="G8" s="94"/>
      <c r="H8" s="94"/>
      <c r="I8" s="96"/>
      <c r="J8" s="94"/>
      <c r="K8" s="97"/>
    </row>
    <row r="9" spans="2:11" x14ac:dyDescent="0.25">
      <c r="B9" s="110" t="s">
        <v>170</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v>5.0925925925925921E-4</v>
      </c>
      <c r="D18" s="94">
        <v>1</v>
      </c>
      <c r="E18" s="94">
        <v>1</v>
      </c>
      <c r="F18" s="93"/>
      <c r="G18" s="94"/>
      <c r="H18" s="94"/>
      <c r="I18" s="96">
        <v>5.0925925925925921E-4</v>
      </c>
      <c r="J18" s="94">
        <v>1</v>
      </c>
      <c r="K18" s="97">
        <v>1</v>
      </c>
    </row>
    <row r="19" spans="2:14" s="2" customFormat="1" x14ac:dyDescent="0.25">
      <c r="B19" s="116" t="s">
        <v>3</v>
      </c>
      <c r="C19" s="9">
        <v>5.0925925925925921E-4</v>
      </c>
      <c r="D19" s="111">
        <v>1</v>
      </c>
      <c r="E19" s="6">
        <v>1</v>
      </c>
      <c r="F19" s="9"/>
      <c r="G19" s="111"/>
      <c r="H19" s="6"/>
      <c r="I19" s="9">
        <v>5.0925925925925921E-4</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v>5.0925925925925921E-4</v>
      </c>
      <c r="D30" s="8"/>
      <c r="E30" s="111">
        <v>1</v>
      </c>
      <c r="F30" s="73"/>
      <c r="G30" s="8"/>
      <c r="H30" s="111"/>
      <c r="I30" s="73">
        <v>5.0925925925925921E-4</v>
      </c>
      <c r="J30" s="8"/>
      <c r="K30" s="113">
        <v>1</v>
      </c>
      <c r="L30" s="1"/>
      <c r="M30" s="1"/>
      <c r="N30" s="1"/>
    </row>
    <row r="31" spans="2:14" ht="66" customHeight="1" thickBot="1" x14ac:dyDescent="0.3">
      <c r="B31" s="165" t="s">
        <v>187</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&amp;R30</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111</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38</v>
      </c>
      <c r="D5" s="153"/>
      <c r="E5" s="154"/>
      <c r="F5" s="152" t="s">
        <v>39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c r="G8" s="94"/>
      <c r="H8" s="94"/>
      <c r="I8" s="96"/>
      <c r="J8" s="94"/>
      <c r="K8" s="97"/>
    </row>
    <row r="9" spans="2:11" x14ac:dyDescent="0.25">
      <c r="B9" s="110" t="s">
        <v>170</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1291</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168</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44</v>
      </c>
      <c r="D5" s="153"/>
      <c r="E5" s="154"/>
      <c r="F5" s="152" t="s">
        <v>167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1.3055555555555556E-2</v>
      </c>
      <c r="G7" s="94">
        <v>0.44549763033175355</v>
      </c>
      <c r="H7" s="94">
        <v>0.31694296150604101</v>
      </c>
      <c r="I7" s="96">
        <v>1.3055555555555556E-2</v>
      </c>
      <c r="J7" s="94">
        <v>0.44549763033175355</v>
      </c>
      <c r="K7" s="97">
        <v>0.31694296150604101</v>
      </c>
    </row>
    <row r="8" spans="2:11" x14ac:dyDescent="0.25">
      <c r="B8" s="110" t="s">
        <v>169</v>
      </c>
      <c r="C8" s="93"/>
      <c r="D8" s="94"/>
      <c r="E8" s="94"/>
      <c r="F8" s="93">
        <v>3.460648148148148E-3</v>
      </c>
      <c r="G8" s="94">
        <v>0.11808846761453395</v>
      </c>
      <c r="H8" s="94">
        <v>8.4012363023321143E-2</v>
      </c>
      <c r="I8" s="96">
        <v>3.460648148148148E-3</v>
      </c>
      <c r="J8" s="94">
        <v>0.11808846761453395</v>
      </c>
      <c r="K8" s="97">
        <v>8.4012363023321143E-2</v>
      </c>
    </row>
    <row r="9" spans="2:11" x14ac:dyDescent="0.25">
      <c r="B9" s="110" t="s">
        <v>170</v>
      </c>
      <c r="C9" s="93"/>
      <c r="D9" s="94"/>
      <c r="E9" s="94"/>
      <c r="F9" s="93"/>
      <c r="G9" s="94"/>
      <c r="H9" s="94"/>
      <c r="I9" s="96"/>
      <c r="J9" s="94"/>
      <c r="K9" s="97"/>
    </row>
    <row r="10" spans="2:11" x14ac:dyDescent="0.25">
      <c r="B10" s="110" t="s">
        <v>11</v>
      </c>
      <c r="C10" s="93"/>
      <c r="D10" s="94"/>
      <c r="E10" s="94"/>
      <c r="F10" s="93">
        <v>7.4652777777777781E-3</v>
      </c>
      <c r="G10" s="94">
        <v>0.25473933649289099</v>
      </c>
      <c r="H10" s="94">
        <v>0.18123068277606069</v>
      </c>
      <c r="I10" s="96">
        <v>7.4652777777777781E-3</v>
      </c>
      <c r="J10" s="94">
        <v>0.25473933649289099</v>
      </c>
      <c r="K10" s="97">
        <v>0.18123068277606069</v>
      </c>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v>5.3240740740740748E-3</v>
      </c>
      <c r="G18" s="94">
        <v>0.18167456556082151</v>
      </c>
      <c r="H18" s="94">
        <v>0.12924978926664793</v>
      </c>
      <c r="I18" s="96">
        <v>5.3240740740740748E-3</v>
      </c>
      <c r="J18" s="94">
        <v>0.18167456556082151</v>
      </c>
      <c r="K18" s="97">
        <v>0.12924978926664793</v>
      </c>
    </row>
    <row r="19" spans="2:14" s="2" customFormat="1" x14ac:dyDescent="0.25">
      <c r="B19" s="116" t="s">
        <v>3</v>
      </c>
      <c r="C19" s="9"/>
      <c r="D19" s="111"/>
      <c r="E19" s="6"/>
      <c r="F19" s="9">
        <v>2.9305555555555557E-2</v>
      </c>
      <c r="G19" s="111">
        <v>0.99999999999999989</v>
      </c>
      <c r="H19" s="6">
        <v>0.71143579657207079</v>
      </c>
      <c r="I19" s="9">
        <v>2.9305555555555557E-2</v>
      </c>
      <c r="J19" s="111">
        <v>0.99999999999999989</v>
      </c>
      <c r="K19" s="7">
        <v>0.71143579657207079</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v>1.1886574074074075E-2</v>
      </c>
      <c r="G26" s="96"/>
      <c r="H26" s="94">
        <v>0.28856420342792921</v>
      </c>
      <c r="I26" s="96">
        <v>1.1886574074074075E-2</v>
      </c>
      <c r="J26" s="96"/>
      <c r="K26" s="97">
        <v>0.28856420342792921</v>
      </c>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v>1.1886574074074075E-2</v>
      </c>
      <c r="G28" s="92"/>
      <c r="H28" s="111">
        <v>0.28856420342792921</v>
      </c>
      <c r="I28" s="73">
        <v>1.1886574074074075E-2</v>
      </c>
      <c r="J28" s="92"/>
      <c r="K28" s="113">
        <v>0.28856420342792921</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4.1192129629629634E-2</v>
      </c>
      <c r="G30" s="8"/>
      <c r="H30" s="111">
        <v>1</v>
      </c>
      <c r="I30" s="73">
        <v>4.1192129629629634E-2</v>
      </c>
      <c r="J30" s="8"/>
      <c r="K30" s="113">
        <v>1</v>
      </c>
      <c r="L30" s="1"/>
      <c r="M30" s="1"/>
      <c r="N30" s="1"/>
    </row>
    <row r="31" spans="2:14" ht="66" customHeight="1" thickBot="1" x14ac:dyDescent="0.3">
      <c r="B31" s="165" t="s">
        <v>1292</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6"/>
  <sheetViews>
    <sheetView topLeftCell="A4"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14" width="8.85546875" style="1" customWidth="1"/>
    <col min="15" max="16384" width="8.85546875" style="1"/>
  </cols>
  <sheetData>
    <row r="1" spans="2:14" s="31" customFormat="1" x14ac:dyDescent="0.25"/>
    <row r="2" spans="2:14" s="31" customFormat="1" ht="15.75" thickBot="1" x14ac:dyDescent="0.3"/>
    <row r="3" spans="2:14" s="31" customFormat="1" x14ac:dyDescent="0.25">
      <c r="B3" s="135" t="s">
        <v>57</v>
      </c>
      <c r="C3" s="136"/>
      <c r="D3" s="136"/>
      <c r="E3" s="136"/>
      <c r="F3" s="136"/>
      <c r="G3" s="136"/>
      <c r="H3" s="137"/>
      <c r="I3" s="136"/>
      <c r="J3" s="136"/>
      <c r="K3" s="136"/>
      <c r="L3" s="136"/>
      <c r="M3" s="136"/>
      <c r="N3" s="137"/>
    </row>
    <row r="4" spans="2:14" s="31" customFormat="1" x14ac:dyDescent="0.25">
      <c r="B4" s="138" t="s">
        <v>224</v>
      </c>
      <c r="C4" s="139"/>
      <c r="D4" s="139"/>
      <c r="E4" s="139"/>
      <c r="F4" s="139"/>
      <c r="G4" s="139"/>
      <c r="H4" s="140"/>
      <c r="I4" s="139"/>
      <c r="J4" s="139"/>
      <c r="K4" s="139"/>
      <c r="L4" s="139"/>
      <c r="M4" s="139"/>
      <c r="N4" s="140"/>
    </row>
    <row r="5" spans="2:14" s="31" customFormat="1" x14ac:dyDescent="0.25">
      <c r="B5" s="109"/>
      <c r="C5" s="141" t="s">
        <v>0</v>
      </c>
      <c r="D5" s="139"/>
      <c r="E5" s="142"/>
      <c r="F5" s="141" t="s">
        <v>1</v>
      </c>
      <c r="G5" s="139"/>
      <c r="H5" s="142"/>
      <c r="I5" s="139" t="s">
        <v>2</v>
      </c>
      <c r="J5" s="139"/>
      <c r="K5" s="142"/>
      <c r="L5" s="141" t="s">
        <v>3</v>
      </c>
      <c r="M5" s="139"/>
      <c r="N5" s="140"/>
    </row>
    <row r="6" spans="2:14" s="31" customFormat="1" x14ac:dyDescent="0.25">
      <c r="B6" s="77" t="s">
        <v>10</v>
      </c>
      <c r="C6" s="102" t="s">
        <v>4</v>
      </c>
      <c r="D6" s="108" t="s">
        <v>5</v>
      </c>
      <c r="E6" s="103" t="s">
        <v>5</v>
      </c>
      <c r="F6" s="102" t="s">
        <v>4</v>
      </c>
      <c r="G6" s="108" t="s">
        <v>5</v>
      </c>
      <c r="H6" s="103" t="s">
        <v>5</v>
      </c>
      <c r="I6" s="100" t="s">
        <v>4</v>
      </c>
      <c r="J6" s="108" t="s">
        <v>5</v>
      </c>
      <c r="K6" s="103" t="s">
        <v>5</v>
      </c>
      <c r="L6" s="102" t="s">
        <v>4</v>
      </c>
      <c r="M6" s="108" t="s">
        <v>5</v>
      </c>
      <c r="N6" s="101" t="s">
        <v>5</v>
      </c>
    </row>
    <row r="7" spans="2:14" s="31" customFormat="1" x14ac:dyDescent="0.25">
      <c r="B7" s="110" t="s">
        <v>95</v>
      </c>
      <c r="C7" s="93" t="s">
        <v>519</v>
      </c>
      <c r="D7" s="94" t="s">
        <v>520</v>
      </c>
      <c r="E7" s="94" t="s">
        <v>521</v>
      </c>
      <c r="F7" s="93" t="s">
        <v>522</v>
      </c>
      <c r="G7" s="94" t="s">
        <v>523</v>
      </c>
      <c r="H7" s="94" t="s">
        <v>524</v>
      </c>
      <c r="I7" s="93" t="s">
        <v>525</v>
      </c>
      <c r="J7" s="94" t="s">
        <v>526</v>
      </c>
      <c r="K7" s="94" t="s">
        <v>527</v>
      </c>
      <c r="L7" s="96" t="s">
        <v>528</v>
      </c>
      <c r="M7" s="94" t="s">
        <v>529</v>
      </c>
      <c r="N7" s="97" t="s">
        <v>530</v>
      </c>
    </row>
    <row r="8" spans="2:14" s="31" customFormat="1" x14ac:dyDescent="0.25">
      <c r="B8" s="110" t="s">
        <v>169</v>
      </c>
      <c r="C8" s="93" t="s">
        <v>531</v>
      </c>
      <c r="D8" s="94" t="s">
        <v>532</v>
      </c>
      <c r="E8" s="94" t="s">
        <v>533</v>
      </c>
      <c r="F8" s="93" t="s">
        <v>534</v>
      </c>
      <c r="G8" s="94" t="s">
        <v>535</v>
      </c>
      <c r="H8" s="94" t="s">
        <v>396</v>
      </c>
      <c r="I8" s="93" t="s">
        <v>536</v>
      </c>
      <c r="J8" s="94" t="s">
        <v>537</v>
      </c>
      <c r="K8" s="94" t="s">
        <v>538</v>
      </c>
      <c r="L8" s="96" t="s">
        <v>539</v>
      </c>
      <c r="M8" s="94" t="s">
        <v>540</v>
      </c>
      <c r="N8" s="97" t="s">
        <v>541</v>
      </c>
    </row>
    <row r="9" spans="2:14" s="31" customFormat="1" x14ac:dyDescent="0.25">
      <c r="B9" s="110" t="s">
        <v>170</v>
      </c>
      <c r="C9" s="93" t="s">
        <v>542</v>
      </c>
      <c r="D9" s="94" t="s">
        <v>543</v>
      </c>
      <c r="E9" s="94" t="s">
        <v>544</v>
      </c>
      <c r="F9" s="93" t="s">
        <v>545</v>
      </c>
      <c r="G9" s="94" t="s">
        <v>546</v>
      </c>
      <c r="H9" s="94" t="s">
        <v>547</v>
      </c>
      <c r="I9" s="93" t="s">
        <v>548</v>
      </c>
      <c r="J9" s="94" t="s">
        <v>549</v>
      </c>
      <c r="K9" s="94" t="s">
        <v>550</v>
      </c>
      <c r="L9" s="96" t="s">
        <v>551</v>
      </c>
      <c r="M9" s="94" t="s">
        <v>552</v>
      </c>
      <c r="N9" s="97" t="s">
        <v>553</v>
      </c>
    </row>
    <row r="10" spans="2:14" s="31" customFormat="1" x14ac:dyDescent="0.25">
      <c r="B10" s="110" t="s">
        <v>11</v>
      </c>
      <c r="C10" s="93" t="s">
        <v>554</v>
      </c>
      <c r="D10" s="94" t="s">
        <v>555</v>
      </c>
      <c r="E10" s="94" t="s">
        <v>556</v>
      </c>
      <c r="F10" s="93" t="s">
        <v>557</v>
      </c>
      <c r="G10" s="94" t="s">
        <v>558</v>
      </c>
      <c r="H10" s="94" t="s">
        <v>559</v>
      </c>
      <c r="I10" s="93" t="s">
        <v>560</v>
      </c>
      <c r="J10" s="94" t="s">
        <v>561</v>
      </c>
      <c r="K10" s="94" t="s">
        <v>562</v>
      </c>
      <c r="L10" s="96" t="s">
        <v>563</v>
      </c>
      <c r="M10" s="94" t="s">
        <v>564</v>
      </c>
      <c r="N10" s="97" t="s">
        <v>565</v>
      </c>
    </row>
    <row r="11" spans="2:14" s="31" customFormat="1" x14ac:dyDescent="0.25">
      <c r="B11" s="110" t="s">
        <v>12</v>
      </c>
      <c r="C11" s="93" t="s">
        <v>566</v>
      </c>
      <c r="D11" s="94" t="s">
        <v>567</v>
      </c>
      <c r="E11" s="94" t="s">
        <v>568</v>
      </c>
      <c r="F11" s="93" t="s">
        <v>415</v>
      </c>
      <c r="G11" s="94" t="s">
        <v>569</v>
      </c>
      <c r="H11" s="94" t="s">
        <v>292</v>
      </c>
      <c r="I11" s="93" t="s">
        <v>570</v>
      </c>
      <c r="J11" s="94" t="s">
        <v>571</v>
      </c>
      <c r="K11" s="94" t="s">
        <v>572</v>
      </c>
      <c r="L11" s="96" t="s">
        <v>573</v>
      </c>
      <c r="M11" s="94" t="s">
        <v>574</v>
      </c>
      <c r="N11" s="97" t="s">
        <v>194</v>
      </c>
    </row>
    <row r="12" spans="2:14" s="31" customFormat="1" x14ac:dyDescent="0.25">
      <c r="B12" s="110" t="s">
        <v>171</v>
      </c>
      <c r="C12" s="93" t="s">
        <v>278</v>
      </c>
      <c r="D12" s="94" t="s">
        <v>426</v>
      </c>
      <c r="E12" s="94" t="s">
        <v>206</v>
      </c>
      <c r="F12" s="93" t="s">
        <v>575</v>
      </c>
      <c r="G12" s="94" t="s">
        <v>576</v>
      </c>
      <c r="H12" s="94" t="s">
        <v>285</v>
      </c>
      <c r="I12" s="93" t="s">
        <v>425</v>
      </c>
      <c r="J12" s="94" t="s">
        <v>441</v>
      </c>
      <c r="K12" s="94" t="s">
        <v>203</v>
      </c>
      <c r="L12" s="96" t="s">
        <v>577</v>
      </c>
      <c r="M12" s="94" t="s">
        <v>578</v>
      </c>
      <c r="N12" s="97" t="s">
        <v>202</v>
      </c>
    </row>
    <row r="13" spans="2:14" s="31" customFormat="1" x14ac:dyDescent="0.25">
      <c r="B13" s="110" t="s">
        <v>172</v>
      </c>
      <c r="C13" s="93" t="s">
        <v>284</v>
      </c>
      <c r="D13" s="94" t="s">
        <v>579</v>
      </c>
      <c r="E13" s="94" t="s">
        <v>205</v>
      </c>
      <c r="F13" s="95"/>
      <c r="G13" s="94"/>
      <c r="H13" s="94"/>
      <c r="I13" s="95" t="s">
        <v>274</v>
      </c>
      <c r="J13" s="94" t="s">
        <v>580</v>
      </c>
      <c r="K13" s="94" t="s">
        <v>199</v>
      </c>
      <c r="L13" s="96" t="s">
        <v>431</v>
      </c>
      <c r="M13" s="94" t="s">
        <v>426</v>
      </c>
      <c r="N13" s="97" t="s">
        <v>206</v>
      </c>
    </row>
    <row r="14" spans="2:14" s="31" customFormat="1" x14ac:dyDescent="0.25">
      <c r="B14" s="110" t="s">
        <v>173</v>
      </c>
      <c r="C14" s="93" t="s">
        <v>415</v>
      </c>
      <c r="D14" s="94" t="s">
        <v>292</v>
      </c>
      <c r="E14" s="94" t="s">
        <v>199</v>
      </c>
      <c r="F14" s="95"/>
      <c r="G14" s="94"/>
      <c r="H14" s="94"/>
      <c r="I14" s="95" t="s">
        <v>274</v>
      </c>
      <c r="J14" s="94" t="s">
        <v>580</v>
      </c>
      <c r="K14" s="94" t="s">
        <v>199</v>
      </c>
      <c r="L14" s="96" t="s">
        <v>433</v>
      </c>
      <c r="M14" s="94" t="s">
        <v>292</v>
      </c>
      <c r="N14" s="97" t="s">
        <v>199</v>
      </c>
    </row>
    <row r="15" spans="2:14" s="31" customFormat="1" x14ac:dyDescent="0.25">
      <c r="B15" s="110" t="s">
        <v>174</v>
      </c>
      <c r="C15" s="93" t="s">
        <v>581</v>
      </c>
      <c r="D15" s="94" t="s">
        <v>582</v>
      </c>
      <c r="E15" s="94" t="s">
        <v>283</v>
      </c>
      <c r="F15" s="93" t="s">
        <v>307</v>
      </c>
      <c r="G15" s="94" t="s">
        <v>272</v>
      </c>
      <c r="H15" s="94" t="s">
        <v>444</v>
      </c>
      <c r="I15" s="93" t="s">
        <v>436</v>
      </c>
      <c r="J15" s="94" t="s">
        <v>194</v>
      </c>
      <c r="K15" s="94" t="s">
        <v>444</v>
      </c>
      <c r="L15" s="96" t="s">
        <v>583</v>
      </c>
      <c r="M15" s="94" t="s">
        <v>584</v>
      </c>
      <c r="N15" s="97" t="s">
        <v>438</v>
      </c>
    </row>
    <row r="16" spans="2:14" s="31" customFormat="1" x14ac:dyDescent="0.25">
      <c r="B16" s="110" t="s">
        <v>175</v>
      </c>
      <c r="C16" s="93" t="s">
        <v>439</v>
      </c>
      <c r="D16" s="94" t="s">
        <v>585</v>
      </c>
      <c r="E16" s="94" t="s">
        <v>569</v>
      </c>
      <c r="F16" s="93"/>
      <c r="G16" s="94"/>
      <c r="H16" s="94"/>
      <c r="I16" s="93" t="s">
        <v>278</v>
      </c>
      <c r="J16" s="94" t="s">
        <v>210</v>
      </c>
      <c r="K16" s="94" t="s">
        <v>430</v>
      </c>
      <c r="L16" s="96" t="s">
        <v>442</v>
      </c>
      <c r="M16" s="94" t="s">
        <v>586</v>
      </c>
      <c r="N16" s="97" t="s">
        <v>197</v>
      </c>
    </row>
    <row r="17" spans="2:14" s="31" customFormat="1" x14ac:dyDescent="0.25">
      <c r="B17" s="110" t="s">
        <v>13</v>
      </c>
      <c r="C17" s="93" t="s">
        <v>278</v>
      </c>
      <c r="D17" s="94" t="s">
        <v>426</v>
      </c>
      <c r="E17" s="94" t="s">
        <v>206</v>
      </c>
      <c r="F17" s="93" t="s">
        <v>217</v>
      </c>
      <c r="G17" s="94" t="s">
        <v>422</v>
      </c>
      <c r="H17" s="94" t="s">
        <v>579</v>
      </c>
      <c r="I17" s="93" t="s">
        <v>295</v>
      </c>
      <c r="J17" s="94" t="s">
        <v>201</v>
      </c>
      <c r="K17" s="94" t="s">
        <v>430</v>
      </c>
      <c r="L17" s="96" t="s">
        <v>587</v>
      </c>
      <c r="M17" s="94" t="s">
        <v>588</v>
      </c>
      <c r="N17" s="97" t="s">
        <v>432</v>
      </c>
    </row>
    <row r="18" spans="2:14" s="31" customFormat="1" x14ac:dyDescent="0.25">
      <c r="B18" s="110" t="s">
        <v>14</v>
      </c>
      <c r="C18" s="93" t="s">
        <v>589</v>
      </c>
      <c r="D18" s="94" t="s">
        <v>590</v>
      </c>
      <c r="E18" s="94" t="s">
        <v>591</v>
      </c>
      <c r="F18" s="93" t="s">
        <v>592</v>
      </c>
      <c r="G18" s="94" t="s">
        <v>593</v>
      </c>
      <c r="H18" s="94" t="s">
        <v>594</v>
      </c>
      <c r="I18" s="93" t="s">
        <v>595</v>
      </c>
      <c r="J18" s="94" t="s">
        <v>596</v>
      </c>
      <c r="K18" s="94" t="s">
        <v>597</v>
      </c>
      <c r="L18" s="96" t="s">
        <v>598</v>
      </c>
      <c r="M18" s="94" t="s">
        <v>599</v>
      </c>
      <c r="N18" s="97" t="s">
        <v>457</v>
      </c>
    </row>
    <row r="19" spans="2:14" s="37" customFormat="1" x14ac:dyDescent="0.25">
      <c r="B19" s="72" t="s">
        <v>3</v>
      </c>
      <c r="C19" s="9" t="s">
        <v>600</v>
      </c>
      <c r="D19" s="111" t="s">
        <v>208</v>
      </c>
      <c r="E19" s="6" t="s">
        <v>601</v>
      </c>
      <c r="F19" s="9" t="s">
        <v>602</v>
      </c>
      <c r="G19" s="111" t="s">
        <v>208</v>
      </c>
      <c r="H19" s="6" t="s">
        <v>603</v>
      </c>
      <c r="I19" s="9" t="s">
        <v>604</v>
      </c>
      <c r="J19" s="111" t="s">
        <v>208</v>
      </c>
      <c r="K19" s="6" t="s">
        <v>605</v>
      </c>
      <c r="L19" s="9" t="s">
        <v>606</v>
      </c>
      <c r="M19" s="111" t="s">
        <v>208</v>
      </c>
      <c r="N19" s="7" t="s">
        <v>607</v>
      </c>
    </row>
    <row r="20" spans="2:14" s="31" customFormat="1" x14ac:dyDescent="0.25">
      <c r="B20" s="112"/>
      <c r="C20" s="32"/>
      <c r="D20" s="32"/>
      <c r="E20" s="32"/>
      <c r="F20" s="32"/>
      <c r="G20" s="32"/>
      <c r="H20" s="32"/>
      <c r="I20" s="32"/>
      <c r="J20" s="32"/>
      <c r="K20" s="32"/>
      <c r="L20" s="32"/>
      <c r="M20" s="32"/>
      <c r="N20" s="33"/>
    </row>
    <row r="21" spans="2:14" s="31" customFormat="1" x14ac:dyDescent="0.25">
      <c r="B21" s="77" t="s">
        <v>15</v>
      </c>
      <c r="C21" s="108" t="s">
        <v>209</v>
      </c>
      <c r="D21" s="78" t="s">
        <v>5</v>
      </c>
      <c r="E21" s="78" t="s">
        <v>5</v>
      </c>
      <c r="F21" s="108" t="s">
        <v>209</v>
      </c>
      <c r="G21" s="78" t="s">
        <v>5</v>
      </c>
      <c r="H21" s="78" t="s">
        <v>5</v>
      </c>
      <c r="I21" s="108" t="s">
        <v>209</v>
      </c>
      <c r="J21" s="78" t="s">
        <v>5</v>
      </c>
      <c r="K21" s="78" t="s">
        <v>5</v>
      </c>
      <c r="L21" s="104" t="s">
        <v>209</v>
      </c>
      <c r="M21" s="78" t="s">
        <v>5</v>
      </c>
      <c r="N21" s="79" t="s">
        <v>5</v>
      </c>
    </row>
    <row r="22" spans="2:14" s="31" customFormat="1" x14ac:dyDescent="0.25">
      <c r="B22" s="71" t="s">
        <v>16</v>
      </c>
      <c r="C22" s="93" t="s">
        <v>608</v>
      </c>
      <c r="D22" s="96"/>
      <c r="E22" s="94" t="s">
        <v>609</v>
      </c>
      <c r="F22" s="93" t="s">
        <v>610</v>
      </c>
      <c r="G22" s="96"/>
      <c r="H22" s="94" t="s">
        <v>611</v>
      </c>
      <c r="I22" s="93" t="s">
        <v>612</v>
      </c>
      <c r="J22" s="96"/>
      <c r="K22" s="94" t="s">
        <v>613</v>
      </c>
      <c r="L22" s="96" t="s">
        <v>614</v>
      </c>
      <c r="M22" s="96"/>
      <c r="N22" s="97" t="s">
        <v>615</v>
      </c>
    </row>
    <row r="23" spans="2:14" s="31" customFormat="1" x14ac:dyDescent="0.25">
      <c r="B23" s="71" t="s">
        <v>17</v>
      </c>
      <c r="C23" s="93" t="s">
        <v>616</v>
      </c>
      <c r="D23" s="96"/>
      <c r="E23" s="94" t="s">
        <v>617</v>
      </c>
      <c r="F23" s="93"/>
      <c r="G23" s="96"/>
      <c r="H23" s="94"/>
      <c r="I23" s="93" t="s">
        <v>475</v>
      </c>
      <c r="J23" s="96"/>
      <c r="K23" s="94" t="s">
        <v>419</v>
      </c>
      <c r="L23" s="96" t="s">
        <v>618</v>
      </c>
      <c r="M23" s="96"/>
      <c r="N23" s="97" t="s">
        <v>477</v>
      </c>
    </row>
    <row r="24" spans="2:14" s="31" customFormat="1" x14ac:dyDescent="0.25">
      <c r="B24" s="71" t="s">
        <v>18</v>
      </c>
      <c r="C24" s="93" t="s">
        <v>619</v>
      </c>
      <c r="D24" s="96"/>
      <c r="E24" s="94" t="s">
        <v>620</v>
      </c>
      <c r="F24" s="93" t="s">
        <v>621</v>
      </c>
      <c r="G24" s="96"/>
      <c r="H24" s="94" t="s">
        <v>288</v>
      </c>
      <c r="I24" s="93" t="s">
        <v>622</v>
      </c>
      <c r="J24" s="96"/>
      <c r="K24" s="94" t="s">
        <v>623</v>
      </c>
      <c r="L24" s="96" t="s">
        <v>624</v>
      </c>
      <c r="M24" s="96"/>
      <c r="N24" s="97" t="s">
        <v>625</v>
      </c>
    </row>
    <row r="25" spans="2:14" s="31" customFormat="1" x14ac:dyDescent="0.25">
      <c r="B25" s="71" t="s">
        <v>19</v>
      </c>
      <c r="C25" s="93" t="s">
        <v>626</v>
      </c>
      <c r="D25" s="96"/>
      <c r="E25" s="94" t="s">
        <v>627</v>
      </c>
      <c r="F25" s="93" t="s">
        <v>628</v>
      </c>
      <c r="G25" s="96"/>
      <c r="H25" s="94" t="s">
        <v>629</v>
      </c>
      <c r="I25" s="93" t="s">
        <v>630</v>
      </c>
      <c r="J25" s="96"/>
      <c r="K25" s="94" t="s">
        <v>631</v>
      </c>
      <c r="L25" s="96" t="s">
        <v>632</v>
      </c>
      <c r="M25" s="96"/>
      <c r="N25" s="97" t="s">
        <v>633</v>
      </c>
    </row>
    <row r="26" spans="2:14" s="31" customFormat="1" x14ac:dyDescent="0.25">
      <c r="B26" s="71" t="s">
        <v>20</v>
      </c>
      <c r="C26" s="93" t="s">
        <v>634</v>
      </c>
      <c r="D26" s="96"/>
      <c r="E26" s="94" t="s">
        <v>635</v>
      </c>
      <c r="F26" s="93" t="s">
        <v>636</v>
      </c>
      <c r="G26" s="96"/>
      <c r="H26" s="94" t="s">
        <v>637</v>
      </c>
      <c r="I26" s="93" t="s">
        <v>638</v>
      </c>
      <c r="J26" s="96"/>
      <c r="K26" s="94" t="s">
        <v>639</v>
      </c>
      <c r="L26" s="96" t="s">
        <v>640</v>
      </c>
      <c r="M26" s="96"/>
      <c r="N26" s="97" t="s">
        <v>641</v>
      </c>
    </row>
    <row r="27" spans="2:14" s="31" customFormat="1" x14ac:dyDescent="0.25">
      <c r="B27" s="71" t="s">
        <v>21</v>
      </c>
      <c r="C27" s="93" t="s">
        <v>642</v>
      </c>
      <c r="D27" s="96"/>
      <c r="E27" s="94" t="s">
        <v>643</v>
      </c>
      <c r="F27" s="93" t="s">
        <v>644</v>
      </c>
      <c r="G27" s="96"/>
      <c r="H27" s="94" t="s">
        <v>645</v>
      </c>
      <c r="I27" s="93" t="s">
        <v>646</v>
      </c>
      <c r="J27" s="96"/>
      <c r="K27" s="94" t="s">
        <v>647</v>
      </c>
      <c r="L27" s="96" t="s">
        <v>648</v>
      </c>
      <c r="M27" s="96"/>
      <c r="N27" s="97" t="s">
        <v>649</v>
      </c>
    </row>
    <row r="28" spans="2:14" s="37" customFormat="1" x14ac:dyDescent="0.25">
      <c r="B28" s="72" t="s">
        <v>3</v>
      </c>
      <c r="C28" s="73" t="s">
        <v>650</v>
      </c>
      <c r="D28" s="92"/>
      <c r="E28" s="111" t="s">
        <v>651</v>
      </c>
      <c r="F28" s="73" t="s">
        <v>652</v>
      </c>
      <c r="G28" s="92"/>
      <c r="H28" s="111" t="s">
        <v>653</v>
      </c>
      <c r="I28" s="73" t="s">
        <v>654</v>
      </c>
      <c r="J28" s="92"/>
      <c r="K28" s="111" t="s">
        <v>655</v>
      </c>
      <c r="L28" s="73" t="s">
        <v>656</v>
      </c>
      <c r="M28" s="92"/>
      <c r="N28" s="113" t="s">
        <v>657</v>
      </c>
    </row>
    <row r="29" spans="2:14" s="31" customFormat="1" x14ac:dyDescent="0.25">
      <c r="B29" s="114"/>
      <c r="C29" s="34"/>
      <c r="D29" s="34"/>
      <c r="E29" s="34"/>
      <c r="F29" s="34"/>
      <c r="G29" s="34"/>
      <c r="H29" s="34"/>
      <c r="I29" s="34"/>
      <c r="J29" s="34"/>
      <c r="K29" s="34"/>
      <c r="L29" s="34"/>
      <c r="M29" s="34"/>
      <c r="N29" s="35"/>
    </row>
    <row r="30" spans="2:14" s="31" customFormat="1" x14ac:dyDescent="0.25">
      <c r="B30" s="72" t="s">
        <v>6</v>
      </c>
      <c r="C30" s="73" t="s">
        <v>658</v>
      </c>
      <c r="D30" s="8"/>
      <c r="E30" s="111" t="s">
        <v>208</v>
      </c>
      <c r="F30" s="73" t="s">
        <v>659</v>
      </c>
      <c r="G30" s="8"/>
      <c r="H30" s="111" t="s">
        <v>208</v>
      </c>
      <c r="I30" s="73" t="s">
        <v>660</v>
      </c>
      <c r="J30" s="8"/>
      <c r="K30" s="111" t="s">
        <v>208</v>
      </c>
      <c r="L30" s="73" t="s">
        <v>661</v>
      </c>
      <c r="M30" s="8"/>
      <c r="N30" s="113" t="s">
        <v>208</v>
      </c>
    </row>
    <row r="31" spans="2:14" s="31" customFormat="1" ht="66" customHeight="1" thickBot="1" x14ac:dyDescent="0.3">
      <c r="B31" s="132" t="s">
        <v>49</v>
      </c>
      <c r="C31" s="144"/>
      <c r="D31" s="144"/>
      <c r="E31" s="144"/>
      <c r="F31" s="144"/>
      <c r="G31" s="144"/>
      <c r="H31" s="145"/>
      <c r="I31" s="144"/>
      <c r="J31" s="144"/>
      <c r="K31" s="144"/>
      <c r="L31" s="144"/>
      <c r="M31" s="144"/>
      <c r="N31" s="145"/>
    </row>
    <row r="32" spans="2:14" s="31" customFormat="1" x14ac:dyDescent="0.25"/>
    <row r="33" s="31" customFormat="1" x14ac:dyDescent="0.25"/>
    <row r="34" s="31" customFormat="1" x14ac:dyDescent="0.25"/>
    <row r="35" s="31" customFormat="1" x14ac:dyDescent="0.25"/>
    <row r="36" s="31" customFormat="1" x14ac:dyDescent="0.25"/>
    <row r="37" s="31" customFormat="1" x14ac:dyDescent="0.25"/>
    <row r="38" s="31" customFormat="1" x14ac:dyDescent="0.25"/>
    <row r="39" s="31" customFormat="1" x14ac:dyDescent="0.25"/>
    <row r="40" s="31" customFormat="1" x14ac:dyDescent="0.25"/>
    <row r="41" s="31" customFormat="1" x14ac:dyDescent="0.25"/>
    <row r="42" s="31" customFormat="1" x14ac:dyDescent="0.25"/>
    <row r="43" s="31" customFormat="1" x14ac:dyDescent="0.25"/>
    <row r="44" s="31" customFormat="1" x14ac:dyDescent="0.25"/>
    <row r="45" s="31" customFormat="1" x14ac:dyDescent="0.25"/>
    <row r="46" s="31" customFormat="1" x14ac:dyDescent="0.25"/>
    <row r="47" s="31" customFormat="1" x14ac:dyDescent="0.25"/>
    <row r="48" s="31" customFormat="1" x14ac:dyDescent="0.25"/>
    <row r="49" s="31" customFormat="1" x14ac:dyDescent="0.25"/>
    <row r="50" s="31" customFormat="1" x14ac:dyDescent="0.25"/>
    <row r="51" s="31" customFormat="1" x14ac:dyDescent="0.25"/>
    <row r="52" s="31" customFormat="1" x14ac:dyDescent="0.25"/>
    <row r="53" s="31" customFormat="1" x14ac:dyDescent="0.25"/>
    <row r="54" s="31" customFormat="1" x14ac:dyDescent="0.25"/>
    <row r="55" s="31" customFormat="1" x14ac:dyDescent="0.25"/>
    <row r="56" s="31" customFormat="1" x14ac:dyDescent="0.25"/>
    <row r="57" s="31" customFormat="1" x14ac:dyDescent="0.25"/>
    <row r="58" s="31" customFormat="1" x14ac:dyDescent="0.25"/>
    <row r="59" s="31" customFormat="1" x14ac:dyDescent="0.25"/>
    <row r="60" s="31" customFormat="1" x14ac:dyDescent="0.25"/>
    <row r="61" s="31" customFormat="1" x14ac:dyDescent="0.25"/>
    <row r="62" s="31" customFormat="1" x14ac:dyDescent="0.25"/>
    <row r="63" s="31" customFormat="1" x14ac:dyDescent="0.25"/>
    <row r="64" s="31" customFormat="1" x14ac:dyDescent="0.25"/>
    <row r="65" s="31" customFormat="1" x14ac:dyDescent="0.25"/>
    <row r="66" s="31" customFormat="1" x14ac:dyDescent="0.25"/>
  </sheetData>
  <mergeCells count="7">
    <mergeCell ref="B31:N31"/>
    <mergeCell ref="B3:N3"/>
    <mergeCell ref="B4:N4"/>
    <mergeCell ref="C5:E5"/>
    <mergeCell ref="F5:H5"/>
    <mergeCell ref="I5:K5"/>
    <mergeCell ref="L5:N5"/>
  </mergeCells>
  <printOptions horizontalCentered="1" verticalCentered="1"/>
  <pageMargins left="0.70866141732283472" right="0.70866141732283472" top="0.74803149606299213" bottom="0.74803149606299213" header="0.31496062992125984" footer="0.31496062992125984"/>
  <pageSetup paperSize="9" scale="77" orientation="landscape" r:id="rId1"/>
  <headerFooter>
    <oddHeader>&amp;R6</oddHead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157</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40</v>
      </c>
      <c r="D5" s="153"/>
      <c r="E5" s="154"/>
      <c r="F5" s="152" t="s">
        <v>41</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v>2.7777777777777778E-4</v>
      </c>
      <c r="G8" s="94">
        <v>8.191126279863481E-2</v>
      </c>
      <c r="H8" s="94">
        <v>2.5078369905956108E-2</v>
      </c>
      <c r="I8" s="96">
        <v>2.7777777777777778E-4</v>
      </c>
      <c r="J8" s="94">
        <v>8.191126279863481E-2</v>
      </c>
      <c r="K8" s="97">
        <v>2.5078369905956108E-2</v>
      </c>
    </row>
    <row r="9" spans="2:11" x14ac:dyDescent="0.25">
      <c r="B9" s="110" t="s">
        <v>170</v>
      </c>
      <c r="C9" s="93"/>
      <c r="D9" s="94"/>
      <c r="E9" s="94"/>
      <c r="F9" s="93">
        <v>5.3240740740740744E-4</v>
      </c>
      <c r="G9" s="94">
        <v>0.15699658703071673</v>
      </c>
      <c r="H9" s="94">
        <v>4.8066875653082541E-2</v>
      </c>
      <c r="I9" s="96">
        <v>5.3240740740740744E-4</v>
      </c>
      <c r="J9" s="94">
        <v>0.15699658703071673</v>
      </c>
      <c r="K9" s="97">
        <v>4.8066875653082541E-2</v>
      </c>
    </row>
    <row r="10" spans="2:11" x14ac:dyDescent="0.25">
      <c r="B10" s="110" t="s">
        <v>11</v>
      </c>
      <c r="C10" s="93"/>
      <c r="D10" s="94"/>
      <c r="E10" s="94"/>
      <c r="F10" s="93">
        <v>2.1064814814814813E-3</v>
      </c>
      <c r="G10" s="94">
        <v>0.62116040955631402</v>
      </c>
      <c r="H10" s="94">
        <v>0.19017763845350047</v>
      </c>
      <c r="I10" s="96">
        <v>2.1064814814814813E-3</v>
      </c>
      <c r="J10" s="94">
        <v>0.62116040955631402</v>
      </c>
      <c r="K10" s="97">
        <v>0.19017763845350047</v>
      </c>
    </row>
    <row r="11" spans="2:11" x14ac:dyDescent="0.25">
      <c r="B11" s="110" t="s">
        <v>12</v>
      </c>
      <c r="C11" s="93"/>
      <c r="D11" s="94"/>
      <c r="E11" s="94"/>
      <c r="F11" s="93"/>
      <c r="G11" s="94"/>
      <c r="H11" s="94"/>
      <c r="I11" s="96"/>
      <c r="J11" s="94"/>
      <c r="K11" s="97"/>
    </row>
    <row r="12" spans="2:11" x14ac:dyDescent="0.25">
      <c r="B12" s="110" t="s">
        <v>171</v>
      </c>
      <c r="C12" s="93"/>
      <c r="D12" s="94"/>
      <c r="E12" s="94"/>
      <c r="F12" s="93">
        <v>1.9675925925925926E-4</v>
      </c>
      <c r="G12" s="94">
        <v>5.8020477815699661E-2</v>
      </c>
      <c r="H12" s="94">
        <v>1.7763845350052244E-2</v>
      </c>
      <c r="I12" s="96">
        <v>1.9675925925925926E-4</v>
      </c>
      <c r="J12" s="94">
        <v>5.8020477815699661E-2</v>
      </c>
      <c r="K12" s="97">
        <v>1.7763845350052244E-2</v>
      </c>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v>2.7777777777777778E-4</v>
      </c>
      <c r="G15" s="94">
        <v>8.191126279863481E-2</v>
      </c>
      <c r="H15" s="94">
        <v>2.5078369905956108E-2</v>
      </c>
      <c r="I15" s="96">
        <v>2.7777777777777778E-4</v>
      </c>
      <c r="J15" s="94">
        <v>8.191126279863481E-2</v>
      </c>
      <c r="K15" s="97">
        <v>2.5078369905956108E-2</v>
      </c>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v>3.3912037037037036E-3</v>
      </c>
      <c r="G19" s="111">
        <v>1</v>
      </c>
      <c r="H19" s="6">
        <v>0.30616509926854751</v>
      </c>
      <c r="I19" s="9">
        <v>3.3912037037037036E-3</v>
      </c>
      <c r="J19" s="111">
        <v>1</v>
      </c>
      <c r="K19" s="7">
        <v>0.30616509926854751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v>1.9675925925925926E-4</v>
      </c>
      <c r="G23" s="96"/>
      <c r="H23" s="94">
        <v>1.7763845350052244E-2</v>
      </c>
      <c r="I23" s="96">
        <v>1.9675925925925926E-4</v>
      </c>
      <c r="J23" s="96"/>
      <c r="K23" s="97">
        <v>1.7763845350052244E-2</v>
      </c>
    </row>
    <row r="24" spans="2:14" x14ac:dyDescent="0.25">
      <c r="B24" s="117" t="s">
        <v>18</v>
      </c>
      <c r="C24" s="93"/>
      <c r="D24" s="96"/>
      <c r="E24" s="94"/>
      <c r="F24" s="93">
        <v>4.2824074074074075E-4</v>
      </c>
      <c r="G24" s="96"/>
      <c r="H24" s="94">
        <v>3.8662486938348999E-2</v>
      </c>
      <c r="I24" s="96">
        <v>4.2824074074074075E-4</v>
      </c>
      <c r="J24" s="96"/>
      <c r="K24" s="97">
        <v>3.8662486938348999E-2</v>
      </c>
    </row>
    <row r="25" spans="2:14" x14ac:dyDescent="0.25">
      <c r="B25" s="117" t="s">
        <v>19</v>
      </c>
      <c r="C25" s="93"/>
      <c r="D25" s="96"/>
      <c r="E25" s="94"/>
      <c r="F25" s="93">
        <v>1.7129629629629632E-3</v>
      </c>
      <c r="G25" s="96"/>
      <c r="H25" s="94">
        <v>0.15464994775339602</v>
      </c>
      <c r="I25" s="96">
        <v>1.7129629629629632E-3</v>
      </c>
      <c r="J25" s="96"/>
      <c r="K25" s="97">
        <v>0.15464994775339602</v>
      </c>
    </row>
    <row r="26" spans="2:14" x14ac:dyDescent="0.25">
      <c r="B26" s="117" t="s">
        <v>20</v>
      </c>
      <c r="C26" s="93"/>
      <c r="D26" s="96"/>
      <c r="E26" s="94"/>
      <c r="F26" s="93">
        <v>4.9189814814814825E-3</v>
      </c>
      <c r="G26" s="96"/>
      <c r="H26" s="94">
        <v>0.44409613375130619</v>
      </c>
      <c r="I26" s="96">
        <v>4.9189814814814825E-3</v>
      </c>
      <c r="J26" s="96"/>
      <c r="K26" s="97">
        <v>0.44409613375130619</v>
      </c>
    </row>
    <row r="27" spans="2:14" x14ac:dyDescent="0.25">
      <c r="B27" s="117" t="s">
        <v>21</v>
      </c>
      <c r="C27" s="93"/>
      <c r="D27" s="96"/>
      <c r="E27" s="94"/>
      <c r="F27" s="93">
        <v>4.2824074074074075E-4</v>
      </c>
      <c r="G27" s="96"/>
      <c r="H27" s="94">
        <v>3.8662486938348999E-2</v>
      </c>
      <c r="I27" s="96">
        <v>4.2824074074074075E-4</v>
      </c>
      <c r="J27" s="96"/>
      <c r="K27" s="97">
        <v>3.8662486938348999E-2</v>
      </c>
    </row>
    <row r="28" spans="2:14" s="2" customFormat="1" x14ac:dyDescent="0.25">
      <c r="B28" s="116" t="s">
        <v>3</v>
      </c>
      <c r="C28" s="73"/>
      <c r="D28" s="92"/>
      <c r="E28" s="111"/>
      <c r="F28" s="73">
        <v>7.6851851851851873E-3</v>
      </c>
      <c r="G28" s="92"/>
      <c r="H28" s="111">
        <v>0.69383490073145238</v>
      </c>
      <c r="I28" s="73">
        <v>7.6851851851851873E-3</v>
      </c>
      <c r="J28" s="92"/>
      <c r="K28" s="113">
        <v>0.69383490073145238</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1.1076388888888891E-2</v>
      </c>
      <c r="G30" s="8"/>
      <c r="H30" s="111">
        <v>0.99999999999999989</v>
      </c>
      <c r="I30" s="73">
        <v>1.1076388888888891E-2</v>
      </c>
      <c r="J30" s="8"/>
      <c r="K30" s="113">
        <v>0.99999999999999989</v>
      </c>
      <c r="L30" s="1"/>
      <c r="M30" s="1"/>
      <c r="N30" s="1"/>
    </row>
    <row r="31" spans="2:14" ht="66" customHeight="1" thickBot="1" x14ac:dyDescent="0.3">
      <c r="B31" s="165" t="s">
        <v>180</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112</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25</v>
      </c>
      <c r="D5" s="153"/>
      <c r="E5" s="154"/>
      <c r="F5" s="152" t="s">
        <v>26</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c r="G8" s="94"/>
      <c r="H8" s="94"/>
      <c r="I8" s="96"/>
      <c r="J8" s="94"/>
      <c r="K8" s="97"/>
    </row>
    <row r="9" spans="2:11" x14ac:dyDescent="0.25">
      <c r="B9" s="110" t="s">
        <v>170</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158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&amp;R34</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113</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34</v>
      </c>
      <c r="D5" s="153"/>
      <c r="E5" s="154"/>
      <c r="F5" s="152" t="s">
        <v>35</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c r="G8" s="94"/>
      <c r="H8" s="94"/>
      <c r="I8" s="96"/>
      <c r="J8" s="94"/>
      <c r="K8" s="97"/>
    </row>
    <row r="9" spans="2:11" x14ac:dyDescent="0.25">
      <c r="B9" s="110" t="s">
        <v>170</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181</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&amp;R35</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114</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42</v>
      </c>
      <c r="D5" s="153"/>
      <c r="E5" s="154"/>
      <c r="F5" s="152" t="s">
        <v>43</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2.822916666666667E-2</v>
      </c>
      <c r="G7" s="94">
        <v>0.17643229166666666</v>
      </c>
      <c r="H7" s="94">
        <v>9.9889421304828585E-2</v>
      </c>
      <c r="I7" s="96">
        <v>2.822916666666667E-2</v>
      </c>
      <c r="J7" s="94">
        <v>0.17643229166666666</v>
      </c>
      <c r="K7" s="97">
        <v>9.9889421304828585E-2</v>
      </c>
    </row>
    <row r="8" spans="2:11" x14ac:dyDescent="0.25">
      <c r="B8" s="110" t="s">
        <v>169</v>
      </c>
      <c r="C8" s="93"/>
      <c r="D8" s="94"/>
      <c r="E8" s="94"/>
      <c r="F8" s="93">
        <v>1.4085648148148149E-2</v>
      </c>
      <c r="G8" s="94">
        <v>8.8035300925925916E-2</v>
      </c>
      <c r="H8" s="94">
        <v>4.9842322971700034E-2</v>
      </c>
      <c r="I8" s="96">
        <v>1.4085648148148149E-2</v>
      </c>
      <c r="J8" s="94">
        <v>8.8035300925925916E-2</v>
      </c>
      <c r="K8" s="97">
        <v>4.9842322971700034E-2</v>
      </c>
    </row>
    <row r="9" spans="2:11" x14ac:dyDescent="0.25">
      <c r="B9" s="110" t="s">
        <v>170</v>
      </c>
      <c r="C9" s="93"/>
      <c r="D9" s="94"/>
      <c r="E9" s="94"/>
      <c r="F9" s="93">
        <v>3.4722222222222218E-4</v>
      </c>
      <c r="G9" s="94">
        <v>2.1701388888888881E-3</v>
      </c>
      <c r="H9" s="94">
        <v>1.228652168571077E-3</v>
      </c>
      <c r="I9" s="96">
        <v>3.4722222222222218E-4</v>
      </c>
      <c r="J9" s="94">
        <v>2.1701388888888881E-3</v>
      </c>
      <c r="K9" s="97">
        <v>1.228652168571077E-3</v>
      </c>
    </row>
    <row r="10" spans="2:11" x14ac:dyDescent="0.25">
      <c r="B10" s="110" t="s">
        <v>11</v>
      </c>
      <c r="C10" s="93"/>
      <c r="D10" s="94"/>
      <c r="E10" s="94"/>
      <c r="F10" s="93">
        <v>0.10371527777777777</v>
      </c>
      <c r="G10" s="94">
        <v>0.64822048611111094</v>
      </c>
      <c r="H10" s="94">
        <v>0.36699840275218071</v>
      </c>
      <c r="I10" s="96">
        <v>0.10371527777777777</v>
      </c>
      <c r="J10" s="94">
        <v>0.64822048611111094</v>
      </c>
      <c r="K10" s="97">
        <v>0.36699840275218071</v>
      </c>
    </row>
    <row r="11" spans="2:11" x14ac:dyDescent="0.25">
      <c r="B11" s="110" t="s">
        <v>12</v>
      </c>
      <c r="C11" s="93"/>
      <c r="D11" s="94"/>
      <c r="E11" s="94"/>
      <c r="F11" s="93">
        <v>4.6296296296296298E-4</v>
      </c>
      <c r="G11" s="94">
        <v>2.8935185185185179E-3</v>
      </c>
      <c r="H11" s="94">
        <v>1.6382028914281028E-3</v>
      </c>
      <c r="I11" s="96">
        <v>4.6296296296296298E-4</v>
      </c>
      <c r="J11" s="94">
        <v>2.8935185185185179E-3</v>
      </c>
      <c r="K11" s="97">
        <v>1.6382028914281028E-3</v>
      </c>
    </row>
    <row r="12" spans="2:11" x14ac:dyDescent="0.25">
      <c r="B12" s="110" t="s">
        <v>171</v>
      </c>
      <c r="C12" s="93"/>
      <c r="D12" s="94"/>
      <c r="E12" s="94"/>
      <c r="F12" s="93">
        <v>3.2407407407407406E-4</v>
      </c>
      <c r="G12" s="94">
        <v>2.0254629629629624E-3</v>
      </c>
      <c r="H12" s="94">
        <v>1.1467420239996719E-3</v>
      </c>
      <c r="I12" s="96">
        <v>3.2407407407407406E-4</v>
      </c>
      <c r="J12" s="94">
        <v>2.0254629629629624E-3</v>
      </c>
      <c r="K12" s="97">
        <v>1.1467420239996719E-3</v>
      </c>
    </row>
    <row r="13" spans="2:11" x14ac:dyDescent="0.25">
      <c r="B13" s="110" t="s">
        <v>172</v>
      </c>
      <c r="C13" s="95"/>
      <c r="D13" s="94"/>
      <c r="E13" s="94"/>
      <c r="F13" s="95">
        <v>8.6689814814814824E-3</v>
      </c>
      <c r="G13" s="94">
        <v>5.4181134259259252E-2</v>
      </c>
      <c r="H13" s="94">
        <v>3.0675349141991229E-2</v>
      </c>
      <c r="I13" s="96">
        <v>8.6689814814814824E-3</v>
      </c>
      <c r="J13" s="94">
        <v>5.4181134259259252E-2</v>
      </c>
      <c r="K13" s="97">
        <v>3.0675349141991229E-2</v>
      </c>
    </row>
    <row r="14" spans="2:11" x14ac:dyDescent="0.25">
      <c r="B14" s="110" t="s">
        <v>173</v>
      </c>
      <c r="C14" s="95"/>
      <c r="D14" s="94"/>
      <c r="E14" s="94"/>
      <c r="F14" s="95"/>
      <c r="G14" s="94"/>
      <c r="H14" s="94"/>
      <c r="I14" s="96"/>
      <c r="J14" s="94"/>
      <c r="K14" s="97"/>
    </row>
    <row r="15" spans="2:11" x14ac:dyDescent="0.25">
      <c r="B15" s="110" t="s">
        <v>174</v>
      </c>
      <c r="C15" s="93"/>
      <c r="D15" s="94"/>
      <c r="E15" s="94"/>
      <c r="F15" s="93">
        <v>1.9328703703703704E-3</v>
      </c>
      <c r="G15" s="94">
        <v>1.2080439814814813E-2</v>
      </c>
      <c r="H15" s="94">
        <v>6.8394970717123296E-3</v>
      </c>
      <c r="I15" s="96">
        <v>1.9328703703703704E-3</v>
      </c>
      <c r="J15" s="94">
        <v>1.2080439814814813E-2</v>
      </c>
      <c r="K15" s="97">
        <v>6.8394970717123296E-3</v>
      </c>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v>2.2337962962962967E-3</v>
      </c>
      <c r="G18" s="94">
        <v>1.3961226851851851E-2</v>
      </c>
      <c r="H18" s="94">
        <v>7.9043289511405972E-3</v>
      </c>
      <c r="I18" s="96">
        <v>2.2337962962962967E-3</v>
      </c>
      <c r="J18" s="94">
        <v>1.3961226851851851E-2</v>
      </c>
      <c r="K18" s="97">
        <v>7.9043289511405972E-3</v>
      </c>
    </row>
    <row r="19" spans="2:14" s="2" customFormat="1" x14ac:dyDescent="0.25">
      <c r="B19" s="116" t="s">
        <v>3</v>
      </c>
      <c r="C19" s="9"/>
      <c r="D19" s="111"/>
      <c r="E19" s="6"/>
      <c r="F19" s="9">
        <v>0.16000000000000003</v>
      </c>
      <c r="G19" s="111">
        <v>0.99999999999999967</v>
      </c>
      <c r="H19" s="6">
        <v>0.56616291927755225</v>
      </c>
      <c r="I19" s="9">
        <v>0.16000000000000003</v>
      </c>
      <c r="J19" s="111">
        <v>0.99999999999999967</v>
      </c>
      <c r="K19" s="7">
        <v>0.56616291927755225</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v>1.5046296296296297E-4</v>
      </c>
      <c r="G22" s="96"/>
      <c r="H22" s="94">
        <v>5.324159397141335E-4</v>
      </c>
      <c r="I22" s="96">
        <v>1.5046296296296297E-4</v>
      </c>
      <c r="J22" s="96"/>
      <c r="K22" s="97">
        <v>5.324159397141335E-4</v>
      </c>
    </row>
    <row r="23" spans="2:14" x14ac:dyDescent="0.25">
      <c r="B23" s="117" t="s">
        <v>17</v>
      </c>
      <c r="C23" s="93"/>
      <c r="D23" s="96"/>
      <c r="E23" s="94"/>
      <c r="F23" s="93"/>
      <c r="G23" s="96"/>
      <c r="H23" s="94"/>
      <c r="I23" s="96"/>
      <c r="J23" s="96"/>
      <c r="K23" s="97"/>
    </row>
    <row r="24" spans="2:14" x14ac:dyDescent="0.25">
      <c r="B24" s="117" t="s">
        <v>18</v>
      </c>
      <c r="C24" s="93"/>
      <c r="D24" s="96"/>
      <c r="E24" s="94"/>
      <c r="F24" s="93">
        <v>3.3564814814814812E-4</v>
      </c>
      <c r="G24" s="96"/>
      <c r="H24" s="94">
        <v>1.1876970962853743E-3</v>
      </c>
      <c r="I24" s="96">
        <v>3.3564814814814812E-4</v>
      </c>
      <c r="J24" s="96"/>
      <c r="K24" s="97">
        <v>1.1876970962853743E-3</v>
      </c>
    </row>
    <row r="25" spans="2:14" x14ac:dyDescent="0.25">
      <c r="B25" s="117" t="s">
        <v>19</v>
      </c>
      <c r="C25" s="93"/>
      <c r="D25" s="96"/>
      <c r="E25" s="94"/>
      <c r="F25" s="93">
        <v>7.2337962962962955E-3</v>
      </c>
      <c r="G25" s="96"/>
      <c r="H25" s="94">
        <v>2.5596920178564103E-2</v>
      </c>
      <c r="I25" s="96">
        <v>7.2337962962962955E-3</v>
      </c>
      <c r="J25" s="96"/>
      <c r="K25" s="97">
        <v>2.5596920178564103E-2</v>
      </c>
    </row>
    <row r="26" spans="2:14" x14ac:dyDescent="0.25">
      <c r="B26" s="117" t="s">
        <v>20</v>
      </c>
      <c r="C26" s="93"/>
      <c r="D26" s="96"/>
      <c r="E26" s="94"/>
      <c r="F26" s="93">
        <v>0.10723379629629634</v>
      </c>
      <c r="G26" s="96"/>
      <c r="H26" s="94">
        <v>0.37944874472703449</v>
      </c>
      <c r="I26" s="96">
        <v>0.10723379629629634</v>
      </c>
      <c r="J26" s="96"/>
      <c r="K26" s="97">
        <v>0.37944874472703449</v>
      </c>
    </row>
    <row r="27" spans="2:14" x14ac:dyDescent="0.25">
      <c r="B27" s="117" t="s">
        <v>21</v>
      </c>
      <c r="C27" s="93"/>
      <c r="D27" s="96"/>
      <c r="E27" s="94"/>
      <c r="F27" s="93">
        <v>7.6504629629629631E-3</v>
      </c>
      <c r="G27" s="96"/>
      <c r="H27" s="94">
        <v>2.7071302780849398E-2</v>
      </c>
      <c r="I27" s="96">
        <v>7.6504629629629631E-3</v>
      </c>
      <c r="J27" s="96"/>
      <c r="K27" s="97">
        <v>2.7071302780849398E-2</v>
      </c>
    </row>
    <row r="28" spans="2:14" s="2" customFormat="1" x14ac:dyDescent="0.25">
      <c r="B28" s="116" t="s">
        <v>3</v>
      </c>
      <c r="C28" s="73"/>
      <c r="D28" s="92"/>
      <c r="E28" s="111"/>
      <c r="F28" s="73">
        <v>0.12260416666666671</v>
      </c>
      <c r="G28" s="92"/>
      <c r="H28" s="111">
        <v>0.43383708072244753</v>
      </c>
      <c r="I28" s="73">
        <v>0.12260416666666671</v>
      </c>
      <c r="J28" s="92"/>
      <c r="K28" s="113">
        <v>0.43383708072244753</v>
      </c>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v>0.28260416666666677</v>
      </c>
      <c r="G30" s="8"/>
      <c r="H30" s="111">
        <v>0.99999999999999978</v>
      </c>
      <c r="I30" s="73">
        <v>0.28260416666666677</v>
      </c>
      <c r="J30" s="8"/>
      <c r="K30" s="113">
        <v>0.99999999999999978</v>
      </c>
      <c r="L30" s="1"/>
      <c r="M30" s="1"/>
      <c r="N30" s="1"/>
    </row>
    <row r="31" spans="2:14" ht="66" customHeight="1" thickBot="1" x14ac:dyDescent="0.3">
      <c r="B31" s="165" t="s">
        <v>182</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&amp;R36</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115</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28</v>
      </c>
      <c r="D5" s="153"/>
      <c r="E5" s="154"/>
      <c r="F5" s="152" t="s">
        <v>29</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c r="G8" s="94"/>
      <c r="H8" s="94"/>
      <c r="I8" s="96"/>
      <c r="J8" s="94"/>
      <c r="K8" s="97"/>
    </row>
    <row r="9" spans="2:11" x14ac:dyDescent="0.25">
      <c r="B9" s="110" t="s">
        <v>170</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138</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&amp;R37</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116</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32</v>
      </c>
      <c r="D5" s="153"/>
      <c r="E5" s="154"/>
      <c r="F5" s="152" t="s">
        <v>33</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v>2.8587962962962963E-3</v>
      </c>
      <c r="G7" s="94">
        <v>8.3305227655986511E-2</v>
      </c>
      <c r="H7" s="94">
        <v>4.6402404659026869E-2</v>
      </c>
      <c r="I7" s="96">
        <v>2.8587962962962963E-3</v>
      </c>
      <c r="J7" s="94">
        <v>7.6636673906298497E-2</v>
      </c>
      <c r="K7" s="97">
        <v>4.4257301558860429E-2</v>
      </c>
    </row>
    <row r="8" spans="2:11" x14ac:dyDescent="0.25">
      <c r="B8" s="110" t="s">
        <v>169</v>
      </c>
      <c r="C8" s="93"/>
      <c r="D8" s="94"/>
      <c r="E8" s="94"/>
      <c r="F8" s="93">
        <v>3.2754629629629631E-3</v>
      </c>
      <c r="G8" s="94">
        <v>9.5446880269814516E-2</v>
      </c>
      <c r="H8" s="94">
        <v>5.3165508172083417E-2</v>
      </c>
      <c r="I8" s="96">
        <v>3.2754629629629631E-3</v>
      </c>
      <c r="J8" s="94">
        <v>8.7806391560657795E-2</v>
      </c>
      <c r="K8" s="97">
        <v>5.0707758466224703E-2</v>
      </c>
    </row>
    <row r="9" spans="2:11" x14ac:dyDescent="0.25">
      <c r="B9" s="110" t="s">
        <v>170</v>
      </c>
      <c r="C9" s="93"/>
      <c r="D9" s="94"/>
      <c r="E9" s="94"/>
      <c r="F9" s="93"/>
      <c r="G9" s="94"/>
      <c r="H9" s="94"/>
      <c r="I9" s="96"/>
      <c r="J9" s="94"/>
      <c r="K9" s="97"/>
    </row>
    <row r="10" spans="2:11" x14ac:dyDescent="0.25">
      <c r="B10" s="110" t="s">
        <v>11</v>
      </c>
      <c r="C10" s="93">
        <v>1.6782407407407408E-3</v>
      </c>
      <c r="D10" s="94">
        <v>0.56201550387596899</v>
      </c>
      <c r="E10" s="94">
        <v>0.56201550387596899</v>
      </c>
      <c r="F10" s="93">
        <v>8.4837962962962948E-3</v>
      </c>
      <c r="G10" s="94">
        <v>0.24721753794266438</v>
      </c>
      <c r="H10" s="94">
        <v>0.13770430208529022</v>
      </c>
      <c r="I10" s="96">
        <v>1.0162037037037035E-2</v>
      </c>
      <c r="J10" s="94">
        <v>0.27241700279242942</v>
      </c>
      <c r="K10" s="97">
        <v>0.15731947679627309</v>
      </c>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v>1.3078703703703705E-3</v>
      </c>
      <c r="D18" s="94">
        <v>0.43798449612403101</v>
      </c>
      <c r="E18" s="94">
        <v>0.43798449612403101</v>
      </c>
      <c r="F18" s="93">
        <v>1.9699074074074074E-2</v>
      </c>
      <c r="G18" s="94">
        <v>0.57403035413153458</v>
      </c>
      <c r="H18" s="94">
        <v>0.31974450497839563</v>
      </c>
      <c r="I18" s="96">
        <v>2.1006944444444443E-2</v>
      </c>
      <c r="J18" s="94">
        <v>0.56313993174061439</v>
      </c>
      <c r="K18" s="97">
        <v>0.32521053574628206</v>
      </c>
    </row>
    <row r="19" spans="2:14" s="2" customFormat="1" x14ac:dyDescent="0.25">
      <c r="B19" s="116" t="s">
        <v>3</v>
      </c>
      <c r="C19" s="9">
        <v>2.9861111111111113E-3</v>
      </c>
      <c r="D19" s="111">
        <v>1</v>
      </c>
      <c r="E19" s="6">
        <v>1</v>
      </c>
      <c r="F19" s="9">
        <v>3.4317129629629628E-2</v>
      </c>
      <c r="G19" s="111">
        <v>1</v>
      </c>
      <c r="H19" s="6">
        <v>0.55701671989479618</v>
      </c>
      <c r="I19" s="9">
        <v>3.7303240740740734E-2</v>
      </c>
      <c r="J19" s="111">
        <v>1</v>
      </c>
      <c r="K19" s="7">
        <v>0.57749507256764021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v>2.7291666666666665E-2</v>
      </c>
      <c r="G26" s="96"/>
      <c r="H26" s="94">
        <v>0.44298328010520382</v>
      </c>
      <c r="I26" s="96">
        <v>2.7291666666666665E-2</v>
      </c>
      <c r="J26" s="96"/>
      <c r="K26" s="97">
        <v>0.42250492743235984</v>
      </c>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v>2.7291666666666665E-2</v>
      </c>
      <c r="G28" s="92"/>
      <c r="H28" s="111">
        <v>0.44298328010520382</v>
      </c>
      <c r="I28" s="73">
        <v>2.7291666666666665E-2</v>
      </c>
      <c r="J28" s="92"/>
      <c r="K28" s="113">
        <v>0.42250492743235984</v>
      </c>
      <c r="L28" s="1"/>
      <c r="M28" s="1"/>
      <c r="N28" s="1"/>
    </row>
    <row r="29" spans="2:14" x14ac:dyDescent="0.25">
      <c r="B29" s="4"/>
      <c r="C29" s="34"/>
      <c r="D29" s="34"/>
      <c r="E29" s="34"/>
      <c r="F29" s="34"/>
      <c r="G29" s="34"/>
      <c r="H29" s="34"/>
      <c r="I29" s="34"/>
      <c r="J29" s="34"/>
      <c r="K29" s="35"/>
    </row>
    <row r="30" spans="2:14" s="2" customFormat="1" x14ac:dyDescent="0.25">
      <c r="B30" s="116" t="s">
        <v>6</v>
      </c>
      <c r="C30" s="73">
        <v>2.9861111111111113E-3</v>
      </c>
      <c r="D30" s="8"/>
      <c r="E30" s="111">
        <v>1</v>
      </c>
      <c r="F30" s="73">
        <v>6.1608796296296293E-2</v>
      </c>
      <c r="G30" s="8"/>
      <c r="H30" s="111">
        <v>1</v>
      </c>
      <c r="I30" s="73">
        <v>6.4594907407407393E-2</v>
      </c>
      <c r="J30" s="8"/>
      <c r="K30" s="113">
        <v>1</v>
      </c>
      <c r="L30" s="1"/>
      <c r="M30" s="1"/>
      <c r="N30" s="1"/>
    </row>
    <row r="31" spans="2:14" ht="66" customHeight="1" thickBot="1" x14ac:dyDescent="0.3">
      <c r="B31" s="165" t="s">
        <v>1293</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&amp;R38</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117</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36</v>
      </c>
      <c r="D5" s="153"/>
      <c r="E5" s="154"/>
      <c r="F5" s="152" t="s">
        <v>37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x14ac:dyDescent="0.25">
      <c r="B7" s="110" t="s">
        <v>95</v>
      </c>
      <c r="C7" s="93"/>
      <c r="D7" s="94"/>
      <c r="E7" s="94"/>
      <c r="F7" s="93"/>
      <c r="G7" s="94"/>
      <c r="H7" s="94"/>
      <c r="I7" s="96"/>
      <c r="J7" s="94"/>
      <c r="K7" s="97"/>
    </row>
    <row r="8" spans="2:11" x14ac:dyDescent="0.25">
      <c r="B8" s="110" t="s">
        <v>169</v>
      </c>
      <c r="C8" s="93"/>
      <c r="D8" s="94"/>
      <c r="E8" s="94"/>
      <c r="F8" s="93"/>
      <c r="G8" s="94"/>
      <c r="H8" s="94"/>
      <c r="I8" s="96"/>
      <c r="J8" s="94"/>
      <c r="K8" s="97"/>
    </row>
    <row r="9" spans="2:11" x14ac:dyDescent="0.25">
      <c r="B9" s="110" t="s">
        <v>170</v>
      </c>
      <c r="C9" s="93"/>
      <c r="D9" s="94"/>
      <c r="E9" s="94"/>
      <c r="F9" s="93"/>
      <c r="G9" s="94"/>
      <c r="H9" s="94"/>
      <c r="I9" s="96"/>
      <c r="J9" s="94"/>
      <c r="K9" s="97"/>
    </row>
    <row r="10" spans="2:11" x14ac:dyDescent="0.25">
      <c r="B10" s="110" t="s">
        <v>11</v>
      </c>
      <c r="C10" s="93"/>
      <c r="D10" s="94"/>
      <c r="E10" s="94"/>
      <c r="F10" s="93"/>
      <c r="G10" s="94"/>
      <c r="H10" s="94"/>
      <c r="I10" s="96"/>
      <c r="J10" s="94"/>
      <c r="K10" s="97"/>
    </row>
    <row r="11" spans="2:11" x14ac:dyDescent="0.25">
      <c r="B11" s="110" t="s">
        <v>12</v>
      </c>
      <c r="C11" s="93"/>
      <c r="D11" s="94"/>
      <c r="E11" s="94"/>
      <c r="F11" s="93"/>
      <c r="G11" s="94"/>
      <c r="H11" s="94"/>
      <c r="I11" s="96"/>
      <c r="J11" s="94"/>
      <c r="K11" s="97"/>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c r="D15" s="94"/>
      <c r="E15" s="94"/>
      <c r="F15" s="93"/>
      <c r="G15" s="94"/>
      <c r="H15" s="94"/>
      <c r="I15" s="96"/>
      <c r="J15" s="94"/>
      <c r="K15" s="97"/>
    </row>
    <row r="16" spans="2:11" x14ac:dyDescent="0.25">
      <c r="B16" s="110" t="s">
        <v>175</v>
      </c>
      <c r="C16" s="93"/>
      <c r="D16" s="94"/>
      <c r="E16" s="94"/>
      <c r="F16" s="93"/>
      <c r="G16" s="94"/>
      <c r="H16" s="94"/>
      <c r="I16" s="96"/>
      <c r="J16" s="94"/>
      <c r="K16" s="97"/>
    </row>
    <row r="17" spans="2:14" x14ac:dyDescent="0.25">
      <c r="B17" s="110" t="s">
        <v>13</v>
      </c>
      <c r="C17" s="93"/>
      <c r="D17" s="94"/>
      <c r="E17" s="94"/>
      <c r="F17" s="93"/>
      <c r="G17" s="94"/>
      <c r="H17" s="94"/>
      <c r="I17" s="96"/>
      <c r="J17" s="94"/>
      <c r="K17" s="97"/>
    </row>
    <row r="18" spans="2:14" x14ac:dyDescent="0.25">
      <c r="B18" s="110" t="s">
        <v>14</v>
      </c>
      <c r="C18" s="93"/>
      <c r="D18" s="94"/>
      <c r="E18" s="94"/>
      <c r="F18" s="93"/>
      <c r="G18" s="94"/>
      <c r="H18" s="94"/>
      <c r="I18" s="96"/>
      <c r="J18" s="94"/>
      <c r="K18" s="97"/>
    </row>
    <row r="19" spans="2:14" s="2" customFormat="1" x14ac:dyDescent="0.25">
      <c r="B19" s="116" t="s">
        <v>3</v>
      </c>
      <c r="C19" s="9"/>
      <c r="D19" s="111"/>
      <c r="E19" s="6"/>
      <c r="F19" s="9"/>
      <c r="G19" s="111"/>
      <c r="H19" s="6"/>
      <c r="I19" s="9"/>
      <c r="J19" s="111"/>
      <c r="K19" s="7"/>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c r="D30" s="8"/>
      <c r="E30" s="111"/>
      <c r="F30" s="73"/>
      <c r="G30" s="8"/>
      <c r="H30" s="111"/>
      <c r="I30" s="73"/>
      <c r="J30" s="8"/>
      <c r="K30" s="113"/>
      <c r="L30" s="1"/>
      <c r="M30" s="1"/>
      <c r="N30" s="1"/>
    </row>
    <row r="31" spans="2:14" ht="66" customHeight="1" thickBot="1" x14ac:dyDescent="0.3">
      <c r="B31" s="165" t="s">
        <v>139</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&amp;R39</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1"/>
  <sheetViews>
    <sheetView view="pageBreakPre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2.42578125" style="1" customWidth="1"/>
    <col min="12" max="16384" width="8.85546875" style="1"/>
  </cols>
  <sheetData>
    <row r="2" spans="2:11" ht="15.75" thickBot="1" x14ac:dyDescent="0.3"/>
    <row r="3" spans="2:11" x14ac:dyDescent="0.25">
      <c r="B3" s="149" t="s">
        <v>45</v>
      </c>
      <c r="C3" s="150"/>
      <c r="D3" s="150"/>
      <c r="E3" s="150"/>
      <c r="F3" s="150"/>
      <c r="G3" s="150"/>
      <c r="H3" s="150"/>
      <c r="I3" s="150"/>
      <c r="J3" s="150"/>
      <c r="K3" s="151"/>
    </row>
    <row r="4" spans="2:11" x14ac:dyDescent="0.25">
      <c r="B4" s="161" t="s">
        <v>224</v>
      </c>
      <c r="C4" s="153"/>
      <c r="D4" s="153"/>
      <c r="E4" s="153"/>
      <c r="F4" s="153"/>
      <c r="G4" s="153"/>
      <c r="H4" s="153"/>
      <c r="I4" s="153"/>
      <c r="J4" s="153"/>
      <c r="K4" s="155"/>
    </row>
    <row r="5" spans="2:11" x14ac:dyDescent="0.25">
      <c r="B5" s="119"/>
      <c r="C5" s="152" t="s">
        <v>46</v>
      </c>
      <c r="D5" s="153"/>
      <c r="E5" s="154"/>
      <c r="F5" s="152" t="s">
        <v>47</v>
      </c>
      <c r="G5" s="153"/>
      <c r="H5" s="154"/>
      <c r="I5" s="152" t="s">
        <v>3</v>
      </c>
      <c r="J5" s="153"/>
      <c r="K5" s="155"/>
    </row>
    <row r="6" spans="2:11" x14ac:dyDescent="0.25">
      <c r="B6" s="77" t="s">
        <v>10</v>
      </c>
      <c r="C6" s="104" t="s">
        <v>4</v>
      </c>
      <c r="D6" s="78" t="s">
        <v>5</v>
      </c>
      <c r="E6" s="106" t="s">
        <v>5</v>
      </c>
      <c r="F6" s="104" t="s">
        <v>4</v>
      </c>
      <c r="G6" s="78" t="s">
        <v>5</v>
      </c>
      <c r="H6" s="106" t="s">
        <v>5</v>
      </c>
      <c r="I6" s="104" t="s">
        <v>4</v>
      </c>
      <c r="J6" s="78" t="s">
        <v>5</v>
      </c>
      <c r="K6" s="107" t="s">
        <v>5</v>
      </c>
    </row>
    <row r="7" spans="2:11" ht="15" customHeight="1" x14ac:dyDescent="0.25">
      <c r="B7" s="110" t="s">
        <v>95</v>
      </c>
      <c r="C7" s="93"/>
      <c r="D7" s="94"/>
      <c r="E7" s="94"/>
      <c r="F7" s="93"/>
      <c r="G7" s="94"/>
      <c r="H7" s="94"/>
      <c r="I7" s="96"/>
      <c r="J7" s="94"/>
      <c r="K7" s="97"/>
    </row>
    <row r="8" spans="2:11" ht="15" customHeight="1" x14ac:dyDescent="0.25">
      <c r="B8" s="110" t="s">
        <v>169</v>
      </c>
      <c r="C8" s="93"/>
      <c r="D8" s="94"/>
      <c r="E8" s="94"/>
      <c r="F8" s="93"/>
      <c r="G8" s="94"/>
      <c r="H8" s="94"/>
      <c r="I8" s="96"/>
      <c r="J8" s="94"/>
      <c r="K8" s="97"/>
    </row>
    <row r="9" spans="2:11" ht="15" customHeight="1" x14ac:dyDescent="0.25">
      <c r="B9" s="110" t="s">
        <v>170</v>
      </c>
      <c r="C9" s="93"/>
      <c r="D9" s="94"/>
      <c r="E9" s="94"/>
      <c r="F9" s="93"/>
      <c r="G9" s="94"/>
      <c r="H9" s="94"/>
      <c r="I9" s="96"/>
      <c r="J9" s="94"/>
      <c r="K9" s="97"/>
    </row>
    <row r="10" spans="2:11" ht="15" customHeight="1" x14ac:dyDescent="0.25">
      <c r="B10" s="110" t="s">
        <v>11</v>
      </c>
      <c r="C10" s="93">
        <v>1.2731481481481483E-3</v>
      </c>
      <c r="D10" s="94">
        <v>1</v>
      </c>
      <c r="E10" s="94">
        <v>1</v>
      </c>
      <c r="F10" s="93"/>
      <c r="G10" s="94"/>
      <c r="H10" s="94"/>
      <c r="I10" s="96">
        <v>1.2731481481481483E-3</v>
      </c>
      <c r="J10" s="94">
        <v>1</v>
      </c>
      <c r="K10" s="97">
        <v>1</v>
      </c>
    </row>
    <row r="11" spans="2:11" ht="15" customHeight="1" x14ac:dyDescent="0.25">
      <c r="B11" s="110" t="s">
        <v>12</v>
      </c>
      <c r="C11" s="93"/>
      <c r="D11" s="94"/>
      <c r="E11" s="94"/>
      <c r="F11" s="93"/>
      <c r="G11" s="94"/>
      <c r="H11" s="94"/>
      <c r="I11" s="96"/>
      <c r="J11" s="94"/>
      <c r="K11" s="97"/>
    </row>
    <row r="12" spans="2:11" ht="15" customHeight="1" x14ac:dyDescent="0.25">
      <c r="B12" s="110" t="s">
        <v>171</v>
      </c>
      <c r="C12" s="93"/>
      <c r="D12" s="94"/>
      <c r="E12" s="94"/>
      <c r="F12" s="93"/>
      <c r="G12" s="94"/>
      <c r="H12" s="94"/>
      <c r="I12" s="96"/>
      <c r="J12" s="94"/>
      <c r="K12" s="97"/>
    </row>
    <row r="13" spans="2:11" ht="15" customHeight="1" x14ac:dyDescent="0.25">
      <c r="B13" s="110" t="s">
        <v>172</v>
      </c>
      <c r="C13" s="95"/>
      <c r="D13" s="94"/>
      <c r="E13" s="94"/>
      <c r="F13" s="95"/>
      <c r="G13" s="94"/>
      <c r="H13" s="94"/>
      <c r="I13" s="96"/>
      <c r="J13" s="94"/>
      <c r="K13" s="97"/>
    </row>
    <row r="14" spans="2:11" ht="15" customHeight="1" x14ac:dyDescent="0.25">
      <c r="B14" s="110" t="s">
        <v>173</v>
      </c>
      <c r="C14" s="95"/>
      <c r="D14" s="94"/>
      <c r="E14" s="94"/>
      <c r="F14" s="95"/>
      <c r="G14" s="94"/>
      <c r="H14" s="94"/>
      <c r="I14" s="96"/>
      <c r="J14" s="94"/>
      <c r="K14" s="97"/>
    </row>
    <row r="15" spans="2:11" ht="15" customHeight="1" x14ac:dyDescent="0.25">
      <c r="B15" s="110" t="s">
        <v>174</v>
      </c>
      <c r="C15" s="93"/>
      <c r="D15" s="94"/>
      <c r="E15" s="94"/>
      <c r="F15" s="93"/>
      <c r="G15" s="94"/>
      <c r="H15" s="94"/>
      <c r="I15" s="96"/>
      <c r="J15" s="94"/>
      <c r="K15" s="97"/>
    </row>
    <row r="16" spans="2:11" ht="15" customHeight="1" x14ac:dyDescent="0.25">
      <c r="B16" s="110" t="s">
        <v>175</v>
      </c>
      <c r="C16" s="93"/>
      <c r="D16" s="94"/>
      <c r="E16" s="94"/>
      <c r="F16" s="93"/>
      <c r="G16" s="94"/>
      <c r="H16" s="94"/>
      <c r="I16" s="96"/>
      <c r="J16" s="94"/>
      <c r="K16" s="97"/>
    </row>
    <row r="17" spans="2:14" ht="15" customHeight="1" x14ac:dyDescent="0.25">
      <c r="B17" s="110" t="s">
        <v>13</v>
      </c>
      <c r="C17" s="93"/>
      <c r="D17" s="94"/>
      <c r="E17" s="94"/>
      <c r="F17" s="93"/>
      <c r="G17" s="94"/>
      <c r="H17" s="94"/>
      <c r="I17" s="96"/>
      <c r="J17" s="94"/>
      <c r="K17" s="97"/>
    </row>
    <row r="18" spans="2:14" ht="15" customHeight="1" x14ac:dyDescent="0.25">
      <c r="B18" s="110" t="s">
        <v>14</v>
      </c>
      <c r="C18" s="93"/>
      <c r="D18" s="94"/>
      <c r="E18" s="94"/>
      <c r="F18" s="93"/>
      <c r="G18" s="94"/>
      <c r="H18" s="94"/>
      <c r="I18" s="96"/>
      <c r="J18" s="94"/>
      <c r="K18" s="97"/>
    </row>
    <row r="19" spans="2:14" s="2" customFormat="1" x14ac:dyDescent="0.25">
      <c r="B19" s="116" t="s">
        <v>3</v>
      </c>
      <c r="C19" s="9">
        <v>1.2731481481481483E-3</v>
      </c>
      <c r="D19" s="111">
        <v>1</v>
      </c>
      <c r="E19" s="6">
        <v>1</v>
      </c>
      <c r="F19" s="9"/>
      <c r="G19" s="111"/>
      <c r="H19" s="6"/>
      <c r="I19" s="9">
        <v>1.2731481481481483E-3</v>
      </c>
      <c r="J19" s="111">
        <v>1</v>
      </c>
      <c r="K19" s="7">
        <v>1</v>
      </c>
      <c r="L19" s="1"/>
      <c r="M19" s="1"/>
      <c r="N19" s="1"/>
    </row>
    <row r="20" spans="2:14" x14ac:dyDescent="0.25">
      <c r="B20" s="4"/>
      <c r="C20" s="32"/>
      <c r="D20" s="32"/>
      <c r="E20" s="32"/>
      <c r="F20" s="32"/>
      <c r="G20" s="32"/>
      <c r="H20" s="32"/>
      <c r="I20" s="32"/>
      <c r="J20" s="32"/>
      <c r="K20" s="33"/>
    </row>
    <row r="21" spans="2:14" s="3" customFormat="1" x14ac:dyDescent="0.25">
      <c r="B21" s="77" t="s">
        <v>15</v>
      </c>
      <c r="C21" s="108" t="s">
        <v>4</v>
      </c>
      <c r="D21" s="78" t="s">
        <v>5</v>
      </c>
      <c r="E21" s="78" t="s">
        <v>5</v>
      </c>
      <c r="F21" s="108" t="s">
        <v>4</v>
      </c>
      <c r="G21" s="78" t="s">
        <v>5</v>
      </c>
      <c r="H21" s="78" t="s">
        <v>5</v>
      </c>
      <c r="I21" s="104" t="s">
        <v>4</v>
      </c>
      <c r="J21" s="78" t="s">
        <v>5</v>
      </c>
      <c r="K21" s="79" t="s">
        <v>5</v>
      </c>
      <c r="L21" s="1"/>
      <c r="M21" s="1"/>
      <c r="N21" s="1"/>
    </row>
    <row r="22" spans="2:14" x14ac:dyDescent="0.25">
      <c r="B22" s="117" t="s">
        <v>16</v>
      </c>
      <c r="C22" s="93"/>
      <c r="D22" s="96"/>
      <c r="E22" s="94"/>
      <c r="F22" s="93"/>
      <c r="G22" s="96"/>
      <c r="H22" s="94"/>
      <c r="I22" s="96"/>
      <c r="J22" s="96"/>
      <c r="K22" s="97"/>
    </row>
    <row r="23" spans="2:14" x14ac:dyDescent="0.25">
      <c r="B23" s="117" t="s">
        <v>17</v>
      </c>
      <c r="C23" s="93"/>
      <c r="D23" s="96"/>
      <c r="E23" s="94"/>
      <c r="F23" s="93"/>
      <c r="G23" s="96"/>
      <c r="H23" s="94"/>
      <c r="I23" s="96"/>
      <c r="J23" s="96"/>
      <c r="K23" s="97"/>
    </row>
    <row r="24" spans="2:14" x14ac:dyDescent="0.25">
      <c r="B24" s="117" t="s">
        <v>18</v>
      </c>
      <c r="C24" s="93"/>
      <c r="D24" s="96"/>
      <c r="E24" s="94"/>
      <c r="F24" s="93"/>
      <c r="G24" s="96"/>
      <c r="H24" s="94"/>
      <c r="I24" s="96"/>
      <c r="J24" s="96"/>
      <c r="K24" s="97"/>
    </row>
    <row r="25" spans="2:14" x14ac:dyDescent="0.25">
      <c r="B25" s="117" t="s">
        <v>19</v>
      </c>
      <c r="C25" s="93"/>
      <c r="D25" s="96"/>
      <c r="E25" s="94"/>
      <c r="F25" s="93"/>
      <c r="G25" s="96"/>
      <c r="H25" s="94"/>
      <c r="I25" s="96"/>
      <c r="J25" s="96"/>
      <c r="K25" s="97"/>
    </row>
    <row r="26" spans="2:14" x14ac:dyDescent="0.25">
      <c r="B26" s="117" t="s">
        <v>20</v>
      </c>
      <c r="C26" s="93"/>
      <c r="D26" s="96"/>
      <c r="E26" s="94"/>
      <c r="F26" s="93"/>
      <c r="G26" s="96"/>
      <c r="H26" s="94"/>
      <c r="I26" s="96"/>
      <c r="J26" s="96"/>
      <c r="K26" s="97"/>
    </row>
    <row r="27" spans="2:14" x14ac:dyDescent="0.25">
      <c r="B27" s="117" t="s">
        <v>21</v>
      </c>
      <c r="C27" s="93"/>
      <c r="D27" s="96"/>
      <c r="E27" s="94"/>
      <c r="F27" s="93"/>
      <c r="G27" s="96"/>
      <c r="H27" s="94"/>
      <c r="I27" s="96"/>
      <c r="J27" s="96"/>
      <c r="K27" s="97"/>
    </row>
    <row r="28" spans="2:14" s="2" customFormat="1" x14ac:dyDescent="0.25">
      <c r="B28" s="116" t="s">
        <v>3</v>
      </c>
      <c r="C28" s="73"/>
      <c r="D28" s="92"/>
      <c r="E28" s="111"/>
      <c r="F28" s="73"/>
      <c r="G28" s="92"/>
      <c r="H28" s="111"/>
      <c r="I28" s="73"/>
      <c r="J28" s="92"/>
      <c r="K28" s="113"/>
      <c r="L28" s="1"/>
      <c r="M28" s="1"/>
      <c r="N28" s="1"/>
    </row>
    <row r="29" spans="2:14" x14ac:dyDescent="0.25">
      <c r="B29" s="4"/>
      <c r="C29" s="34"/>
      <c r="D29" s="34"/>
      <c r="E29" s="34"/>
      <c r="F29" s="34"/>
      <c r="G29" s="34"/>
      <c r="H29" s="34"/>
      <c r="I29" s="34"/>
      <c r="J29" s="34"/>
      <c r="K29" s="35"/>
    </row>
    <row r="30" spans="2:14" s="2" customFormat="1" x14ac:dyDescent="0.25">
      <c r="B30" s="116" t="s">
        <v>6</v>
      </c>
      <c r="C30" s="73">
        <v>1.2731481481481483E-3</v>
      </c>
      <c r="D30" s="8"/>
      <c r="E30" s="111">
        <v>1</v>
      </c>
      <c r="F30" s="73"/>
      <c r="G30" s="8"/>
      <c r="H30" s="111"/>
      <c r="I30" s="73">
        <v>1.2731481481481483E-3</v>
      </c>
      <c r="J30" s="8"/>
      <c r="K30" s="113">
        <v>1</v>
      </c>
      <c r="L30" s="1"/>
      <c r="M30" s="1"/>
      <c r="N30" s="1"/>
    </row>
    <row r="31" spans="2:14" ht="66" customHeight="1" thickBot="1" x14ac:dyDescent="0.3">
      <c r="B31" s="165" t="s">
        <v>1294</v>
      </c>
      <c r="C31" s="166"/>
      <c r="D31" s="166"/>
      <c r="E31" s="166"/>
      <c r="F31" s="166"/>
      <c r="G31" s="166"/>
      <c r="H31" s="166"/>
      <c r="I31" s="166"/>
      <c r="J31" s="166"/>
      <c r="K31" s="167"/>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74" orientation="landscape" r:id="rId1"/>
  <headerFooter>
    <oddHeader>&amp;R40</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140</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8.912037037037036E-3</v>
      </c>
      <c r="D7" s="98">
        <v>1.4872685185185183E-2</v>
      </c>
      <c r="E7" s="98">
        <v>1.0567129629629631E-2</v>
      </c>
      <c r="F7" s="98">
        <v>3.0671296296296297E-3</v>
      </c>
      <c r="G7" s="98">
        <v>1.701388888888889E-3</v>
      </c>
      <c r="H7" s="98"/>
      <c r="I7" s="98"/>
      <c r="J7" s="98">
        <v>1.5856481481481483E-3</v>
      </c>
      <c r="K7" s="12">
        <v>4.0706018518518523E-2</v>
      </c>
    </row>
    <row r="8" spans="2:14" x14ac:dyDescent="0.25">
      <c r="B8" s="110" t="s">
        <v>169</v>
      </c>
      <c r="C8" s="98">
        <v>2.2604166666666668E-2</v>
      </c>
      <c r="D8" s="98">
        <v>9.4791666666666635E-3</v>
      </c>
      <c r="E8" s="98">
        <v>1.7777777777777781E-2</v>
      </c>
      <c r="F8" s="98">
        <v>4.5138888888888892E-4</v>
      </c>
      <c r="G8" s="98">
        <v>1.7071759259259262E-2</v>
      </c>
      <c r="H8" s="98"/>
      <c r="I8" s="98">
        <v>7.6273148148148151E-3</v>
      </c>
      <c r="J8" s="98">
        <v>1.2847222222222223E-3</v>
      </c>
      <c r="K8" s="12">
        <v>7.6296296296296306E-2</v>
      </c>
    </row>
    <row r="9" spans="2:14" x14ac:dyDescent="0.25">
      <c r="B9" s="110" t="s">
        <v>170</v>
      </c>
      <c r="C9" s="98">
        <v>1.846064814814815E-2</v>
      </c>
      <c r="D9" s="98">
        <v>9.7916666666666673E-3</v>
      </c>
      <c r="E9" s="98">
        <v>5.0659722222222224E-2</v>
      </c>
      <c r="F9" s="98">
        <v>2.9745370370370368E-3</v>
      </c>
      <c r="G9" s="98">
        <v>1.9907407407407408E-2</v>
      </c>
      <c r="H9" s="98">
        <v>1.1481481481481481E-2</v>
      </c>
      <c r="I9" s="98">
        <v>6.2615740740740739E-3</v>
      </c>
      <c r="J9" s="98">
        <v>3.2060185185185182E-3</v>
      </c>
      <c r="K9" s="12">
        <v>0.12274305555555558</v>
      </c>
    </row>
    <row r="10" spans="2:14" x14ac:dyDescent="0.25">
      <c r="B10" s="110" t="s">
        <v>11</v>
      </c>
      <c r="C10" s="98">
        <v>3.7534722222222226E-2</v>
      </c>
      <c r="D10" s="98">
        <v>4.5000000000000019E-2</v>
      </c>
      <c r="E10" s="98">
        <v>1.508101851851852E-2</v>
      </c>
      <c r="F10" s="98">
        <v>2.6620370370370372E-4</v>
      </c>
      <c r="G10" s="98">
        <v>3.2418981481481486E-2</v>
      </c>
      <c r="H10" s="98"/>
      <c r="I10" s="98">
        <v>7.9629629629629634E-3</v>
      </c>
      <c r="J10" s="98">
        <v>4.0162037037037041E-3</v>
      </c>
      <c r="K10" s="12">
        <v>0.14228009259259261</v>
      </c>
    </row>
    <row r="11" spans="2:14" x14ac:dyDescent="0.25">
      <c r="B11" s="110" t="s">
        <v>12</v>
      </c>
      <c r="C11" s="98">
        <v>7.4189814814814821E-3</v>
      </c>
      <c r="D11" s="98">
        <v>2.7893518518518515E-3</v>
      </c>
      <c r="E11" s="98">
        <v>1.9733796296296298E-2</v>
      </c>
      <c r="F11" s="98"/>
      <c r="G11" s="98"/>
      <c r="H11" s="98"/>
      <c r="I11" s="98"/>
      <c r="J11" s="98">
        <v>6.7129629629629635E-4</v>
      </c>
      <c r="K11" s="12">
        <v>3.0613425925925926E-2</v>
      </c>
    </row>
    <row r="12" spans="2:14" x14ac:dyDescent="0.25">
      <c r="B12" s="110" t="s">
        <v>171</v>
      </c>
      <c r="C12" s="98"/>
      <c r="D12" s="98"/>
      <c r="E12" s="98">
        <v>2.5694444444444441E-3</v>
      </c>
      <c r="F12" s="98"/>
      <c r="G12" s="98"/>
      <c r="H12" s="98"/>
      <c r="I12" s="98"/>
      <c r="J12" s="98"/>
      <c r="K12" s="12">
        <v>2.5694444444444441E-3</v>
      </c>
    </row>
    <row r="13" spans="2:14" x14ac:dyDescent="0.25">
      <c r="B13" s="110" t="s">
        <v>172</v>
      </c>
      <c r="C13" s="98"/>
      <c r="D13" s="98">
        <v>1.1574074074074073E-2</v>
      </c>
      <c r="E13" s="98"/>
      <c r="F13" s="98"/>
      <c r="G13" s="98"/>
      <c r="H13" s="98">
        <v>5.1041666666666666E-3</v>
      </c>
      <c r="I13" s="98"/>
      <c r="J13" s="98"/>
      <c r="K13" s="12">
        <v>1.667824074074074E-2</v>
      </c>
    </row>
    <row r="14" spans="2:14" x14ac:dyDescent="0.25">
      <c r="B14" s="110" t="s">
        <v>173</v>
      </c>
      <c r="C14" s="98"/>
      <c r="D14" s="98"/>
      <c r="E14" s="98"/>
      <c r="F14" s="98"/>
      <c r="G14" s="98"/>
      <c r="H14" s="98"/>
      <c r="I14" s="98"/>
      <c r="J14" s="98"/>
      <c r="K14" s="12"/>
    </row>
    <row r="15" spans="2:14" x14ac:dyDescent="0.25">
      <c r="B15" s="110" t="s">
        <v>174</v>
      </c>
      <c r="C15" s="98">
        <v>1.5011574074074075E-2</v>
      </c>
      <c r="D15" s="98"/>
      <c r="E15" s="98">
        <v>2.7777777777777778E-4</v>
      </c>
      <c r="F15" s="98">
        <v>3.0555555555555553E-3</v>
      </c>
      <c r="G15" s="98"/>
      <c r="H15" s="98"/>
      <c r="I15" s="98"/>
      <c r="J15" s="98">
        <v>1.9675925925925926E-4</v>
      </c>
      <c r="K15" s="12">
        <v>1.8541666666666665E-2</v>
      </c>
    </row>
    <row r="16" spans="2:14" x14ac:dyDescent="0.25">
      <c r="B16" s="110" t="s">
        <v>175</v>
      </c>
      <c r="C16" s="98">
        <v>2.0949074074074073E-3</v>
      </c>
      <c r="D16" s="98"/>
      <c r="E16" s="98"/>
      <c r="F16" s="98"/>
      <c r="G16" s="98"/>
      <c r="H16" s="98"/>
      <c r="I16" s="98"/>
      <c r="J16" s="98"/>
      <c r="K16" s="12">
        <v>2.0949074074074073E-3</v>
      </c>
    </row>
    <row r="17" spans="2:11" x14ac:dyDescent="0.25">
      <c r="B17" s="110" t="s">
        <v>13</v>
      </c>
      <c r="C17" s="98"/>
      <c r="D17" s="98"/>
      <c r="E17" s="98"/>
      <c r="F17" s="98"/>
      <c r="G17" s="98"/>
      <c r="H17" s="98"/>
      <c r="I17" s="98"/>
      <c r="J17" s="98"/>
      <c r="K17" s="12"/>
    </row>
    <row r="18" spans="2:11" x14ac:dyDescent="0.25">
      <c r="B18" s="110" t="s">
        <v>14</v>
      </c>
      <c r="C18" s="98">
        <v>2.270833333333333E-2</v>
      </c>
      <c r="D18" s="98">
        <v>4.3912037037037041E-2</v>
      </c>
      <c r="E18" s="98">
        <v>1.5532407407407408E-2</v>
      </c>
      <c r="F18" s="98">
        <v>3.8310185185185192E-3</v>
      </c>
      <c r="G18" s="98">
        <v>1.0347222222222223E-2</v>
      </c>
      <c r="H18" s="98">
        <v>4.8148148148148152E-3</v>
      </c>
      <c r="I18" s="98">
        <v>2.8703703703703703E-3</v>
      </c>
      <c r="J18" s="98">
        <v>1.8750000000000001E-3</v>
      </c>
      <c r="K18" s="12">
        <v>0.10589120370370371</v>
      </c>
    </row>
    <row r="19" spans="2:11" x14ac:dyDescent="0.25">
      <c r="B19" s="116" t="s">
        <v>3</v>
      </c>
      <c r="C19" s="5">
        <v>0.13474537037037038</v>
      </c>
      <c r="D19" s="5">
        <v>0.13741898148148149</v>
      </c>
      <c r="E19" s="5">
        <v>0.13219907407407408</v>
      </c>
      <c r="F19" s="5">
        <v>1.3645833333333333E-2</v>
      </c>
      <c r="G19" s="5">
        <v>8.144675925925926E-2</v>
      </c>
      <c r="H19" s="5">
        <v>2.1400462962962961E-2</v>
      </c>
      <c r="I19" s="5">
        <v>2.4722222222222222E-2</v>
      </c>
      <c r="J19" s="5">
        <v>1.2835648148148148E-2</v>
      </c>
      <c r="K19" s="13">
        <v>0.55841435185185184</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v>1.2268518518518518E-3</v>
      </c>
      <c r="D22" s="98"/>
      <c r="E22" s="98">
        <v>1.3888888888888889E-4</v>
      </c>
      <c r="F22" s="98"/>
      <c r="G22" s="98">
        <v>3.1481481481481482E-3</v>
      </c>
      <c r="H22" s="98"/>
      <c r="I22" s="98"/>
      <c r="J22" s="98">
        <v>8.2175925925925938E-4</v>
      </c>
      <c r="K22" s="12">
        <v>5.3356481481481475E-3</v>
      </c>
    </row>
    <row r="23" spans="2:11" x14ac:dyDescent="0.25">
      <c r="B23" s="117" t="s">
        <v>17</v>
      </c>
      <c r="C23" s="98">
        <v>1.8518518518518518E-4</v>
      </c>
      <c r="D23" s="98"/>
      <c r="E23" s="98"/>
      <c r="F23" s="98"/>
      <c r="G23" s="98"/>
      <c r="H23" s="98"/>
      <c r="I23" s="98"/>
      <c r="J23" s="98"/>
      <c r="K23" s="12">
        <v>1.8518518518518518E-4</v>
      </c>
    </row>
    <row r="24" spans="2:11" x14ac:dyDescent="0.25">
      <c r="B24" s="117" t="s">
        <v>18</v>
      </c>
      <c r="C24" s="98">
        <v>5.5555555555555556E-4</v>
      </c>
      <c r="D24" s="98"/>
      <c r="E24" s="98">
        <v>4.6296296296296298E-4</v>
      </c>
      <c r="F24" s="98"/>
      <c r="G24" s="98"/>
      <c r="H24" s="98"/>
      <c r="I24" s="98"/>
      <c r="J24" s="98">
        <v>3.4722222222222224E-4</v>
      </c>
      <c r="K24" s="12">
        <v>1.3657407407407407E-3</v>
      </c>
    </row>
    <row r="25" spans="2:11" x14ac:dyDescent="0.25">
      <c r="B25" s="117" t="s">
        <v>19</v>
      </c>
      <c r="C25" s="98">
        <v>2.1064814814814817E-3</v>
      </c>
      <c r="D25" s="98">
        <v>1.1111111111111113E-3</v>
      </c>
      <c r="E25" s="98">
        <v>5.1909722222222218E-2</v>
      </c>
      <c r="F25" s="98">
        <v>4.9768518518518521E-3</v>
      </c>
      <c r="G25" s="98">
        <v>7.152777777777777E-3</v>
      </c>
      <c r="H25" s="98"/>
      <c r="I25" s="98"/>
      <c r="J25" s="98">
        <v>4.4444444444444444E-3</v>
      </c>
      <c r="K25" s="12">
        <v>7.1701388888888884E-2</v>
      </c>
    </row>
    <row r="26" spans="2:11" x14ac:dyDescent="0.25">
      <c r="B26" s="117" t="s">
        <v>20</v>
      </c>
      <c r="C26" s="98">
        <v>4.4178240740740733E-2</v>
      </c>
      <c r="D26" s="98">
        <v>2.2905092592592585E-2</v>
      </c>
      <c r="E26" s="98">
        <v>2.7118055555555586E-2</v>
      </c>
      <c r="F26" s="98">
        <v>8.7962962962962951E-3</v>
      </c>
      <c r="G26" s="98">
        <v>2.8703703703703703E-2</v>
      </c>
      <c r="H26" s="98"/>
      <c r="I26" s="98"/>
      <c r="J26" s="98">
        <v>5.185185185185185E-3</v>
      </c>
      <c r="K26" s="12">
        <v>0.13688657407407409</v>
      </c>
    </row>
    <row r="27" spans="2:11" x14ac:dyDescent="0.25">
      <c r="B27" s="117" t="s">
        <v>21</v>
      </c>
      <c r="C27" s="98">
        <v>1.2881944444444444E-2</v>
      </c>
      <c r="D27" s="98"/>
      <c r="E27" s="98"/>
      <c r="F27" s="98"/>
      <c r="G27" s="98"/>
      <c r="H27" s="98">
        <v>3.2754629629629631E-3</v>
      </c>
      <c r="I27" s="98"/>
      <c r="J27" s="98">
        <v>1.5046296296296297E-4</v>
      </c>
      <c r="K27" s="12">
        <v>1.6307870370370372E-2</v>
      </c>
    </row>
    <row r="28" spans="2:11" x14ac:dyDescent="0.25">
      <c r="B28" s="116" t="s">
        <v>3</v>
      </c>
      <c r="C28" s="5">
        <v>6.1134259259259249E-2</v>
      </c>
      <c r="D28" s="5">
        <v>2.4016203703703696E-2</v>
      </c>
      <c r="E28" s="5">
        <v>7.9629629629629661E-2</v>
      </c>
      <c r="F28" s="5">
        <v>1.3773148148148147E-2</v>
      </c>
      <c r="G28" s="5">
        <v>3.9004629629629625E-2</v>
      </c>
      <c r="H28" s="5">
        <v>3.2754629629629631E-3</v>
      </c>
      <c r="I28" s="5"/>
      <c r="J28" s="92">
        <v>1.0949074074074075E-2</v>
      </c>
      <c r="K28" s="13">
        <v>0.23178240740740744</v>
      </c>
    </row>
    <row r="29" spans="2:11" x14ac:dyDescent="0.25">
      <c r="B29" s="116"/>
      <c r="C29" s="18"/>
      <c r="D29" s="18"/>
      <c r="E29" s="18"/>
      <c r="F29" s="18"/>
      <c r="G29" s="18"/>
      <c r="H29" s="18"/>
      <c r="I29" s="18"/>
      <c r="J29" s="18"/>
      <c r="K29" s="12"/>
    </row>
    <row r="30" spans="2:11" x14ac:dyDescent="0.25">
      <c r="B30" s="116" t="s">
        <v>6</v>
      </c>
      <c r="C30" s="92">
        <v>0.19587962962962963</v>
      </c>
      <c r="D30" s="92">
        <v>0.16143518518518518</v>
      </c>
      <c r="E30" s="92">
        <v>0.21182870370370374</v>
      </c>
      <c r="F30" s="92">
        <v>2.7418981481481482E-2</v>
      </c>
      <c r="G30" s="92">
        <v>0.12045138888888889</v>
      </c>
      <c r="H30" s="92">
        <v>2.4675925925925924E-2</v>
      </c>
      <c r="I30" s="92">
        <v>2.4722222222222222E-2</v>
      </c>
      <c r="J30" s="92">
        <v>2.3784722222222221E-2</v>
      </c>
      <c r="K30" s="118">
        <v>0.79019675925925925</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&amp;R41</oddHeader>
  </headerFooter>
  <rowBreaks count="1" manualBreakCount="1">
    <brk id="32" max="16383" man="1"/>
  </rowBreaks>
  <colBreaks count="1" manualBreakCount="1">
    <brk id="11"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141</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v>7.6157407407407406E-3</v>
      </c>
      <c r="E10" s="98"/>
      <c r="F10" s="98"/>
      <c r="G10" s="98">
        <v>3.425925925925926E-3</v>
      </c>
      <c r="H10" s="98"/>
      <c r="I10" s="98"/>
      <c r="J10" s="98"/>
      <c r="K10" s="12">
        <v>1.1041666666666667E-2</v>
      </c>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v>2.3263888888888887E-3</v>
      </c>
      <c r="H18" s="98"/>
      <c r="I18" s="98"/>
      <c r="J18" s="98"/>
      <c r="K18" s="12">
        <v>2.3263888888888887E-3</v>
      </c>
    </row>
    <row r="19" spans="2:11" x14ac:dyDescent="0.25">
      <c r="B19" s="116" t="s">
        <v>3</v>
      </c>
      <c r="C19" s="5"/>
      <c r="D19" s="5">
        <v>7.6157407407407406E-3</v>
      </c>
      <c r="E19" s="5"/>
      <c r="F19" s="5"/>
      <c r="G19" s="5">
        <v>5.7523148148148143E-3</v>
      </c>
      <c r="H19" s="5"/>
      <c r="I19" s="5"/>
      <c r="J19" s="92"/>
      <c r="K19" s="13">
        <v>1.3368055555555555E-2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v>2.6967592592592594E-3</v>
      </c>
      <c r="H25" s="98"/>
      <c r="I25" s="98"/>
      <c r="J25" s="98"/>
      <c r="K25" s="12">
        <v>2.6967592592592594E-3</v>
      </c>
    </row>
    <row r="26" spans="2:11" x14ac:dyDescent="0.25">
      <c r="B26" s="117" t="s">
        <v>20</v>
      </c>
      <c r="C26" s="98"/>
      <c r="D26" s="98"/>
      <c r="E26" s="98"/>
      <c r="F26" s="98"/>
      <c r="G26" s="98">
        <v>2.3148148148148149E-4</v>
      </c>
      <c r="H26" s="98"/>
      <c r="I26" s="98"/>
      <c r="J26" s="98"/>
      <c r="K26" s="12">
        <v>2.3148148148148149E-4</v>
      </c>
    </row>
    <row r="27" spans="2:11" x14ac:dyDescent="0.25">
      <c r="B27" s="117" t="s">
        <v>21</v>
      </c>
      <c r="C27" s="98"/>
      <c r="D27" s="98"/>
      <c r="E27" s="98"/>
      <c r="F27" s="98"/>
      <c r="G27" s="98"/>
      <c r="H27" s="98"/>
      <c r="I27" s="98"/>
      <c r="J27" s="98"/>
      <c r="K27" s="12"/>
    </row>
    <row r="28" spans="2:11" x14ac:dyDescent="0.25">
      <c r="B28" s="116" t="s">
        <v>3</v>
      </c>
      <c r="C28" s="5"/>
      <c r="D28" s="5"/>
      <c r="E28" s="5"/>
      <c r="F28" s="5"/>
      <c r="G28" s="5">
        <v>2.9282407407407408E-3</v>
      </c>
      <c r="H28" s="5"/>
      <c r="I28" s="5"/>
      <c r="J28" s="92"/>
      <c r="K28" s="13">
        <v>2.9282407407407408E-3</v>
      </c>
    </row>
    <row r="29" spans="2:11" x14ac:dyDescent="0.25">
      <c r="B29" s="116"/>
      <c r="C29" s="18"/>
      <c r="D29" s="18"/>
      <c r="E29" s="18"/>
      <c r="F29" s="18"/>
      <c r="G29" s="18"/>
      <c r="H29" s="18"/>
      <c r="I29" s="18"/>
      <c r="J29" s="18"/>
      <c r="K29" s="12"/>
    </row>
    <row r="30" spans="2:11" x14ac:dyDescent="0.25">
      <c r="B30" s="116" t="s">
        <v>6</v>
      </c>
      <c r="C30" s="92"/>
      <c r="D30" s="92">
        <v>7.6157407407407406E-3</v>
      </c>
      <c r="E30" s="92"/>
      <c r="F30" s="92"/>
      <c r="G30" s="92">
        <v>8.6805555555555559E-3</v>
      </c>
      <c r="H30" s="92"/>
      <c r="I30" s="92"/>
      <c r="J30" s="92"/>
      <c r="K30" s="118">
        <v>1.6296296296296295E-2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&amp;R42</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7109375" style="19" customWidth="1"/>
    <col min="7" max="7" width="10.7109375" style="1" customWidth="1"/>
    <col min="8" max="8" width="10.7109375" style="19" customWidth="1"/>
    <col min="9" max="11" width="10.71093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58</v>
      </c>
      <c r="C3" s="136"/>
      <c r="D3" s="136"/>
      <c r="E3" s="136"/>
      <c r="F3" s="136"/>
      <c r="G3" s="136"/>
      <c r="H3" s="137"/>
      <c r="I3" s="136"/>
      <c r="J3" s="136"/>
      <c r="K3" s="137"/>
    </row>
    <row r="4" spans="2:11" s="31" customFormat="1" x14ac:dyDescent="0.25">
      <c r="B4" s="138" t="s">
        <v>224</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t="s">
        <v>662</v>
      </c>
      <c r="D7" s="94" t="s">
        <v>663</v>
      </c>
      <c r="E7" s="94" t="s">
        <v>664</v>
      </c>
      <c r="F7" s="93" t="s">
        <v>665</v>
      </c>
      <c r="G7" s="94" t="s">
        <v>666</v>
      </c>
      <c r="H7" s="94" t="s">
        <v>664</v>
      </c>
      <c r="I7" s="96" t="s">
        <v>667</v>
      </c>
      <c r="J7" s="94" t="s">
        <v>668</v>
      </c>
      <c r="K7" s="97" t="s">
        <v>664</v>
      </c>
    </row>
    <row r="8" spans="2:11" s="31" customFormat="1" x14ac:dyDescent="0.25">
      <c r="B8" s="110" t="s">
        <v>169</v>
      </c>
      <c r="C8" s="93" t="s">
        <v>669</v>
      </c>
      <c r="D8" s="94" t="s">
        <v>670</v>
      </c>
      <c r="E8" s="94" t="s">
        <v>671</v>
      </c>
      <c r="F8" s="93" t="s">
        <v>672</v>
      </c>
      <c r="G8" s="94" t="s">
        <v>673</v>
      </c>
      <c r="H8" s="94" t="s">
        <v>297</v>
      </c>
      <c r="I8" s="96" t="s">
        <v>674</v>
      </c>
      <c r="J8" s="94" t="s">
        <v>675</v>
      </c>
      <c r="K8" s="97" t="s">
        <v>676</v>
      </c>
    </row>
    <row r="9" spans="2:11" s="31" customFormat="1" x14ac:dyDescent="0.25">
      <c r="B9" s="110" t="s">
        <v>170</v>
      </c>
      <c r="C9" s="93" t="s">
        <v>677</v>
      </c>
      <c r="D9" s="94" t="s">
        <v>678</v>
      </c>
      <c r="E9" s="94" t="s">
        <v>568</v>
      </c>
      <c r="F9" s="93" t="s">
        <v>679</v>
      </c>
      <c r="G9" s="94" t="s">
        <v>680</v>
      </c>
      <c r="H9" s="94" t="s">
        <v>681</v>
      </c>
      <c r="I9" s="96" t="s">
        <v>682</v>
      </c>
      <c r="J9" s="94" t="s">
        <v>683</v>
      </c>
      <c r="K9" s="97" t="s">
        <v>684</v>
      </c>
    </row>
    <row r="10" spans="2:11" s="31" customFormat="1" x14ac:dyDescent="0.25">
      <c r="B10" s="110" t="s">
        <v>11</v>
      </c>
      <c r="C10" s="93" t="s">
        <v>685</v>
      </c>
      <c r="D10" s="94" t="s">
        <v>686</v>
      </c>
      <c r="E10" s="94" t="s">
        <v>687</v>
      </c>
      <c r="F10" s="93" t="s">
        <v>688</v>
      </c>
      <c r="G10" s="94" t="s">
        <v>689</v>
      </c>
      <c r="H10" s="94" t="s">
        <v>690</v>
      </c>
      <c r="I10" s="96" t="s">
        <v>691</v>
      </c>
      <c r="J10" s="94" t="s">
        <v>692</v>
      </c>
      <c r="K10" s="97" t="s">
        <v>693</v>
      </c>
    </row>
    <row r="11" spans="2:11" s="31" customFormat="1" x14ac:dyDescent="0.25">
      <c r="B11" s="110" t="s">
        <v>12</v>
      </c>
      <c r="C11" s="93" t="s">
        <v>694</v>
      </c>
      <c r="D11" s="94" t="s">
        <v>695</v>
      </c>
      <c r="E11" s="94" t="s">
        <v>416</v>
      </c>
      <c r="F11" s="93" t="s">
        <v>239</v>
      </c>
      <c r="G11" s="94" t="s">
        <v>696</v>
      </c>
      <c r="H11" s="94" t="s">
        <v>697</v>
      </c>
      <c r="I11" s="96" t="s">
        <v>698</v>
      </c>
      <c r="J11" s="94" t="s">
        <v>699</v>
      </c>
      <c r="K11" s="97" t="s">
        <v>441</v>
      </c>
    </row>
    <row r="12" spans="2:11" s="31" customFormat="1" x14ac:dyDescent="0.25">
      <c r="B12" s="110" t="s">
        <v>171</v>
      </c>
      <c r="C12" s="93" t="s">
        <v>700</v>
      </c>
      <c r="D12" s="94" t="s">
        <v>327</v>
      </c>
      <c r="E12" s="94" t="s">
        <v>569</v>
      </c>
      <c r="F12" s="93" t="s">
        <v>701</v>
      </c>
      <c r="G12" s="94" t="s">
        <v>702</v>
      </c>
      <c r="H12" s="94" t="s">
        <v>579</v>
      </c>
      <c r="I12" s="96" t="s">
        <v>331</v>
      </c>
      <c r="J12" s="94" t="s">
        <v>703</v>
      </c>
      <c r="K12" s="97" t="s">
        <v>280</v>
      </c>
    </row>
    <row r="13" spans="2:11" s="31" customFormat="1" x14ac:dyDescent="0.25">
      <c r="B13" s="110" t="s">
        <v>172</v>
      </c>
      <c r="C13" s="95"/>
      <c r="D13" s="94"/>
      <c r="E13" s="94"/>
      <c r="F13" s="95"/>
      <c r="G13" s="94"/>
      <c r="H13" s="94"/>
      <c r="I13" s="96"/>
      <c r="J13" s="94"/>
      <c r="K13" s="97"/>
    </row>
    <row r="14" spans="2:11" s="31" customFormat="1" x14ac:dyDescent="0.25">
      <c r="B14" s="110" t="s">
        <v>173</v>
      </c>
      <c r="C14" s="95"/>
      <c r="D14" s="94"/>
      <c r="E14" s="94"/>
      <c r="F14" s="95"/>
      <c r="G14" s="94"/>
      <c r="H14" s="94"/>
      <c r="I14" s="96"/>
      <c r="J14" s="94"/>
      <c r="K14" s="97"/>
    </row>
    <row r="15" spans="2:11" s="31" customFormat="1" x14ac:dyDescent="0.25">
      <c r="B15" s="110" t="s">
        <v>174</v>
      </c>
      <c r="C15" s="93" t="s">
        <v>570</v>
      </c>
      <c r="D15" s="94" t="s">
        <v>704</v>
      </c>
      <c r="E15" s="94" t="s">
        <v>196</v>
      </c>
      <c r="F15" s="93" t="s">
        <v>331</v>
      </c>
      <c r="G15" s="94" t="s">
        <v>705</v>
      </c>
      <c r="H15" s="94" t="s">
        <v>327</v>
      </c>
      <c r="I15" s="96" t="s">
        <v>349</v>
      </c>
      <c r="J15" s="94" t="s">
        <v>706</v>
      </c>
      <c r="K15" s="97" t="s">
        <v>210</v>
      </c>
    </row>
    <row r="16" spans="2:11" s="31" customFormat="1" x14ac:dyDescent="0.25">
      <c r="B16" s="110" t="s">
        <v>175</v>
      </c>
      <c r="C16" s="93" t="s">
        <v>281</v>
      </c>
      <c r="D16" s="94" t="s">
        <v>292</v>
      </c>
      <c r="E16" s="94" t="s">
        <v>199</v>
      </c>
      <c r="F16" s="93"/>
      <c r="G16" s="94"/>
      <c r="H16" s="94"/>
      <c r="I16" s="96" t="s">
        <v>281</v>
      </c>
      <c r="J16" s="94" t="s">
        <v>205</v>
      </c>
      <c r="K16" s="97" t="s">
        <v>199</v>
      </c>
    </row>
    <row r="17" spans="2:11" s="31" customFormat="1" x14ac:dyDescent="0.25">
      <c r="B17" s="110" t="s">
        <v>13</v>
      </c>
      <c r="C17" s="93"/>
      <c r="D17" s="94"/>
      <c r="E17" s="94"/>
      <c r="F17" s="93"/>
      <c r="G17" s="94"/>
      <c r="H17" s="94"/>
      <c r="I17" s="96"/>
      <c r="J17" s="94"/>
      <c r="K17" s="97"/>
    </row>
    <row r="18" spans="2:11" s="31" customFormat="1" x14ac:dyDescent="0.25">
      <c r="B18" s="110" t="s">
        <v>14</v>
      </c>
      <c r="C18" s="93" t="s">
        <v>707</v>
      </c>
      <c r="D18" s="94" t="s">
        <v>708</v>
      </c>
      <c r="E18" s="94" t="s">
        <v>709</v>
      </c>
      <c r="F18" s="93" t="s">
        <v>710</v>
      </c>
      <c r="G18" s="94" t="s">
        <v>711</v>
      </c>
      <c r="H18" s="94" t="s">
        <v>712</v>
      </c>
      <c r="I18" s="96" t="s">
        <v>713</v>
      </c>
      <c r="J18" s="94" t="s">
        <v>714</v>
      </c>
      <c r="K18" s="97" t="s">
        <v>715</v>
      </c>
    </row>
    <row r="19" spans="2:11" s="31" customFormat="1" x14ac:dyDescent="0.25">
      <c r="B19" s="72" t="s">
        <v>3</v>
      </c>
      <c r="C19" s="9" t="s">
        <v>716</v>
      </c>
      <c r="D19" s="111" t="s">
        <v>208</v>
      </c>
      <c r="E19" s="6" t="s">
        <v>717</v>
      </c>
      <c r="F19" s="9" t="s">
        <v>718</v>
      </c>
      <c r="G19" s="111" t="s">
        <v>208</v>
      </c>
      <c r="H19" s="6" t="s">
        <v>719</v>
      </c>
      <c r="I19" s="9" t="s">
        <v>720</v>
      </c>
      <c r="J19" s="111" t="s">
        <v>208</v>
      </c>
      <c r="K19" s="7" t="s">
        <v>721</v>
      </c>
    </row>
    <row r="20" spans="2:11" s="31" customFormat="1" x14ac:dyDescent="0.25">
      <c r="B20" s="39"/>
      <c r="C20" s="32"/>
      <c r="D20" s="32"/>
      <c r="E20" s="32"/>
      <c r="F20" s="32"/>
      <c r="G20" s="32"/>
      <c r="H20" s="32"/>
      <c r="I20" s="32"/>
      <c r="J20" s="32"/>
      <c r="K20" s="33"/>
    </row>
    <row r="21" spans="2:11" s="31" customFormat="1" x14ac:dyDescent="0.25">
      <c r="B21" s="77" t="s">
        <v>15</v>
      </c>
      <c r="C21" s="108" t="s">
        <v>209</v>
      </c>
      <c r="D21" s="78" t="s">
        <v>5</v>
      </c>
      <c r="E21" s="78" t="s">
        <v>5</v>
      </c>
      <c r="F21" s="108" t="s">
        <v>209</v>
      </c>
      <c r="G21" s="78" t="s">
        <v>5</v>
      </c>
      <c r="H21" s="78" t="s">
        <v>5</v>
      </c>
      <c r="I21" s="104" t="s">
        <v>209</v>
      </c>
      <c r="J21" s="78" t="s">
        <v>5</v>
      </c>
      <c r="K21" s="79" t="s">
        <v>5</v>
      </c>
    </row>
    <row r="22" spans="2:11" s="31" customFormat="1" x14ac:dyDescent="0.25">
      <c r="B22" s="71" t="s">
        <v>16</v>
      </c>
      <c r="C22" s="93" t="s">
        <v>722</v>
      </c>
      <c r="D22" s="96"/>
      <c r="E22" s="94" t="s">
        <v>723</v>
      </c>
      <c r="F22" s="93" t="s">
        <v>724</v>
      </c>
      <c r="G22" s="96"/>
      <c r="H22" s="94" t="s">
        <v>296</v>
      </c>
      <c r="I22" s="96" t="s">
        <v>725</v>
      </c>
      <c r="J22" s="96"/>
      <c r="K22" s="97" t="s">
        <v>673</v>
      </c>
    </row>
    <row r="23" spans="2:11" s="31" customFormat="1" x14ac:dyDescent="0.25">
      <c r="B23" s="71" t="s">
        <v>17</v>
      </c>
      <c r="C23" s="93" t="s">
        <v>726</v>
      </c>
      <c r="D23" s="96"/>
      <c r="E23" s="94" t="s">
        <v>202</v>
      </c>
      <c r="F23" s="93" t="s">
        <v>727</v>
      </c>
      <c r="G23" s="96"/>
      <c r="H23" s="94" t="s">
        <v>277</v>
      </c>
      <c r="I23" s="96" t="s">
        <v>728</v>
      </c>
      <c r="J23" s="96"/>
      <c r="K23" s="97" t="s">
        <v>579</v>
      </c>
    </row>
    <row r="24" spans="2:11" s="31" customFormat="1" x14ac:dyDescent="0.25">
      <c r="B24" s="71" t="s">
        <v>18</v>
      </c>
      <c r="C24" s="93" t="s">
        <v>729</v>
      </c>
      <c r="D24" s="96"/>
      <c r="E24" s="94" t="s">
        <v>623</v>
      </c>
      <c r="F24" s="93" t="s">
        <v>730</v>
      </c>
      <c r="G24" s="96"/>
      <c r="H24" s="94" t="s">
        <v>731</v>
      </c>
      <c r="I24" s="96" t="s">
        <v>732</v>
      </c>
      <c r="J24" s="96"/>
      <c r="K24" s="97" t="s">
        <v>733</v>
      </c>
    </row>
    <row r="25" spans="2:11" s="31" customFormat="1" x14ac:dyDescent="0.25">
      <c r="B25" s="71" t="s">
        <v>19</v>
      </c>
      <c r="C25" s="93" t="s">
        <v>734</v>
      </c>
      <c r="D25" s="96"/>
      <c r="E25" s="94" t="s">
        <v>735</v>
      </c>
      <c r="F25" s="93" t="s">
        <v>736</v>
      </c>
      <c r="G25" s="96"/>
      <c r="H25" s="94" t="s">
        <v>737</v>
      </c>
      <c r="I25" s="96" t="s">
        <v>738</v>
      </c>
      <c r="J25" s="96"/>
      <c r="K25" s="97" t="s">
        <v>739</v>
      </c>
    </row>
    <row r="26" spans="2:11" s="31" customFormat="1" x14ac:dyDescent="0.25">
      <c r="B26" s="71" t="s">
        <v>20</v>
      </c>
      <c r="C26" s="93" t="s">
        <v>740</v>
      </c>
      <c r="D26" s="96"/>
      <c r="E26" s="94" t="s">
        <v>741</v>
      </c>
      <c r="F26" s="93" t="s">
        <v>742</v>
      </c>
      <c r="G26" s="96"/>
      <c r="H26" s="94" t="s">
        <v>743</v>
      </c>
      <c r="I26" s="96" t="s">
        <v>744</v>
      </c>
      <c r="J26" s="96"/>
      <c r="K26" s="97" t="s">
        <v>745</v>
      </c>
    </row>
    <row r="27" spans="2:11" s="31" customFormat="1" x14ac:dyDescent="0.25">
      <c r="B27" s="71" t="s">
        <v>21</v>
      </c>
      <c r="C27" s="93" t="s">
        <v>746</v>
      </c>
      <c r="D27" s="96"/>
      <c r="E27" s="94" t="s">
        <v>210</v>
      </c>
      <c r="F27" s="93" t="s">
        <v>570</v>
      </c>
      <c r="G27" s="96"/>
      <c r="H27" s="94" t="s">
        <v>285</v>
      </c>
      <c r="I27" s="96" t="s">
        <v>747</v>
      </c>
      <c r="J27" s="96"/>
      <c r="K27" s="97" t="s">
        <v>300</v>
      </c>
    </row>
    <row r="28" spans="2:11" s="31" customFormat="1" x14ac:dyDescent="0.25">
      <c r="B28" s="72" t="s">
        <v>3</v>
      </c>
      <c r="C28" s="73" t="s">
        <v>748</v>
      </c>
      <c r="D28" s="92"/>
      <c r="E28" s="111" t="s">
        <v>749</v>
      </c>
      <c r="F28" s="73" t="s">
        <v>750</v>
      </c>
      <c r="G28" s="92"/>
      <c r="H28" s="111" t="s">
        <v>751</v>
      </c>
      <c r="I28" s="73" t="s">
        <v>752</v>
      </c>
      <c r="J28" s="92"/>
      <c r="K28" s="113" t="s">
        <v>753</v>
      </c>
    </row>
    <row r="29" spans="2:11" s="31" customFormat="1" x14ac:dyDescent="0.25">
      <c r="B29" s="40"/>
      <c r="C29" s="34"/>
      <c r="D29" s="34"/>
      <c r="E29" s="34"/>
      <c r="F29" s="34"/>
      <c r="G29" s="34"/>
      <c r="H29" s="34"/>
      <c r="I29" s="34"/>
      <c r="J29" s="34"/>
      <c r="K29" s="35"/>
    </row>
    <row r="30" spans="2:11" s="31" customFormat="1" x14ac:dyDescent="0.25">
      <c r="B30" s="72" t="s">
        <v>6</v>
      </c>
      <c r="C30" s="73" t="s">
        <v>754</v>
      </c>
      <c r="D30" s="8"/>
      <c r="E30" s="111" t="s">
        <v>208</v>
      </c>
      <c r="F30" s="73" t="s">
        <v>755</v>
      </c>
      <c r="G30" s="8"/>
      <c r="H30" s="111" t="s">
        <v>208</v>
      </c>
      <c r="I30" s="73" t="s">
        <v>756</v>
      </c>
      <c r="J30" s="8"/>
      <c r="K30" s="113" t="s">
        <v>208</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&amp;R7</oddHeader>
  </headerFooter>
  <colBreaks count="1" manualBreakCount="1">
    <brk id="11"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142</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v>8.3101851851851861E-3</v>
      </c>
      <c r="E10" s="98"/>
      <c r="F10" s="98"/>
      <c r="G10" s="98"/>
      <c r="H10" s="98"/>
      <c r="I10" s="98"/>
      <c r="J10" s="98"/>
      <c r="K10" s="12">
        <v>8.3101851851851861E-3</v>
      </c>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v>8.3101851851851861E-3</v>
      </c>
      <c r="E19" s="5"/>
      <c r="F19" s="5"/>
      <c r="G19" s="5"/>
      <c r="H19" s="5"/>
      <c r="I19" s="5"/>
      <c r="J19" s="92"/>
      <c r="K19" s="13">
        <v>8.3101851851851861E-3</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v>3.1597222222222222E-3</v>
      </c>
      <c r="H22" s="98"/>
      <c r="I22" s="98"/>
      <c r="J22" s="98"/>
      <c r="K22" s="12">
        <v>3.1597222222222222E-3</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v>4.3981481481481481E-4</v>
      </c>
      <c r="E27" s="98"/>
      <c r="F27" s="98"/>
      <c r="G27" s="98"/>
      <c r="H27" s="98"/>
      <c r="I27" s="98"/>
      <c r="J27" s="98"/>
      <c r="K27" s="12">
        <v>4.3981481481481481E-4</v>
      </c>
    </row>
    <row r="28" spans="2:11" x14ac:dyDescent="0.25">
      <c r="B28" s="116" t="s">
        <v>3</v>
      </c>
      <c r="C28" s="5"/>
      <c r="D28" s="5">
        <v>4.3981481481481481E-4</v>
      </c>
      <c r="E28" s="5"/>
      <c r="F28" s="5"/>
      <c r="G28" s="5">
        <v>3.1597222222222222E-3</v>
      </c>
      <c r="H28" s="5"/>
      <c r="I28" s="5"/>
      <c r="J28" s="92"/>
      <c r="K28" s="13">
        <v>3.5995370370370369E-3</v>
      </c>
    </row>
    <row r="29" spans="2:11" x14ac:dyDescent="0.25">
      <c r="B29" s="116"/>
      <c r="C29" s="18"/>
      <c r="D29" s="18"/>
      <c r="E29" s="18"/>
      <c r="F29" s="18"/>
      <c r="G29" s="18"/>
      <c r="H29" s="18"/>
      <c r="I29" s="18"/>
      <c r="J29" s="18"/>
      <c r="K29" s="12"/>
    </row>
    <row r="30" spans="2:11" x14ac:dyDescent="0.25">
      <c r="B30" s="116" t="s">
        <v>6</v>
      </c>
      <c r="C30" s="92"/>
      <c r="D30" s="92">
        <v>8.7500000000000008E-3</v>
      </c>
      <c r="E30" s="92"/>
      <c r="F30" s="92"/>
      <c r="G30" s="92">
        <v>3.1597222222222222E-3</v>
      </c>
      <c r="H30" s="92"/>
      <c r="I30" s="92"/>
      <c r="J30" s="92"/>
      <c r="K30" s="118">
        <v>1.1909722222222223E-2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&amp;R43</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143</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2.4224537037037037E-2</v>
      </c>
      <c r="D7" s="98"/>
      <c r="E7" s="98">
        <v>1.5347222222222224E-2</v>
      </c>
      <c r="F7" s="98"/>
      <c r="G7" s="98">
        <v>1.1574074074074073E-4</v>
      </c>
      <c r="H7" s="98">
        <v>3.1250000000000001E-4</v>
      </c>
      <c r="I7" s="98"/>
      <c r="J7" s="98"/>
      <c r="K7" s="12">
        <v>4.0000000000000008E-2</v>
      </c>
    </row>
    <row r="8" spans="2:14" x14ac:dyDescent="0.25">
      <c r="B8" s="110" t="s">
        <v>169</v>
      </c>
      <c r="C8" s="98">
        <v>2.5601851851851848E-2</v>
      </c>
      <c r="D8" s="98"/>
      <c r="E8" s="98">
        <v>1.2881944444444442E-2</v>
      </c>
      <c r="F8" s="98"/>
      <c r="G8" s="98">
        <v>6.7708333333333336E-3</v>
      </c>
      <c r="H8" s="98">
        <v>1.0069444444444444E-3</v>
      </c>
      <c r="I8" s="98"/>
      <c r="J8" s="98"/>
      <c r="K8" s="12">
        <v>4.6261574074074073E-2</v>
      </c>
    </row>
    <row r="9" spans="2:14" x14ac:dyDescent="0.25">
      <c r="B9" s="110" t="s">
        <v>170</v>
      </c>
      <c r="C9" s="98">
        <v>1.0023148148148147E-2</v>
      </c>
      <c r="D9" s="98"/>
      <c r="E9" s="98">
        <v>1.0497685185185186E-2</v>
      </c>
      <c r="F9" s="98"/>
      <c r="G9" s="98">
        <v>1.1458333333333333E-2</v>
      </c>
      <c r="H9" s="98">
        <v>7.7546296296296304E-4</v>
      </c>
      <c r="I9" s="98"/>
      <c r="J9" s="98"/>
      <c r="K9" s="12">
        <v>3.2754629629629634E-2</v>
      </c>
    </row>
    <row r="10" spans="2:14" x14ac:dyDescent="0.25">
      <c r="B10" s="110" t="s">
        <v>11</v>
      </c>
      <c r="C10" s="98">
        <v>4.8483796296296296E-2</v>
      </c>
      <c r="D10" s="98">
        <v>8.819444444444444E-3</v>
      </c>
      <c r="E10" s="98">
        <v>3.5138888888888886E-2</v>
      </c>
      <c r="F10" s="98">
        <v>9.0046296296296298E-3</v>
      </c>
      <c r="G10" s="98">
        <v>3.8541666666666668E-3</v>
      </c>
      <c r="H10" s="98">
        <v>3.8541666666666663E-3</v>
      </c>
      <c r="I10" s="98"/>
      <c r="J10" s="98"/>
      <c r="K10" s="12">
        <v>0.1091550925925926</v>
      </c>
    </row>
    <row r="11" spans="2:14" x14ac:dyDescent="0.25">
      <c r="B11" s="110" t="s">
        <v>12</v>
      </c>
      <c r="C11" s="98">
        <v>2.0833333333333335E-4</v>
      </c>
      <c r="D11" s="98"/>
      <c r="E11" s="98"/>
      <c r="F11" s="98"/>
      <c r="G11" s="98"/>
      <c r="H11" s="98">
        <v>4.1666666666666669E-4</v>
      </c>
      <c r="I11" s="98"/>
      <c r="J11" s="98"/>
      <c r="K11" s="12">
        <v>6.2500000000000001E-4</v>
      </c>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v>1.5740740740740741E-3</v>
      </c>
      <c r="H14" s="98"/>
      <c r="I14" s="98"/>
      <c r="J14" s="98"/>
      <c r="K14" s="12">
        <v>1.5740740740740741E-3</v>
      </c>
    </row>
    <row r="15" spans="2:14" x14ac:dyDescent="0.25">
      <c r="B15" s="110" t="s">
        <v>174</v>
      </c>
      <c r="C15" s="98">
        <v>1.4467592592592592E-3</v>
      </c>
      <c r="D15" s="98">
        <v>1.7361111111111112E-4</v>
      </c>
      <c r="E15" s="98">
        <v>5.4745370370370364E-3</v>
      </c>
      <c r="F15" s="98"/>
      <c r="G15" s="98"/>
      <c r="H15" s="98"/>
      <c r="I15" s="98"/>
      <c r="J15" s="98"/>
      <c r="K15" s="12">
        <v>7.0949074074074065E-3</v>
      </c>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3.1250000000000002E-3</v>
      </c>
      <c r="D18" s="98">
        <v>8.1712962962962963E-3</v>
      </c>
      <c r="E18" s="98">
        <v>3.184027777777778E-2</v>
      </c>
      <c r="F18" s="98">
        <v>4.0625000000000001E-3</v>
      </c>
      <c r="G18" s="98">
        <v>2.3402777777777776E-2</v>
      </c>
      <c r="H18" s="98">
        <v>1.273148148148148E-4</v>
      </c>
      <c r="I18" s="98"/>
      <c r="J18" s="98"/>
      <c r="K18" s="12">
        <v>7.0729166666666662E-2</v>
      </c>
    </row>
    <row r="19" spans="2:11" x14ac:dyDescent="0.25">
      <c r="B19" s="116" t="s">
        <v>3</v>
      </c>
      <c r="C19" s="5">
        <v>0.11311342592592594</v>
      </c>
      <c r="D19" s="5">
        <v>1.7164351851851851E-2</v>
      </c>
      <c r="E19" s="5">
        <v>0.11118055555555556</v>
      </c>
      <c r="F19" s="5">
        <v>1.306712962962963E-2</v>
      </c>
      <c r="G19" s="5">
        <v>4.7175925925925927E-2</v>
      </c>
      <c r="H19" s="5">
        <v>6.4930555555555549E-3</v>
      </c>
      <c r="I19" s="5"/>
      <c r="J19" s="92"/>
      <c r="K19" s="13">
        <v>0.30819444444444444</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v>7.175925925925927E-4</v>
      </c>
      <c r="G22" s="98"/>
      <c r="H22" s="98">
        <v>4.0509259259259264E-4</v>
      </c>
      <c r="I22" s="98"/>
      <c r="J22" s="98"/>
      <c r="K22" s="12">
        <v>1.1226851851851853E-3</v>
      </c>
    </row>
    <row r="23" spans="2:11" x14ac:dyDescent="0.25">
      <c r="B23" s="117" t="s">
        <v>17</v>
      </c>
      <c r="C23" s="98"/>
      <c r="D23" s="98"/>
      <c r="E23" s="98"/>
      <c r="F23" s="98"/>
      <c r="G23" s="98"/>
      <c r="H23" s="98"/>
      <c r="I23" s="98"/>
      <c r="J23" s="98"/>
      <c r="K23" s="12"/>
    </row>
    <row r="24" spans="2:11" x14ac:dyDescent="0.25">
      <c r="B24" s="117" t="s">
        <v>18</v>
      </c>
      <c r="C24" s="98">
        <v>5.9027777777777778E-4</v>
      </c>
      <c r="D24" s="98"/>
      <c r="E24" s="98"/>
      <c r="F24" s="98"/>
      <c r="G24" s="98"/>
      <c r="H24" s="98">
        <v>1.1111111111111111E-3</v>
      </c>
      <c r="I24" s="98"/>
      <c r="J24" s="98"/>
      <c r="K24" s="12">
        <v>1.701388888888889E-3</v>
      </c>
    </row>
    <row r="25" spans="2:11" x14ac:dyDescent="0.25">
      <c r="B25" s="117" t="s">
        <v>19</v>
      </c>
      <c r="C25" s="98">
        <v>3.6342592592592594E-3</v>
      </c>
      <c r="D25" s="98"/>
      <c r="E25" s="98">
        <v>5.1956018518518512E-2</v>
      </c>
      <c r="F25" s="98"/>
      <c r="G25" s="98">
        <v>5.0925925925925932E-4</v>
      </c>
      <c r="H25" s="98">
        <v>1.0995370370370372E-2</v>
      </c>
      <c r="I25" s="98"/>
      <c r="J25" s="98"/>
      <c r="K25" s="12">
        <v>6.7094907407407409E-2</v>
      </c>
    </row>
    <row r="26" spans="2:11" x14ac:dyDescent="0.25">
      <c r="B26" s="117" t="s">
        <v>20</v>
      </c>
      <c r="C26" s="98">
        <v>4.5393518518518527E-2</v>
      </c>
      <c r="D26" s="98"/>
      <c r="E26" s="98">
        <v>6.2499999999999995E-3</v>
      </c>
      <c r="F26" s="98"/>
      <c r="G26" s="98">
        <v>1.5972222222222221E-3</v>
      </c>
      <c r="H26" s="98">
        <v>1.637731481481481E-2</v>
      </c>
      <c r="I26" s="98"/>
      <c r="J26" s="98"/>
      <c r="K26" s="12">
        <v>6.9618055555555558E-2</v>
      </c>
    </row>
    <row r="27" spans="2:11" x14ac:dyDescent="0.25">
      <c r="B27" s="117" t="s">
        <v>21</v>
      </c>
      <c r="C27" s="98"/>
      <c r="D27" s="98"/>
      <c r="E27" s="98"/>
      <c r="F27" s="98"/>
      <c r="G27" s="98"/>
      <c r="H27" s="98">
        <v>2.4305555555555552E-4</v>
      </c>
      <c r="I27" s="98"/>
      <c r="J27" s="98"/>
      <c r="K27" s="12">
        <v>2.4305555555555552E-4</v>
      </c>
    </row>
    <row r="28" spans="2:11" x14ac:dyDescent="0.25">
      <c r="B28" s="116" t="s">
        <v>3</v>
      </c>
      <c r="C28" s="5">
        <v>4.9618055555555568E-2</v>
      </c>
      <c r="D28" s="5"/>
      <c r="E28" s="5">
        <v>5.8206018518518511E-2</v>
      </c>
      <c r="F28" s="5">
        <v>7.175925925925927E-4</v>
      </c>
      <c r="G28" s="5">
        <v>2.1064814814814813E-3</v>
      </c>
      <c r="H28" s="5">
        <v>2.9131944444444443E-2</v>
      </c>
      <c r="I28" s="5"/>
      <c r="J28" s="92"/>
      <c r="K28" s="13">
        <v>0.13978009259259258</v>
      </c>
    </row>
    <row r="29" spans="2:11" x14ac:dyDescent="0.25">
      <c r="B29" s="116"/>
      <c r="C29" s="18"/>
      <c r="D29" s="18"/>
      <c r="E29" s="18"/>
      <c r="F29" s="18"/>
      <c r="G29" s="18"/>
      <c r="H29" s="18"/>
      <c r="I29" s="18"/>
      <c r="J29" s="18"/>
      <c r="K29" s="12"/>
    </row>
    <row r="30" spans="2:11" x14ac:dyDescent="0.25">
      <c r="B30" s="116" t="s">
        <v>6</v>
      </c>
      <c r="C30" s="92">
        <v>0.1627314814814815</v>
      </c>
      <c r="D30" s="92">
        <v>1.7164351851851851E-2</v>
      </c>
      <c r="E30" s="92">
        <v>0.16938657407407406</v>
      </c>
      <c r="F30" s="92">
        <v>1.3784722222222223E-2</v>
      </c>
      <c r="G30" s="92">
        <v>4.9282407407407407E-2</v>
      </c>
      <c r="H30" s="92">
        <v>3.5624999999999997E-2</v>
      </c>
      <c r="I30" s="92"/>
      <c r="J30" s="92"/>
      <c r="K30" s="118">
        <v>0.44797453703703705</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&amp;R44</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144</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5.0925925925925921E-4</v>
      </c>
      <c r="D18" s="98"/>
      <c r="E18" s="98"/>
      <c r="F18" s="98"/>
      <c r="G18" s="98"/>
      <c r="H18" s="98"/>
      <c r="I18" s="98"/>
      <c r="J18" s="98"/>
      <c r="K18" s="12">
        <v>5.0925925925925921E-4</v>
      </c>
    </row>
    <row r="19" spans="2:11" x14ac:dyDescent="0.25">
      <c r="B19" s="116" t="s">
        <v>3</v>
      </c>
      <c r="C19" s="5">
        <v>5.0925925925925921E-4</v>
      </c>
      <c r="D19" s="5"/>
      <c r="E19" s="5"/>
      <c r="F19" s="5"/>
      <c r="G19" s="5"/>
      <c r="H19" s="5"/>
      <c r="I19" s="5"/>
      <c r="J19" s="92"/>
      <c r="K19" s="13">
        <v>5.0925925925925921E-4</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v>5.0925925925925921E-4</v>
      </c>
      <c r="D30" s="92"/>
      <c r="E30" s="92"/>
      <c r="F30" s="92"/>
      <c r="G30" s="92"/>
      <c r="H30" s="92"/>
      <c r="I30" s="92"/>
      <c r="J30" s="92"/>
      <c r="K30" s="118">
        <v>5.0925925925925921E-4</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&amp;R45</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145</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&amp;R46</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160</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v>1.3055555555555556E-2</v>
      </c>
      <c r="H7" s="98"/>
      <c r="I7" s="98"/>
      <c r="J7" s="98"/>
      <c r="K7" s="12">
        <v>1.3055555555555556E-2</v>
      </c>
    </row>
    <row r="8" spans="2:14" x14ac:dyDescent="0.25">
      <c r="B8" s="110" t="s">
        <v>169</v>
      </c>
      <c r="C8" s="98"/>
      <c r="D8" s="98"/>
      <c r="E8" s="98"/>
      <c r="F8" s="98"/>
      <c r="G8" s="98">
        <v>3.460648148148148E-3</v>
      </c>
      <c r="H8" s="98"/>
      <c r="I8" s="98"/>
      <c r="J8" s="98"/>
      <c r="K8" s="12">
        <v>3.460648148148148E-3</v>
      </c>
    </row>
    <row r="9" spans="2:14" x14ac:dyDescent="0.25">
      <c r="B9" s="110" t="s">
        <v>170</v>
      </c>
      <c r="C9" s="98"/>
      <c r="D9" s="98"/>
      <c r="E9" s="98"/>
      <c r="F9" s="98"/>
      <c r="G9" s="98"/>
      <c r="H9" s="98"/>
      <c r="I9" s="98"/>
      <c r="J9" s="98"/>
      <c r="K9" s="12"/>
    </row>
    <row r="10" spans="2:14" x14ac:dyDescent="0.25">
      <c r="B10" s="110" t="s">
        <v>11</v>
      </c>
      <c r="C10" s="98"/>
      <c r="D10" s="98"/>
      <c r="E10" s="98"/>
      <c r="F10" s="98"/>
      <c r="G10" s="98">
        <v>7.4652777777777781E-3</v>
      </c>
      <c r="H10" s="98"/>
      <c r="I10" s="98"/>
      <c r="J10" s="98"/>
      <c r="K10" s="12">
        <v>7.4652777777777781E-3</v>
      </c>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v>5.3240740740740748E-3</v>
      </c>
      <c r="H18" s="98"/>
      <c r="I18" s="98"/>
      <c r="J18" s="98"/>
      <c r="K18" s="12">
        <v>5.3240740740740748E-3</v>
      </c>
    </row>
    <row r="19" spans="2:11" x14ac:dyDescent="0.25">
      <c r="B19" s="116" t="s">
        <v>3</v>
      </c>
      <c r="C19" s="5"/>
      <c r="D19" s="5"/>
      <c r="E19" s="5"/>
      <c r="F19" s="5"/>
      <c r="G19" s="5">
        <v>2.9305555555555557E-2</v>
      </c>
      <c r="H19" s="5"/>
      <c r="I19" s="5"/>
      <c r="J19" s="92"/>
      <c r="K19" s="13">
        <v>2.9305555555555557E-2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v>1.1886574074074075E-2</v>
      </c>
      <c r="H26" s="98"/>
      <c r="I26" s="98"/>
      <c r="J26" s="98"/>
      <c r="K26" s="12">
        <v>1.1886574074074075E-2</v>
      </c>
    </row>
    <row r="27" spans="2:11" x14ac:dyDescent="0.25">
      <c r="B27" s="117" t="s">
        <v>21</v>
      </c>
      <c r="C27" s="98"/>
      <c r="D27" s="98"/>
      <c r="E27" s="98"/>
      <c r="F27" s="98"/>
      <c r="G27" s="98"/>
      <c r="H27" s="98"/>
      <c r="I27" s="98"/>
      <c r="J27" s="98"/>
      <c r="K27" s="12"/>
    </row>
    <row r="28" spans="2:11" x14ac:dyDescent="0.25">
      <c r="B28" s="116" t="s">
        <v>3</v>
      </c>
      <c r="C28" s="5"/>
      <c r="D28" s="5"/>
      <c r="E28" s="5"/>
      <c r="F28" s="5"/>
      <c r="G28" s="5">
        <v>1.1886574074074075E-2</v>
      </c>
      <c r="H28" s="5"/>
      <c r="I28" s="5"/>
      <c r="J28" s="92"/>
      <c r="K28" s="13">
        <v>1.1886574074074075E-2</v>
      </c>
    </row>
    <row r="29" spans="2:11" x14ac:dyDescent="0.25">
      <c r="B29" s="116"/>
      <c r="C29" s="18"/>
      <c r="D29" s="18"/>
      <c r="E29" s="18"/>
      <c r="F29" s="18"/>
      <c r="G29" s="18"/>
      <c r="H29" s="18"/>
      <c r="I29" s="18"/>
      <c r="J29" s="18"/>
      <c r="K29" s="12"/>
    </row>
    <row r="30" spans="2:11" x14ac:dyDescent="0.25">
      <c r="B30" s="116" t="s">
        <v>6</v>
      </c>
      <c r="C30" s="92"/>
      <c r="D30" s="92"/>
      <c r="E30" s="92"/>
      <c r="F30" s="92"/>
      <c r="G30" s="92">
        <v>4.1192129629629634E-2</v>
      </c>
      <c r="H30" s="92"/>
      <c r="I30" s="92"/>
      <c r="J30" s="92"/>
      <c r="K30" s="118">
        <v>4.1192129629629634E-2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&amp;R47</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159</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v>2.7777777777777778E-4</v>
      </c>
      <c r="K8" s="12">
        <v>2.7777777777777778E-4</v>
      </c>
    </row>
    <row r="9" spans="2:14" x14ac:dyDescent="0.25">
      <c r="B9" s="110" t="s">
        <v>170</v>
      </c>
      <c r="C9" s="98"/>
      <c r="D9" s="98"/>
      <c r="E9" s="98"/>
      <c r="F9" s="98"/>
      <c r="G9" s="98"/>
      <c r="H9" s="98"/>
      <c r="I9" s="98"/>
      <c r="J9" s="98">
        <v>5.3240740740740744E-4</v>
      </c>
      <c r="K9" s="12">
        <v>5.3240740740740744E-4</v>
      </c>
    </row>
    <row r="10" spans="2:14" x14ac:dyDescent="0.25">
      <c r="B10" s="110" t="s">
        <v>11</v>
      </c>
      <c r="C10" s="98">
        <v>3.2407407407407406E-4</v>
      </c>
      <c r="D10" s="98"/>
      <c r="E10" s="98"/>
      <c r="F10" s="98"/>
      <c r="G10" s="98"/>
      <c r="H10" s="98"/>
      <c r="I10" s="98"/>
      <c r="J10" s="98">
        <v>1.7824074074074075E-3</v>
      </c>
      <c r="K10" s="12">
        <v>2.1064814814814817E-3</v>
      </c>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v>1.9675925925925926E-4</v>
      </c>
      <c r="K12" s="12">
        <v>1.9675925925925926E-4</v>
      </c>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v>2.7777777777777778E-4</v>
      </c>
      <c r="K15" s="12">
        <v>2.7777777777777778E-4</v>
      </c>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v>3.2407407407407406E-4</v>
      </c>
      <c r="D19" s="5"/>
      <c r="E19" s="5"/>
      <c r="F19" s="5"/>
      <c r="G19" s="5"/>
      <c r="H19" s="5"/>
      <c r="I19" s="5"/>
      <c r="J19" s="92">
        <v>3.0671296296296297E-3</v>
      </c>
      <c r="K19" s="13">
        <v>3.3912037037037044E-3</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v>1.9675925925925926E-4</v>
      </c>
      <c r="K23" s="12">
        <v>1.9675925925925926E-4</v>
      </c>
    </row>
    <row r="24" spans="2:11" x14ac:dyDescent="0.25">
      <c r="B24" s="117" t="s">
        <v>18</v>
      </c>
      <c r="C24" s="98"/>
      <c r="D24" s="98"/>
      <c r="E24" s="98"/>
      <c r="F24" s="98"/>
      <c r="G24" s="98"/>
      <c r="H24" s="98"/>
      <c r="I24" s="98"/>
      <c r="J24" s="98">
        <v>4.2824074074074075E-4</v>
      </c>
      <c r="K24" s="12">
        <v>4.2824074074074075E-4</v>
      </c>
    </row>
    <row r="25" spans="2:11" x14ac:dyDescent="0.25">
      <c r="B25" s="117" t="s">
        <v>19</v>
      </c>
      <c r="C25" s="98"/>
      <c r="D25" s="98"/>
      <c r="E25" s="98"/>
      <c r="F25" s="98"/>
      <c r="G25" s="98"/>
      <c r="H25" s="98"/>
      <c r="I25" s="98"/>
      <c r="J25" s="98">
        <v>1.7129629629629632E-3</v>
      </c>
      <c r="K25" s="12">
        <v>1.7129629629629632E-3</v>
      </c>
    </row>
    <row r="26" spans="2:11" x14ac:dyDescent="0.25">
      <c r="B26" s="117" t="s">
        <v>20</v>
      </c>
      <c r="C26" s="98"/>
      <c r="D26" s="98"/>
      <c r="E26" s="98"/>
      <c r="F26" s="98"/>
      <c r="G26" s="98"/>
      <c r="H26" s="98"/>
      <c r="I26" s="98"/>
      <c r="J26" s="98">
        <v>4.9189814814814825E-3</v>
      </c>
      <c r="K26" s="12">
        <v>4.9189814814814825E-3</v>
      </c>
    </row>
    <row r="27" spans="2:11" x14ac:dyDescent="0.25">
      <c r="B27" s="117" t="s">
        <v>21</v>
      </c>
      <c r="C27" s="98"/>
      <c r="D27" s="98"/>
      <c r="E27" s="98"/>
      <c r="F27" s="98"/>
      <c r="G27" s="98"/>
      <c r="H27" s="98"/>
      <c r="I27" s="98"/>
      <c r="J27" s="98">
        <v>4.2824074074074075E-4</v>
      </c>
      <c r="K27" s="12">
        <v>4.2824074074074075E-4</v>
      </c>
    </row>
    <row r="28" spans="2:11" x14ac:dyDescent="0.25">
      <c r="B28" s="116" t="s">
        <v>3</v>
      </c>
      <c r="C28" s="5"/>
      <c r="D28" s="5"/>
      <c r="E28" s="5"/>
      <c r="F28" s="5"/>
      <c r="G28" s="5"/>
      <c r="H28" s="5"/>
      <c r="I28" s="5"/>
      <c r="J28" s="92">
        <v>7.6851851851851873E-3</v>
      </c>
      <c r="K28" s="13">
        <v>7.6851851851851873E-3</v>
      </c>
    </row>
    <row r="29" spans="2:11" x14ac:dyDescent="0.25">
      <c r="B29" s="116"/>
      <c r="C29" s="18"/>
      <c r="D29" s="18"/>
      <c r="E29" s="18"/>
      <c r="F29" s="18"/>
      <c r="G29" s="18"/>
      <c r="H29" s="18"/>
      <c r="I29" s="18"/>
      <c r="J29" s="18"/>
      <c r="K29" s="12"/>
    </row>
    <row r="30" spans="2:11" x14ac:dyDescent="0.25">
      <c r="B30" s="116" t="s">
        <v>6</v>
      </c>
      <c r="C30" s="92">
        <v>3.2407407407407406E-4</v>
      </c>
      <c r="D30" s="92"/>
      <c r="E30" s="92"/>
      <c r="F30" s="92"/>
      <c r="G30" s="92"/>
      <c r="H30" s="92"/>
      <c r="I30" s="92"/>
      <c r="J30" s="92">
        <v>1.0752314814814817E-2</v>
      </c>
      <c r="K30" s="118">
        <v>1.1076388888888893E-2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146</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&amp;R49</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147</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&amp;R50</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148</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9.3287037037037036E-3</v>
      </c>
      <c r="D7" s="98"/>
      <c r="E7" s="98"/>
      <c r="F7" s="98"/>
      <c r="G7" s="98">
        <v>1.8900462962962963E-2</v>
      </c>
      <c r="H7" s="98"/>
      <c r="I7" s="98"/>
      <c r="J7" s="98"/>
      <c r="K7" s="12">
        <v>2.8229166666666666E-2</v>
      </c>
    </row>
    <row r="8" spans="2:14" x14ac:dyDescent="0.25">
      <c r="B8" s="110" t="s">
        <v>169</v>
      </c>
      <c r="C8" s="98">
        <v>1.3807870370370371E-2</v>
      </c>
      <c r="D8" s="98"/>
      <c r="E8" s="98"/>
      <c r="F8" s="98"/>
      <c r="G8" s="98">
        <v>2.7777777777777778E-4</v>
      </c>
      <c r="H8" s="98"/>
      <c r="I8" s="98"/>
      <c r="J8" s="98"/>
      <c r="K8" s="12">
        <v>1.4085648148148149E-2</v>
      </c>
    </row>
    <row r="9" spans="2:14" x14ac:dyDescent="0.25">
      <c r="B9" s="110" t="s">
        <v>170</v>
      </c>
      <c r="C9" s="98">
        <v>3.4722222222222218E-4</v>
      </c>
      <c r="D9" s="98"/>
      <c r="E9" s="98"/>
      <c r="F9" s="98"/>
      <c r="G9" s="98"/>
      <c r="H9" s="98"/>
      <c r="I9" s="98"/>
      <c r="J9" s="98"/>
      <c r="K9" s="12">
        <v>3.4722222222222218E-4</v>
      </c>
    </row>
    <row r="10" spans="2:14" x14ac:dyDescent="0.25">
      <c r="B10" s="110" t="s">
        <v>11</v>
      </c>
      <c r="C10" s="98">
        <v>8.7476851851851847E-2</v>
      </c>
      <c r="D10" s="98"/>
      <c r="E10" s="98"/>
      <c r="F10" s="98"/>
      <c r="G10" s="98">
        <v>1.6238425925925924E-2</v>
      </c>
      <c r="H10" s="98"/>
      <c r="I10" s="98"/>
      <c r="J10" s="98"/>
      <c r="K10" s="12">
        <v>0.10371527777777777</v>
      </c>
    </row>
    <row r="11" spans="2:14" x14ac:dyDescent="0.25">
      <c r="B11" s="110" t="s">
        <v>12</v>
      </c>
      <c r="C11" s="98"/>
      <c r="D11" s="98"/>
      <c r="E11" s="98"/>
      <c r="F11" s="98"/>
      <c r="G11" s="98">
        <v>4.6296296296296298E-4</v>
      </c>
      <c r="H11" s="98"/>
      <c r="I11" s="98"/>
      <c r="J11" s="98"/>
      <c r="K11" s="12">
        <v>4.6296296296296298E-4</v>
      </c>
    </row>
    <row r="12" spans="2:14" x14ac:dyDescent="0.25">
      <c r="B12" s="110" t="s">
        <v>171</v>
      </c>
      <c r="C12" s="98"/>
      <c r="D12" s="98"/>
      <c r="E12" s="98"/>
      <c r="F12" s="98"/>
      <c r="G12" s="98">
        <v>3.2407407407407406E-4</v>
      </c>
      <c r="H12" s="98"/>
      <c r="I12" s="98"/>
      <c r="J12" s="98"/>
      <c r="K12" s="12">
        <v>3.2407407407407406E-4</v>
      </c>
    </row>
    <row r="13" spans="2:14" x14ac:dyDescent="0.25">
      <c r="B13" s="110" t="s">
        <v>172</v>
      </c>
      <c r="C13" s="98">
        <v>8.6689814814814824E-3</v>
      </c>
      <c r="D13" s="98"/>
      <c r="E13" s="98"/>
      <c r="F13" s="98"/>
      <c r="G13" s="98"/>
      <c r="H13" s="98"/>
      <c r="I13" s="98"/>
      <c r="J13" s="98"/>
      <c r="K13" s="12">
        <v>8.6689814814814824E-3</v>
      </c>
    </row>
    <row r="14" spans="2:14" x14ac:dyDescent="0.25">
      <c r="B14" s="110" t="s">
        <v>173</v>
      </c>
      <c r="C14" s="98"/>
      <c r="D14" s="98"/>
      <c r="E14" s="98"/>
      <c r="F14" s="98"/>
      <c r="G14" s="98"/>
      <c r="H14" s="98"/>
      <c r="I14" s="98"/>
      <c r="J14" s="98"/>
      <c r="K14" s="12"/>
    </row>
    <row r="15" spans="2:14" x14ac:dyDescent="0.25">
      <c r="B15" s="110" t="s">
        <v>174</v>
      </c>
      <c r="C15" s="98">
        <v>1.9328703703703704E-3</v>
      </c>
      <c r="D15" s="98"/>
      <c r="E15" s="98"/>
      <c r="F15" s="98"/>
      <c r="G15" s="98"/>
      <c r="H15" s="98"/>
      <c r="I15" s="98"/>
      <c r="J15" s="98"/>
      <c r="K15" s="12">
        <v>1.9328703703703704E-3</v>
      </c>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2.2337962962962967E-3</v>
      </c>
      <c r="D18" s="98"/>
      <c r="E18" s="98"/>
      <c r="F18" s="98"/>
      <c r="G18" s="98"/>
      <c r="H18" s="98"/>
      <c r="I18" s="98"/>
      <c r="J18" s="98"/>
      <c r="K18" s="12">
        <v>2.2337962962962967E-3</v>
      </c>
    </row>
    <row r="19" spans="2:11" x14ac:dyDescent="0.25">
      <c r="B19" s="116" t="s">
        <v>3</v>
      </c>
      <c r="C19" s="5">
        <v>0.12379629629629631</v>
      </c>
      <c r="D19" s="5"/>
      <c r="E19" s="5"/>
      <c r="F19" s="5"/>
      <c r="G19" s="5">
        <v>3.6203703703703703E-2</v>
      </c>
      <c r="H19" s="5"/>
      <c r="I19" s="5"/>
      <c r="J19" s="92"/>
      <c r="K19" s="13">
        <v>0.16000000000000003</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v>1.5046296296296297E-4</v>
      </c>
      <c r="D22" s="98"/>
      <c r="E22" s="98"/>
      <c r="F22" s="98"/>
      <c r="G22" s="98"/>
      <c r="H22" s="98"/>
      <c r="I22" s="98"/>
      <c r="J22" s="98"/>
      <c r="K22" s="12">
        <v>1.5046296296296297E-4</v>
      </c>
    </row>
    <row r="23" spans="2:11" x14ac:dyDescent="0.25">
      <c r="B23" s="117" t="s">
        <v>17</v>
      </c>
      <c r="C23" s="98"/>
      <c r="D23" s="98"/>
      <c r="E23" s="98"/>
      <c r="F23" s="98"/>
      <c r="G23" s="98"/>
      <c r="H23" s="98"/>
      <c r="I23" s="98"/>
      <c r="J23" s="98"/>
      <c r="K23" s="12"/>
    </row>
    <row r="24" spans="2:11" x14ac:dyDescent="0.25">
      <c r="B24" s="117" t="s">
        <v>18</v>
      </c>
      <c r="C24" s="98"/>
      <c r="D24" s="98"/>
      <c r="E24" s="98"/>
      <c r="F24" s="98"/>
      <c r="G24" s="98">
        <v>3.3564814814814812E-4</v>
      </c>
      <c r="H24" s="98"/>
      <c r="I24" s="98"/>
      <c r="J24" s="98"/>
      <c r="K24" s="12">
        <v>3.3564814814814812E-4</v>
      </c>
    </row>
    <row r="25" spans="2:11" x14ac:dyDescent="0.25">
      <c r="B25" s="117" t="s">
        <v>19</v>
      </c>
      <c r="C25" s="98">
        <v>3.1365740740740742E-3</v>
      </c>
      <c r="D25" s="98"/>
      <c r="E25" s="98"/>
      <c r="F25" s="98"/>
      <c r="G25" s="98">
        <v>4.0972222222222217E-3</v>
      </c>
      <c r="H25" s="98"/>
      <c r="I25" s="98"/>
      <c r="J25" s="98"/>
      <c r="K25" s="12">
        <v>7.2337962962962955E-3</v>
      </c>
    </row>
    <row r="26" spans="2:11" x14ac:dyDescent="0.25">
      <c r="B26" s="117" t="s">
        <v>20</v>
      </c>
      <c r="C26" s="98">
        <v>0.10105324074074078</v>
      </c>
      <c r="D26" s="98"/>
      <c r="E26" s="98"/>
      <c r="F26" s="98"/>
      <c r="G26" s="98">
        <v>6.1805555555555546E-3</v>
      </c>
      <c r="H26" s="98"/>
      <c r="I26" s="98"/>
      <c r="J26" s="98"/>
      <c r="K26" s="12">
        <v>0.10723379629629633</v>
      </c>
    </row>
    <row r="27" spans="2:11" x14ac:dyDescent="0.25">
      <c r="B27" s="117" t="s">
        <v>21</v>
      </c>
      <c r="C27" s="98">
        <v>7.6504629629629631E-3</v>
      </c>
      <c r="D27" s="98"/>
      <c r="E27" s="98"/>
      <c r="F27" s="98"/>
      <c r="G27" s="98"/>
      <c r="H27" s="98"/>
      <c r="I27" s="98"/>
      <c r="J27" s="98"/>
      <c r="K27" s="12">
        <v>7.6504629629629631E-3</v>
      </c>
    </row>
    <row r="28" spans="2:11" x14ac:dyDescent="0.25">
      <c r="B28" s="116" t="s">
        <v>3</v>
      </c>
      <c r="C28" s="5">
        <v>0.11199074074074078</v>
      </c>
      <c r="D28" s="5"/>
      <c r="E28" s="5"/>
      <c r="F28" s="5"/>
      <c r="G28" s="5">
        <v>1.0613425925925925E-2</v>
      </c>
      <c r="H28" s="5"/>
      <c r="I28" s="5"/>
      <c r="J28" s="92"/>
      <c r="K28" s="13">
        <v>0.12260416666666671</v>
      </c>
    </row>
    <row r="29" spans="2:11" x14ac:dyDescent="0.25">
      <c r="B29" s="116"/>
      <c r="C29" s="18"/>
      <c r="D29" s="18"/>
      <c r="E29" s="18"/>
      <c r="F29" s="18"/>
      <c r="G29" s="18"/>
      <c r="H29" s="18"/>
      <c r="I29" s="18"/>
      <c r="J29" s="18"/>
      <c r="K29" s="12"/>
    </row>
    <row r="30" spans="2:11" x14ac:dyDescent="0.25">
      <c r="B30" s="116" t="s">
        <v>6</v>
      </c>
      <c r="C30" s="92">
        <v>0.23578703703703707</v>
      </c>
      <c r="D30" s="92"/>
      <c r="E30" s="92"/>
      <c r="F30" s="92"/>
      <c r="G30" s="92">
        <v>4.6817129629629625E-2</v>
      </c>
      <c r="H30" s="92"/>
      <c r="I30" s="92"/>
      <c r="J30" s="92"/>
      <c r="K30" s="118">
        <v>0.28260416666666677</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&amp;R51</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149</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&amp;R52</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104</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757</v>
      </c>
      <c r="D7" s="94" t="s">
        <v>758</v>
      </c>
      <c r="E7" s="94" t="s">
        <v>759</v>
      </c>
      <c r="F7" s="93"/>
      <c r="G7" s="94"/>
      <c r="H7" s="94"/>
      <c r="I7" s="96" t="s">
        <v>757</v>
      </c>
      <c r="J7" s="94" t="s">
        <v>758</v>
      </c>
      <c r="K7" s="97" t="s">
        <v>759</v>
      </c>
    </row>
    <row r="8" spans="2:11" x14ac:dyDescent="0.25">
      <c r="B8" s="110" t="s">
        <v>169</v>
      </c>
      <c r="C8" s="93" t="s">
        <v>760</v>
      </c>
      <c r="D8" s="94" t="s">
        <v>761</v>
      </c>
      <c r="E8" s="94" t="s">
        <v>762</v>
      </c>
      <c r="F8" s="93"/>
      <c r="G8" s="94"/>
      <c r="H8" s="94"/>
      <c r="I8" s="96" t="s">
        <v>760</v>
      </c>
      <c r="J8" s="94" t="s">
        <v>761</v>
      </c>
      <c r="K8" s="97" t="s">
        <v>762</v>
      </c>
    </row>
    <row r="9" spans="2:11" x14ac:dyDescent="0.25">
      <c r="B9" s="110" t="s">
        <v>170</v>
      </c>
      <c r="C9" s="93" t="s">
        <v>383</v>
      </c>
      <c r="D9" s="94" t="s">
        <v>763</v>
      </c>
      <c r="E9" s="94" t="s">
        <v>355</v>
      </c>
      <c r="F9" s="93"/>
      <c r="G9" s="94"/>
      <c r="H9" s="94"/>
      <c r="I9" s="96" t="s">
        <v>383</v>
      </c>
      <c r="J9" s="94" t="s">
        <v>763</v>
      </c>
      <c r="K9" s="97" t="s">
        <v>355</v>
      </c>
    </row>
    <row r="10" spans="2:11" x14ac:dyDescent="0.25">
      <c r="B10" s="110" t="s">
        <v>11</v>
      </c>
      <c r="C10" s="93" t="s">
        <v>764</v>
      </c>
      <c r="D10" s="94" t="s">
        <v>765</v>
      </c>
      <c r="E10" s="94" t="s">
        <v>766</v>
      </c>
      <c r="F10" s="93"/>
      <c r="G10" s="94"/>
      <c r="H10" s="94"/>
      <c r="I10" s="96" t="s">
        <v>764</v>
      </c>
      <c r="J10" s="94" t="s">
        <v>765</v>
      </c>
      <c r="K10" s="97" t="s">
        <v>766</v>
      </c>
    </row>
    <row r="11" spans="2:11" x14ac:dyDescent="0.25">
      <c r="B11" s="110" t="s">
        <v>12</v>
      </c>
      <c r="C11" s="93" t="s">
        <v>767</v>
      </c>
      <c r="D11" s="94" t="s">
        <v>568</v>
      </c>
      <c r="E11" s="94" t="s">
        <v>196</v>
      </c>
      <c r="F11" s="93"/>
      <c r="G11" s="94"/>
      <c r="H11" s="94"/>
      <c r="I11" s="96" t="s">
        <v>767</v>
      </c>
      <c r="J11" s="94" t="s">
        <v>568</v>
      </c>
      <c r="K11" s="97" t="s">
        <v>196</v>
      </c>
    </row>
    <row r="12" spans="2:11" x14ac:dyDescent="0.25">
      <c r="B12" s="110" t="s">
        <v>171</v>
      </c>
      <c r="C12" s="93" t="s">
        <v>768</v>
      </c>
      <c r="D12" s="94" t="s">
        <v>426</v>
      </c>
      <c r="E12" s="94" t="s">
        <v>206</v>
      </c>
      <c r="F12" s="93"/>
      <c r="G12" s="94"/>
      <c r="H12" s="94"/>
      <c r="I12" s="96" t="s">
        <v>768</v>
      </c>
      <c r="J12" s="94" t="s">
        <v>426</v>
      </c>
      <c r="K12" s="97" t="s">
        <v>206</v>
      </c>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t="s">
        <v>307</v>
      </c>
      <c r="D15" s="94" t="s">
        <v>649</v>
      </c>
      <c r="E15" s="94" t="s">
        <v>201</v>
      </c>
      <c r="F15" s="93"/>
      <c r="G15" s="94"/>
      <c r="H15" s="94"/>
      <c r="I15" s="96" t="s">
        <v>307</v>
      </c>
      <c r="J15" s="94" t="s">
        <v>649</v>
      </c>
      <c r="K15" s="97" t="s">
        <v>201</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769</v>
      </c>
      <c r="D18" s="94" t="s">
        <v>770</v>
      </c>
      <c r="E18" s="94" t="s">
        <v>771</v>
      </c>
      <c r="F18" s="93"/>
      <c r="G18" s="94"/>
      <c r="H18" s="94"/>
      <c r="I18" s="96" t="s">
        <v>769</v>
      </c>
      <c r="J18" s="94" t="s">
        <v>770</v>
      </c>
      <c r="K18" s="97" t="s">
        <v>771</v>
      </c>
    </row>
    <row r="19" spans="2:11" x14ac:dyDescent="0.25">
      <c r="B19" s="72" t="s">
        <v>3</v>
      </c>
      <c r="C19" s="9" t="s">
        <v>772</v>
      </c>
      <c r="D19" s="111" t="s">
        <v>208</v>
      </c>
      <c r="E19" s="6" t="s">
        <v>773</v>
      </c>
      <c r="F19" s="9"/>
      <c r="G19" s="111"/>
      <c r="H19" s="6"/>
      <c r="I19" s="9" t="s">
        <v>772</v>
      </c>
      <c r="J19" s="111" t="s">
        <v>208</v>
      </c>
      <c r="K19" s="7" t="s">
        <v>773</v>
      </c>
    </row>
    <row r="20" spans="2:11" x14ac:dyDescent="0.25">
      <c r="B20" s="112"/>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1" t="s">
        <v>16</v>
      </c>
      <c r="C22" s="93" t="s">
        <v>774</v>
      </c>
      <c r="D22" s="96"/>
      <c r="E22" s="94" t="s">
        <v>775</v>
      </c>
      <c r="F22" s="93"/>
      <c r="G22" s="96"/>
      <c r="H22" s="94"/>
      <c r="I22" s="96" t="s">
        <v>774</v>
      </c>
      <c r="J22" s="96"/>
      <c r="K22" s="97" t="s">
        <v>775</v>
      </c>
    </row>
    <row r="23" spans="2:11" x14ac:dyDescent="0.25">
      <c r="B23" s="121" t="s">
        <v>17</v>
      </c>
      <c r="C23" s="93" t="s">
        <v>776</v>
      </c>
      <c r="D23" s="96"/>
      <c r="E23" s="94" t="s">
        <v>192</v>
      </c>
      <c r="F23" s="93"/>
      <c r="G23" s="96"/>
      <c r="H23" s="94"/>
      <c r="I23" s="96" t="s">
        <v>776</v>
      </c>
      <c r="J23" s="96"/>
      <c r="K23" s="97" t="s">
        <v>192</v>
      </c>
    </row>
    <row r="24" spans="2:11" x14ac:dyDescent="0.25">
      <c r="B24" s="121" t="s">
        <v>18</v>
      </c>
      <c r="C24" s="93" t="s">
        <v>777</v>
      </c>
      <c r="D24" s="96"/>
      <c r="E24" s="94" t="s">
        <v>778</v>
      </c>
      <c r="F24" s="93"/>
      <c r="G24" s="96"/>
      <c r="H24" s="94"/>
      <c r="I24" s="96" t="s">
        <v>777</v>
      </c>
      <c r="J24" s="96"/>
      <c r="K24" s="97" t="s">
        <v>778</v>
      </c>
    </row>
    <row r="25" spans="2:11" x14ac:dyDescent="0.25">
      <c r="B25" s="121" t="s">
        <v>19</v>
      </c>
      <c r="C25" s="93" t="s">
        <v>779</v>
      </c>
      <c r="D25" s="96"/>
      <c r="E25" s="94" t="s">
        <v>780</v>
      </c>
      <c r="F25" s="93"/>
      <c r="G25" s="96"/>
      <c r="H25" s="94"/>
      <c r="I25" s="96" t="s">
        <v>779</v>
      </c>
      <c r="J25" s="96"/>
      <c r="K25" s="97" t="s">
        <v>780</v>
      </c>
    </row>
    <row r="26" spans="2:11" x14ac:dyDescent="0.25">
      <c r="B26" s="121" t="s">
        <v>20</v>
      </c>
      <c r="C26" s="93" t="s">
        <v>781</v>
      </c>
      <c r="D26" s="96"/>
      <c r="E26" s="94" t="s">
        <v>782</v>
      </c>
      <c r="F26" s="93"/>
      <c r="G26" s="96"/>
      <c r="H26" s="94"/>
      <c r="I26" s="96" t="s">
        <v>781</v>
      </c>
      <c r="J26" s="96"/>
      <c r="K26" s="97" t="s">
        <v>782</v>
      </c>
    </row>
    <row r="27" spans="2:11" x14ac:dyDescent="0.25">
      <c r="B27" s="121" t="s">
        <v>21</v>
      </c>
      <c r="C27" s="93" t="s">
        <v>783</v>
      </c>
      <c r="D27" s="96"/>
      <c r="E27" s="94" t="s">
        <v>784</v>
      </c>
      <c r="F27" s="93"/>
      <c r="G27" s="96"/>
      <c r="H27" s="94"/>
      <c r="I27" s="96" t="s">
        <v>783</v>
      </c>
      <c r="J27" s="96"/>
      <c r="K27" s="97" t="s">
        <v>784</v>
      </c>
    </row>
    <row r="28" spans="2:11" x14ac:dyDescent="0.25">
      <c r="B28" s="122" t="s">
        <v>3</v>
      </c>
      <c r="C28" s="73" t="s">
        <v>785</v>
      </c>
      <c r="D28" s="92"/>
      <c r="E28" s="111" t="s">
        <v>786</v>
      </c>
      <c r="F28" s="73"/>
      <c r="G28" s="92"/>
      <c r="H28" s="111"/>
      <c r="I28" s="73" t="s">
        <v>785</v>
      </c>
      <c r="J28" s="92"/>
      <c r="K28" s="113" t="s">
        <v>786</v>
      </c>
    </row>
    <row r="29" spans="2:11" x14ac:dyDescent="0.25">
      <c r="B29" s="114"/>
      <c r="C29" s="34"/>
      <c r="D29" s="34"/>
      <c r="E29" s="34"/>
      <c r="F29" s="34"/>
      <c r="G29" s="34"/>
      <c r="H29" s="34"/>
      <c r="I29" s="34"/>
      <c r="J29" s="34"/>
      <c r="K29" s="35"/>
    </row>
    <row r="30" spans="2:11" x14ac:dyDescent="0.25">
      <c r="B30" s="72" t="s">
        <v>6</v>
      </c>
      <c r="C30" s="73" t="s">
        <v>734</v>
      </c>
      <c r="D30" s="8"/>
      <c r="E30" s="111" t="s">
        <v>208</v>
      </c>
      <c r="F30" s="73"/>
      <c r="G30" s="8"/>
      <c r="H30" s="111"/>
      <c r="I30" s="73" t="s">
        <v>734</v>
      </c>
      <c r="J30" s="8"/>
      <c r="K30" s="113" t="s">
        <v>208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&amp;R8</oddHeader>
  </headerFooter>
  <colBreaks count="1" manualBreakCount="1">
    <brk id="11"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150</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v>2.8587962962962963E-3</v>
      </c>
      <c r="D7" s="98"/>
      <c r="E7" s="98"/>
      <c r="F7" s="98"/>
      <c r="G7" s="98"/>
      <c r="H7" s="98"/>
      <c r="I7" s="98"/>
      <c r="J7" s="98"/>
      <c r="K7" s="12">
        <v>2.8587962962962963E-3</v>
      </c>
    </row>
    <row r="8" spans="2:14" x14ac:dyDescent="0.25">
      <c r="B8" s="110" t="s">
        <v>169</v>
      </c>
      <c r="C8" s="98">
        <v>3.2754629629629631E-3</v>
      </c>
      <c r="D8" s="98"/>
      <c r="E8" s="98"/>
      <c r="F8" s="98"/>
      <c r="G8" s="98"/>
      <c r="H8" s="98"/>
      <c r="I8" s="98"/>
      <c r="J8" s="98"/>
      <c r="K8" s="12">
        <v>3.2754629629629631E-3</v>
      </c>
    </row>
    <row r="9" spans="2:14" x14ac:dyDescent="0.25">
      <c r="B9" s="110" t="s">
        <v>170</v>
      </c>
      <c r="C9" s="98"/>
      <c r="D9" s="98"/>
      <c r="E9" s="98"/>
      <c r="F9" s="98"/>
      <c r="G9" s="98"/>
      <c r="H9" s="98"/>
      <c r="I9" s="98"/>
      <c r="J9" s="98"/>
      <c r="K9" s="12"/>
    </row>
    <row r="10" spans="2:14" x14ac:dyDescent="0.25">
      <c r="B10" s="110" t="s">
        <v>11</v>
      </c>
      <c r="C10" s="98">
        <v>8.4837962962962948E-3</v>
      </c>
      <c r="D10" s="98"/>
      <c r="E10" s="98"/>
      <c r="F10" s="98"/>
      <c r="G10" s="98">
        <v>1.6782407407407408E-3</v>
      </c>
      <c r="H10" s="98"/>
      <c r="I10" s="98"/>
      <c r="J10" s="98"/>
      <c r="K10" s="12">
        <v>1.0162037037037035E-2</v>
      </c>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v>1.9699074074074077E-2</v>
      </c>
      <c r="D18" s="98"/>
      <c r="E18" s="98"/>
      <c r="F18" s="98"/>
      <c r="G18" s="98">
        <v>1.3078703703703705E-3</v>
      </c>
      <c r="H18" s="98"/>
      <c r="I18" s="98"/>
      <c r="J18" s="98"/>
      <c r="K18" s="12">
        <v>2.1006944444444446E-2</v>
      </c>
    </row>
    <row r="19" spans="2:11" x14ac:dyDescent="0.25">
      <c r="B19" s="116" t="s">
        <v>3</v>
      </c>
      <c r="C19" s="5">
        <v>3.4317129629629628E-2</v>
      </c>
      <c r="D19" s="5"/>
      <c r="E19" s="5"/>
      <c r="F19" s="5"/>
      <c r="G19" s="5">
        <v>2.9861111111111113E-3</v>
      </c>
      <c r="H19" s="5"/>
      <c r="I19" s="5"/>
      <c r="J19" s="92"/>
      <c r="K19" s="13">
        <v>3.7303240740740741E-2</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v>2.7291666666666665E-2</v>
      </c>
      <c r="D26" s="98"/>
      <c r="E26" s="98"/>
      <c r="F26" s="98"/>
      <c r="G26" s="98"/>
      <c r="H26" s="98"/>
      <c r="I26" s="98"/>
      <c r="J26" s="98"/>
      <c r="K26" s="12">
        <v>2.7291666666666665E-2</v>
      </c>
    </row>
    <row r="27" spans="2:11" x14ac:dyDescent="0.25">
      <c r="B27" s="117" t="s">
        <v>21</v>
      </c>
      <c r="C27" s="98"/>
      <c r="D27" s="98"/>
      <c r="E27" s="98"/>
      <c r="F27" s="98"/>
      <c r="G27" s="98"/>
      <c r="H27" s="98"/>
      <c r="I27" s="98"/>
      <c r="J27" s="98"/>
      <c r="K27" s="12"/>
    </row>
    <row r="28" spans="2:11" x14ac:dyDescent="0.25">
      <c r="B28" s="116" t="s">
        <v>3</v>
      </c>
      <c r="C28" s="5">
        <v>2.7291666666666665E-2</v>
      </c>
      <c r="D28" s="5"/>
      <c r="E28" s="5"/>
      <c r="F28" s="5"/>
      <c r="G28" s="5"/>
      <c r="H28" s="5"/>
      <c r="I28" s="5"/>
      <c r="J28" s="92"/>
      <c r="K28" s="13">
        <v>2.7291666666666665E-2</v>
      </c>
    </row>
    <row r="29" spans="2:11" x14ac:dyDescent="0.25">
      <c r="B29" s="116"/>
      <c r="C29" s="18"/>
      <c r="D29" s="18"/>
      <c r="E29" s="18"/>
      <c r="F29" s="18"/>
      <c r="G29" s="18"/>
      <c r="H29" s="18"/>
      <c r="I29" s="18"/>
      <c r="J29" s="18"/>
      <c r="K29" s="12"/>
    </row>
    <row r="30" spans="2:11" x14ac:dyDescent="0.25">
      <c r="B30" s="116" t="s">
        <v>6</v>
      </c>
      <c r="C30" s="92">
        <v>6.1608796296296293E-2</v>
      </c>
      <c r="D30" s="92"/>
      <c r="E30" s="92"/>
      <c r="F30" s="92"/>
      <c r="G30" s="92">
        <v>2.9861111111111113E-3</v>
      </c>
      <c r="H30" s="92"/>
      <c r="I30" s="92"/>
      <c r="J30" s="92"/>
      <c r="K30" s="118">
        <v>6.4594907407407406E-2</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&amp;R53</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151</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c r="F10" s="98"/>
      <c r="G10" s="98"/>
      <c r="H10" s="98"/>
      <c r="I10" s="98"/>
      <c r="J10" s="98"/>
      <c r="K10" s="12"/>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c r="F19" s="5"/>
      <c r="G19" s="5"/>
      <c r="H19" s="5"/>
      <c r="I19" s="5"/>
      <c r="J19" s="92"/>
      <c r="K19" s="13"/>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c r="F30" s="92"/>
      <c r="G30" s="92"/>
      <c r="H30" s="92"/>
      <c r="I30" s="92"/>
      <c r="J30" s="92"/>
      <c r="K30" s="118"/>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&amp;R54</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SheetLayoutView="100" workbookViewId="0">
      <selection activeCell="E13" sqref="E13"/>
    </sheetView>
  </sheetViews>
  <sheetFormatPr defaultColWidth="8.85546875" defaultRowHeight="15" x14ac:dyDescent="0.25"/>
  <cols>
    <col min="1" max="1" width="6.140625" style="1" customWidth="1"/>
    <col min="2" max="2" width="56.7109375" style="1" bestFit="1" customWidth="1"/>
    <col min="3" max="11" width="11.28515625" style="1" customWidth="1"/>
    <col min="12" max="16384" width="8.85546875" style="1"/>
  </cols>
  <sheetData>
    <row r="2" spans="2:14" ht="15.75" thickBot="1" x14ac:dyDescent="0.3"/>
    <row r="3" spans="2:14" x14ac:dyDescent="0.25">
      <c r="B3" s="149" t="s">
        <v>152</v>
      </c>
      <c r="C3" s="150"/>
      <c r="D3" s="150"/>
      <c r="E3" s="150"/>
      <c r="F3" s="150"/>
      <c r="G3" s="150"/>
      <c r="H3" s="150"/>
      <c r="I3" s="150"/>
      <c r="J3" s="150"/>
      <c r="K3" s="151"/>
    </row>
    <row r="4" spans="2:14" x14ac:dyDescent="0.25">
      <c r="B4" s="161" t="s">
        <v>224</v>
      </c>
      <c r="C4" s="153"/>
      <c r="D4" s="153"/>
      <c r="E4" s="153"/>
      <c r="F4" s="153"/>
      <c r="G4" s="153"/>
      <c r="H4" s="153"/>
      <c r="I4" s="153"/>
      <c r="J4" s="153"/>
      <c r="K4" s="155"/>
    </row>
    <row r="5" spans="2:14" s="11" customFormat="1" x14ac:dyDescent="0.25">
      <c r="B5" s="115"/>
      <c r="C5" s="78" t="s">
        <v>60</v>
      </c>
      <c r="D5" s="78" t="s">
        <v>61</v>
      </c>
      <c r="E5" s="78" t="s">
        <v>62</v>
      </c>
      <c r="F5" s="78" t="s">
        <v>63</v>
      </c>
      <c r="G5" s="78" t="s">
        <v>64</v>
      </c>
      <c r="H5" s="78" t="s">
        <v>65</v>
      </c>
      <c r="I5" s="78" t="s">
        <v>66</v>
      </c>
      <c r="J5" s="78" t="s">
        <v>67</v>
      </c>
      <c r="K5" s="10" t="s">
        <v>3</v>
      </c>
      <c r="L5" s="1"/>
      <c r="M5" s="1"/>
      <c r="N5" s="1"/>
    </row>
    <row r="6" spans="2:14" x14ac:dyDescent="0.25">
      <c r="B6" s="77" t="s">
        <v>10</v>
      </c>
      <c r="C6" s="78" t="s">
        <v>4</v>
      </c>
      <c r="D6" s="78" t="s">
        <v>4</v>
      </c>
      <c r="E6" s="78" t="s">
        <v>4</v>
      </c>
      <c r="F6" s="78" t="s">
        <v>4</v>
      </c>
      <c r="G6" s="78" t="s">
        <v>4</v>
      </c>
      <c r="H6" s="78" t="s">
        <v>4</v>
      </c>
      <c r="I6" s="78" t="s">
        <v>4</v>
      </c>
      <c r="J6" s="78" t="s">
        <v>4</v>
      </c>
      <c r="K6" s="10" t="s">
        <v>4</v>
      </c>
    </row>
    <row r="7" spans="2:14" x14ac:dyDescent="0.25">
      <c r="B7" s="110" t="s">
        <v>95</v>
      </c>
      <c r="C7" s="98"/>
      <c r="D7" s="98"/>
      <c r="E7" s="98"/>
      <c r="F7" s="98"/>
      <c r="G7" s="98"/>
      <c r="H7" s="98"/>
      <c r="I7" s="98"/>
      <c r="J7" s="98"/>
      <c r="K7" s="12"/>
    </row>
    <row r="8" spans="2:14" x14ac:dyDescent="0.25">
      <c r="B8" s="110" t="s">
        <v>169</v>
      </c>
      <c r="C8" s="98"/>
      <c r="D8" s="98"/>
      <c r="E8" s="98"/>
      <c r="F8" s="98"/>
      <c r="G8" s="98"/>
      <c r="H8" s="98"/>
      <c r="I8" s="98"/>
      <c r="J8" s="98"/>
      <c r="K8" s="12"/>
    </row>
    <row r="9" spans="2:14" x14ac:dyDescent="0.25">
      <c r="B9" s="110" t="s">
        <v>170</v>
      </c>
      <c r="C9" s="98"/>
      <c r="D9" s="98"/>
      <c r="E9" s="98"/>
      <c r="F9" s="98"/>
      <c r="G9" s="98"/>
      <c r="H9" s="98"/>
      <c r="I9" s="98"/>
      <c r="J9" s="98"/>
      <c r="K9" s="12"/>
    </row>
    <row r="10" spans="2:14" x14ac:dyDescent="0.25">
      <c r="B10" s="110" t="s">
        <v>11</v>
      </c>
      <c r="C10" s="98"/>
      <c r="D10" s="98"/>
      <c r="E10" s="98">
        <v>1.2731481481481483E-3</v>
      </c>
      <c r="F10" s="98"/>
      <c r="G10" s="98"/>
      <c r="H10" s="98"/>
      <c r="I10" s="98"/>
      <c r="J10" s="98"/>
      <c r="K10" s="12">
        <v>1.2731481481481483E-3</v>
      </c>
    </row>
    <row r="11" spans="2:14" x14ac:dyDescent="0.25">
      <c r="B11" s="110" t="s">
        <v>12</v>
      </c>
      <c r="C11" s="98"/>
      <c r="D11" s="98"/>
      <c r="E11" s="98"/>
      <c r="F11" s="98"/>
      <c r="G11" s="98"/>
      <c r="H11" s="98"/>
      <c r="I11" s="98"/>
      <c r="J11" s="98"/>
      <c r="K11" s="12"/>
    </row>
    <row r="12" spans="2:14" x14ac:dyDescent="0.25">
      <c r="B12" s="110" t="s">
        <v>171</v>
      </c>
      <c r="C12" s="98"/>
      <c r="D12" s="98"/>
      <c r="E12" s="98"/>
      <c r="F12" s="98"/>
      <c r="G12" s="98"/>
      <c r="H12" s="98"/>
      <c r="I12" s="98"/>
      <c r="J12" s="98"/>
      <c r="K12" s="12"/>
    </row>
    <row r="13" spans="2:14" x14ac:dyDescent="0.25">
      <c r="B13" s="110" t="s">
        <v>172</v>
      </c>
      <c r="C13" s="98"/>
      <c r="D13" s="98"/>
      <c r="E13" s="98"/>
      <c r="F13" s="98"/>
      <c r="G13" s="98"/>
      <c r="H13" s="98"/>
      <c r="I13" s="98"/>
      <c r="J13" s="98"/>
      <c r="K13" s="12"/>
    </row>
    <row r="14" spans="2:14" x14ac:dyDescent="0.25">
      <c r="B14" s="110" t="s">
        <v>173</v>
      </c>
      <c r="C14" s="98"/>
      <c r="D14" s="98"/>
      <c r="E14" s="98"/>
      <c r="F14" s="98"/>
      <c r="G14" s="98"/>
      <c r="H14" s="98"/>
      <c r="I14" s="98"/>
      <c r="J14" s="98"/>
      <c r="K14" s="12"/>
    </row>
    <row r="15" spans="2:14" x14ac:dyDescent="0.25">
      <c r="B15" s="110" t="s">
        <v>174</v>
      </c>
      <c r="C15" s="98"/>
      <c r="D15" s="98"/>
      <c r="E15" s="98"/>
      <c r="F15" s="98"/>
      <c r="G15" s="98"/>
      <c r="H15" s="98"/>
      <c r="I15" s="98"/>
      <c r="J15" s="98"/>
      <c r="K15" s="12"/>
    </row>
    <row r="16" spans="2:14" x14ac:dyDescent="0.25">
      <c r="B16" s="110" t="s">
        <v>175</v>
      </c>
      <c r="C16" s="98"/>
      <c r="D16" s="98"/>
      <c r="E16" s="98"/>
      <c r="F16" s="98"/>
      <c r="G16" s="98"/>
      <c r="H16" s="98"/>
      <c r="I16" s="98"/>
      <c r="J16" s="98"/>
      <c r="K16" s="12"/>
    </row>
    <row r="17" spans="2:11" x14ac:dyDescent="0.25">
      <c r="B17" s="110" t="s">
        <v>13</v>
      </c>
      <c r="C17" s="98"/>
      <c r="D17" s="98"/>
      <c r="E17" s="98"/>
      <c r="F17" s="98"/>
      <c r="G17" s="98"/>
      <c r="H17" s="98"/>
      <c r="I17" s="98"/>
      <c r="J17" s="98"/>
      <c r="K17" s="12"/>
    </row>
    <row r="18" spans="2:11" x14ac:dyDescent="0.25">
      <c r="B18" s="110" t="s">
        <v>14</v>
      </c>
      <c r="C18" s="98"/>
      <c r="D18" s="98"/>
      <c r="E18" s="98"/>
      <c r="F18" s="98"/>
      <c r="G18" s="98"/>
      <c r="H18" s="98"/>
      <c r="I18" s="98"/>
      <c r="J18" s="98"/>
      <c r="K18" s="12"/>
    </row>
    <row r="19" spans="2:11" x14ac:dyDescent="0.25">
      <c r="B19" s="116" t="s">
        <v>3</v>
      </c>
      <c r="C19" s="5"/>
      <c r="D19" s="5"/>
      <c r="E19" s="5">
        <v>1.2731481481481483E-3</v>
      </c>
      <c r="F19" s="5"/>
      <c r="G19" s="5"/>
      <c r="H19" s="5"/>
      <c r="I19" s="5"/>
      <c r="J19" s="92"/>
      <c r="K19" s="13">
        <v>1.2731481481481483E-3</v>
      </c>
    </row>
    <row r="20" spans="2:11" x14ac:dyDescent="0.25">
      <c r="B20" s="14"/>
      <c r="C20" s="15"/>
      <c r="D20" s="15"/>
      <c r="E20" s="15"/>
      <c r="F20" s="15"/>
      <c r="G20" s="15"/>
      <c r="H20" s="15"/>
      <c r="I20" s="15"/>
      <c r="J20" s="16"/>
      <c r="K20" s="17"/>
    </row>
    <row r="21" spans="2:11" x14ac:dyDescent="0.25">
      <c r="B21" s="77" t="s">
        <v>15</v>
      </c>
      <c r="C21" s="78" t="s">
        <v>4</v>
      </c>
      <c r="D21" s="78" t="s">
        <v>4</v>
      </c>
      <c r="E21" s="78" t="s">
        <v>4</v>
      </c>
      <c r="F21" s="78" t="s">
        <v>4</v>
      </c>
      <c r="G21" s="78" t="s">
        <v>4</v>
      </c>
      <c r="H21" s="78" t="s">
        <v>4</v>
      </c>
      <c r="I21" s="78" t="s">
        <v>4</v>
      </c>
      <c r="J21" s="78" t="s">
        <v>4</v>
      </c>
      <c r="K21" s="10" t="s">
        <v>4</v>
      </c>
    </row>
    <row r="22" spans="2:11" x14ac:dyDescent="0.25">
      <c r="B22" s="117" t="s">
        <v>16</v>
      </c>
      <c r="C22" s="98"/>
      <c r="D22" s="98"/>
      <c r="E22" s="98"/>
      <c r="F22" s="98"/>
      <c r="G22" s="98"/>
      <c r="H22" s="98"/>
      <c r="I22" s="98"/>
      <c r="J22" s="98"/>
      <c r="K22" s="12"/>
    </row>
    <row r="23" spans="2:11" x14ac:dyDescent="0.25">
      <c r="B23" s="117" t="s">
        <v>17</v>
      </c>
      <c r="C23" s="98"/>
      <c r="D23" s="98"/>
      <c r="E23" s="98"/>
      <c r="F23" s="98"/>
      <c r="G23" s="98"/>
      <c r="H23" s="98"/>
      <c r="I23" s="98"/>
      <c r="J23" s="98"/>
      <c r="K23" s="12"/>
    </row>
    <row r="24" spans="2:11" x14ac:dyDescent="0.25">
      <c r="B24" s="117" t="s">
        <v>18</v>
      </c>
      <c r="C24" s="98"/>
      <c r="D24" s="98"/>
      <c r="E24" s="98"/>
      <c r="F24" s="98"/>
      <c r="G24" s="98"/>
      <c r="H24" s="98"/>
      <c r="I24" s="98"/>
      <c r="J24" s="98"/>
      <c r="K24" s="12"/>
    </row>
    <row r="25" spans="2:11" x14ac:dyDescent="0.25">
      <c r="B25" s="117" t="s">
        <v>19</v>
      </c>
      <c r="C25" s="98"/>
      <c r="D25" s="98"/>
      <c r="E25" s="98"/>
      <c r="F25" s="98"/>
      <c r="G25" s="98"/>
      <c r="H25" s="98"/>
      <c r="I25" s="98"/>
      <c r="J25" s="98"/>
      <c r="K25" s="12"/>
    </row>
    <row r="26" spans="2:11" x14ac:dyDescent="0.25">
      <c r="B26" s="117" t="s">
        <v>20</v>
      </c>
      <c r="C26" s="98"/>
      <c r="D26" s="98"/>
      <c r="E26" s="98"/>
      <c r="F26" s="98"/>
      <c r="G26" s="98"/>
      <c r="H26" s="98"/>
      <c r="I26" s="98"/>
      <c r="J26" s="98"/>
      <c r="K26" s="12"/>
    </row>
    <row r="27" spans="2:11" x14ac:dyDescent="0.25">
      <c r="B27" s="117" t="s">
        <v>21</v>
      </c>
      <c r="C27" s="98"/>
      <c r="D27" s="98"/>
      <c r="E27" s="98"/>
      <c r="F27" s="98"/>
      <c r="G27" s="98"/>
      <c r="H27" s="98"/>
      <c r="I27" s="98"/>
      <c r="J27" s="98"/>
      <c r="K27" s="12"/>
    </row>
    <row r="28" spans="2:11" x14ac:dyDescent="0.25">
      <c r="B28" s="116" t="s">
        <v>3</v>
      </c>
      <c r="C28" s="5"/>
      <c r="D28" s="5"/>
      <c r="E28" s="5"/>
      <c r="F28" s="5"/>
      <c r="G28" s="5"/>
      <c r="H28" s="5"/>
      <c r="I28" s="5"/>
      <c r="J28" s="92"/>
      <c r="K28" s="13"/>
    </row>
    <row r="29" spans="2:11" x14ac:dyDescent="0.25">
      <c r="B29" s="116"/>
      <c r="C29" s="18"/>
      <c r="D29" s="18"/>
      <c r="E29" s="18"/>
      <c r="F29" s="18"/>
      <c r="G29" s="18"/>
      <c r="H29" s="18"/>
      <c r="I29" s="18"/>
      <c r="J29" s="18"/>
      <c r="K29" s="12"/>
    </row>
    <row r="30" spans="2:11" x14ac:dyDescent="0.25">
      <c r="B30" s="116" t="s">
        <v>6</v>
      </c>
      <c r="C30" s="92"/>
      <c r="D30" s="92"/>
      <c r="E30" s="92">
        <v>1.2731481481481483E-3</v>
      </c>
      <c r="F30" s="92"/>
      <c r="G30" s="92"/>
      <c r="H30" s="92"/>
      <c r="I30" s="92"/>
      <c r="J30" s="92"/>
      <c r="K30" s="118">
        <v>1.2731481481481483E-3</v>
      </c>
    </row>
    <row r="31" spans="2:11" x14ac:dyDescent="0.25">
      <c r="B31" s="126"/>
      <c r="C31" s="127"/>
      <c r="D31" s="127"/>
      <c r="E31" s="127"/>
      <c r="F31" s="127"/>
      <c r="G31" s="127"/>
      <c r="H31" s="127"/>
      <c r="I31" s="127"/>
      <c r="J31" s="128"/>
      <c r="K31" s="129"/>
    </row>
    <row r="32" spans="2:11" ht="66" customHeight="1" thickBot="1" x14ac:dyDescent="0.3">
      <c r="B32" s="168" t="s">
        <v>27</v>
      </c>
      <c r="C32" s="159"/>
      <c r="D32" s="159"/>
      <c r="E32" s="159"/>
      <c r="F32" s="159"/>
      <c r="G32" s="159"/>
      <c r="H32" s="159"/>
      <c r="I32" s="159"/>
      <c r="J32" s="159"/>
      <c r="K32" s="160"/>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78" orientation="landscape" r:id="rId1"/>
  <headerFooter>
    <oddHeader>&amp;R55</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69" t="s">
        <v>76</v>
      </c>
      <c r="C3" s="170"/>
      <c r="D3" s="170"/>
      <c r="E3" s="170"/>
      <c r="F3" s="170"/>
      <c r="G3" s="171"/>
    </row>
    <row r="4" spans="2:7" x14ac:dyDescent="0.25">
      <c r="B4" s="172" t="s">
        <v>224</v>
      </c>
      <c r="C4" s="139"/>
      <c r="D4" s="139"/>
      <c r="E4" s="139"/>
      <c r="F4" s="139"/>
      <c r="G4" s="140"/>
    </row>
    <row r="5" spans="2:7" x14ac:dyDescent="0.25">
      <c r="B5" s="50"/>
      <c r="C5" s="55" t="s">
        <v>0</v>
      </c>
      <c r="D5" s="59" t="s">
        <v>1</v>
      </c>
      <c r="E5" s="56" t="s">
        <v>2</v>
      </c>
      <c r="F5" s="141" t="s">
        <v>3</v>
      </c>
      <c r="G5" s="140"/>
    </row>
    <row r="6" spans="2:7" x14ac:dyDescent="0.25">
      <c r="B6" s="51" t="s">
        <v>68</v>
      </c>
      <c r="C6" s="57" t="s">
        <v>4</v>
      </c>
      <c r="D6" s="57" t="s">
        <v>4</v>
      </c>
      <c r="E6" s="57" t="s">
        <v>4</v>
      </c>
      <c r="F6" s="57" t="s">
        <v>4</v>
      </c>
      <c r="G6" s="53" t="s">
        <v>5</v>
      </c>
    </row>
    <row r="7" spans="2:7" x14ac:dyDescent="0.25">
      <c r="B7" s="45" t="s">
        <v>77</v>
      </c>
      <c r="C7" s="54">
        <v>5.0358796296296277E-2</v>
      </c>
      <c r="D7" s="54">
        <v>1.1689814814814813E-2</v>
      </c>
      <c r="E7" s="54">
        <v>1.2222222222222225E-2</v>
      </c>
      <c r="F7" s="60">
        <f>C7+D7+E7</f>
        <v>7.4270833333333314E-2</v>
      </c>
      <c r="G7" s="20">
        <f>F7/F10</f>
        <v>0.85094815011271707</v>
      </c>
    </row>
    <row r="8" spans="2:7" x14ac:dyDescent="0.25">
      <c r="B8" s="45" t="s">
        <v>78</v>
      </c>
      <c r="C8" s="54">
        <v>8.9814814814814809E-3</v>
      </c>
      <c r="D8" s="54">
        <v>1.7592592592592592E-3</v>
      </c>
      <c r="E8" s="54">
        <v>2.2685185185185182E-3</v>
      </c>
      <c r="F8" s="60">
        <f>C8+D8+E8</f>
        <v>1.3009259259259259E-2</v>
      </c>
      <c r="G8" s="20">
        <f>F8/F10</f>
        <v>0.14905184988728287</v>
      </c>
    </row>
    <row r="9" spans="2:7" x14ac:dyDescent="0.25">
      <c r="B9" s="45"/>
      <c r="C9" s="21"/>
      <c r="D9" s="22"/>
      <c r="E9" s="22"/>
      <c r="F9" s="22"/>
      <c r="G9" s="20"/>
    </row>
    <row r="10" spans="2:7" x14ac:dyDescent="0.25">
      <c r="B10" s="46" t="s">
        <v>6</v>
      </c>
      <c r="C10" s="47">
        <f>SUM(C7:C8)</f>
        <v>5.9340277777777756E-2</v>
      </c>
      <c r="D10" s="47">
        <f t="shared" ref="D10:F10" si="0">SUM(D7:D8)</f>
        <v>1.3449074074074072E-2</v>
      </c>
      <c r="E10" s="47">
        <f t="shared" si="0"/>
        <v>1.4490740740740743E-2</v>
      </c>
      <c r="F10" s="47">
        <f t="shared" si="0"/>
        <v>8.7280092592592576E-2</v>
      </c>
      <c r="G10" s="49">
        <f>SUM(G7:G8)</f>
        <v>1</v>
      </c>
    </row>
    <row r="11" spans="2:7" ht="66" customHeight="1" thickBot="1" x14ac:dyDescent="0.3">
      <c r="B11" s="132" t="s">
        <v>79</v>
      </c>
      <c r="C11" s="173"/>
      <c r="D11" s="173"/>
      <c r="E11" s="173"/>
      <c r="F11" s="173"/>
      <c r="G11" s="134"/>
    </row>
    <row r="13" spans="2:7" x14ac:dyDescent="0.25">
      <c r="C13" s="1"/>
    </row>
    <row r="14" spans="2:7" x14ac:dyDescent="0.25">
      <c r="C14" s="1"/>
    </row>
    <row r="15" spans="2:7" x14ac:dyDescent="0.25">
      <c r="C15" s="1"/>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&amp;R56</oddHeader>
  </headerFooter>
  <colBreaks count="1" manualBreakCount="1">
    <brk id="7"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0" zoomScaleNormal="12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5" width="18.7109375" style="19" customWidth="1"/>
    <col min="6" max="7" width="18.7109375" style="1" customWidth="1"/>
    <col min="8" max="16384" width="8.85546875" style="1"/>
  </cols>
  <sheetData>
    <row r="2" spans="2:7" ht="15.75" thickBot="1" x14ac:dyDescent="0.3"/>
    <row r="3" spans="2:7" x14ac:dyDescent="0.25">
      <c r="B3" s="174" t="s">
        <v>80</v>
      </c>
      <c r="C3" s="175"/>
      <c r="D3" s="175"/>
      <c r="E3" s="175"/>
      <c r="F3" s="175"/>
      <c r="G3" s="176"/>
    </row>
    <row r="4" spans="2:7" x14ac:dyDescent="0.25">
      <c r="B4" s="172" t="s">
        <v>224</v>
      </c>
      <c r="C4" s="139"/>
      <c r="D4" s="139"/>
      <c r="E4" s="139"/>
      <c r="F4" s="139"/>
      <c r="G4" s="140"/>
    </row>
    <row r="5" spans="2:7" x14ac:dyDescent="0.25">
      <c r="B5" s="50"/>
      <c r="C5" s="55" t="s">
        <v>0</v>
      </c>
      <c r="D5" s="59" t="s">
        <v>1</v>
      </c>
      <c r="E5" s="56" t="s">
        <v>2</v>
      </c>
      <c r="F5" s="141" t="s">
        <v>3</v>
      </c>
      <c r="G5" s="140"/>
    </row>
    <row r="6" spans="2:7" x14ac:dyDescent="0.25">
      <c r="B6" s="51" t="s">
        <v>68</v>
      </c>
      <c r="C6" s="57" t="s">
        <v>4</v>
      </c>
      <c r="D6" s="57" t="s">
        <v>4</v>
      </c>
      <c r="E6" s="57" t="s">
        <v>4</v>
      </c>
      <c r="F6" s="57" t="s">
        <v>4</v>
      </c>
      <c r="G6" s="53" t="s">
        <v>5</v>
      </c>
    </row>
    <row r="7" spans="2:7" x14ac:dyDescent="0.25">
      <c r="B7" s="45" t="s">
        <v>77</v>
      </c>
      <c r="C7" s="61">
        <v>7.6261574074074162E-2</v>
      </c>
      <c r="D7" s="61">
        <v>2.0601851851851847E-2</v>
      </c>
      <c r="E7" s="61">
        <v>2.3842592592592589E-2</v>
      </c>
      <c r="F7" s="60">
        <f>C7+D7+E7</f>
        <v>0.12070601851851859</v>
      </c>
      <c r="G7" s="20">
        <f>F7/F10</f>
        <v>0.99627435995414593</v>
      </c>
    </row>
    <row r="8" spans="2:7" x14ac:dyDescent="0.25">
      <c r="B8" s="45" t="s">
        <v>78</v>
      </c>
      <c r="C8" s="61">
        <v>4.0509259259259258E-4</v>
      </c>
      <c r="D8" s="61"/>
      <c r="E8" s="61">
        <v>4.6296296296296294E-5</v>
      </c>
      <c r="F8" s="60">
        <f>C8+D8+E8</f>
        <v>4.5138888888888887E-4</v>
      </c>
      <c r="G8" s="20">
        <f>F8/F10</f>
        <v>3.725640045854029E-3</v>
      </c>
    </row>
    <row r="9" spans="2:7" x14ac:dyDescent="0.25">
      <c r="B9" s="45"/>
      <c r="C9" s="21"/>
      <c r="D9" s="22"/>
      <c r="E9" s="22"/>
      <c r="F9" s="22"/>
      <c r="G9" s="20"/>
    </row>
    <row r="10" spans="2:7" x14ac:dyDescent="0.25">
      <c r="B10" s="46" t="s">
        <v>6</v>
      </c>
      <c r="C10" s="47">
        <f>SUM(C7:C8)</f>
        <v>7.6666666666666758E-2</v>
      </c>
      <c r="D10" s="47">
        <f t="shared" ref="D10:F10" si="0">SUM(D7:D8)</f>
        <v>2.0601851851851847E-2</v>
      </c>
      <c r="E10" s="47">
        <f t="shared" si="0"/>
        <v>2.3888888888888887E-2</v>
      </c>
      <c r="F10" s="47">
        <f t="shared" si="0"/>
        <v>0.12115740740740748</v>
      </c>
      <c r="G10" s="49">
        <f>SUM(G7:G8)</f>
        <v>1</v>
      </c>
    </row>
    <row r="11" spans="2:7" ht="66" customHeight="1" thickBot="1" x14ac:dyDescent="0.3">
      <c r="B11" s="132"/>
      <c r="C11" s="173"/>
      <c r="D11" s="173"/>
      <c r="E11" s="173"/>
      <c r="F11" s="173"/>
      <c r="G11" s="134"/>
    </row>
  </sheetData>
  <mergeCells count="4">
    <mergeCell ref="B3:G3"/>
    <mergeCell ref="B4:G4"/>
    <mergeCell ref="F5:G5"/>
    <mergeCell ref="B11:G11"/>
  </mergeCells>
  <printOptions horizontalCentered="1" verticalCentered="1"/>
  <pageMargins left="0.70866141732283472" right="0.70866141732283472" top="0.74803149606299213" bottom="0.74803149606299213" header="0.31496062992125984" footer="0.31496062992125984"/>
  <pageSetup paperSize="9" scale="92" orientation="landscape" r:id="rId1"/>
  <headerFooter>
    <oddHeader>&amp;R57</oddHeader>
  </headerFooter>
  <colBreaks count="1" manualBreakCount="1">
    <brk id="7"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1" ht="15.75" thickBot="1" x14ac:dyDescent="0.3"/>
    <row r="3" spans="2:11" ht="36" customHeight="1" x14ac:dyDescent="0.25">
      <c r="B3" s="169" t="s">
        <v>161</v>
      </c>
      <c r="C3" s="170"/>
      <c r="D3" s="170"/>
      <c r="E3" s="170"/>
      <c r="F3" s="170"/>
      <c r="G3" s="170"/>
      <c r="H3" s="170"/>
      <c r="I3" s="170"/>
      <c r="J3" s="171"/>
    </row>
    <row r="4" spans="2:11" x14ac:dyDescent="0.25">
      <c r="B4" s="177" t="s">
        <v>224</v>
      </c>
      <c r="C4" s="139"/>
      <c r="D4" s="139"/>
      <c r="E4" s="139"/>
      <c r="F4" s="139"/>
      <c r="G4" s="139"/>
      <c r="H4" s="139"/>
      <c r="I4" s="139"/>
      <c r="J4" s="140"/>
    </row>
    <row r="5" spans="2:11" x14ac:dyDescent="0.25">
      <c r="B5" s="50"/>
      <c r="C5" s="178" t="s">
        <v>71</v>
      </c>
      <c r="D5" s="178"/>
      <c r="E5" s="178" t="s">
        <v>75</v>
      </c>
      <c r="F5" s="178"/>
      <c r="G5" s="178" t="s">
        <v>72</v>
      </c>
      <c r="H5" s="178"/>
      <c r="I5" s="178" t="s">
        <v>84</v>
      </c>
      <c r="J5" s="179"/>
    </row>
    <row r="6" spans="2:11" x14ac:dyDescent="0.25">
      <c r="B6" s="51" t="s">
        <v>68</v>
      </c>
      <c r="C6" s="57" t="s">
        <v>4</v>
      </c>
      <c r="D6" s="52" t="s">
        <v>5</v>
      </c>
      <c r="E6" s="58" t="s">
        <v>4</v>
      </c>
      <c r="F6" s="52" t="s">
        <v>5</v>
      </c>
      <c r="G6" s="58" t="s">
        <v>4</v>
      </c>
      <c r="H6" s="52" t="s">
        <v>5</v>
      </c>
      <c r="I6" s="58" t="s">
        <v>4</v>
      </c>
      <c r="J6" s="53" t="s">
        <v>5</v>
      </c>
    </row>
    <row r="7" spans="2:11" x14ac:dyDescent="0.25">
      <c r="B7" s="45" t="s">
        <v>77</v>
      </c>
      <c r="C7" s="54"/>
      <c r="D7" s="62"/>
      <c r="E7" s="54"/>
      <c r="F7" s="62"/>
      <c r="G7" s="54"/>
      <c r="H7" s="62"/>
      <c r="I7" s="54">
        <v>2.8402777777777777E-2</v>
      </c>
      <c r="J7" s="63">
        <f t="shared" ref="J7" si="0">I7/I10</f>
        <v>0.81258278145695362</v>
      </c>
      <c r="K7" s="44"/>
    </row>
    <row r="8" spans="2:11" x14ac:dyDescent="0.25">
      <c r="B8" s="45" t="s">
        <v>78</v>
      </c>
      <c r="C8" s="54"/>
      <c r="D8" s="62"/>
      <c r="E8" s="60"/>
      <c r="F8" s="62"/>
      <c r="G8" s="54"/>
      <c r="H8" s="62"/>
      <c r="I8" s="54">
        <v>6.5509259259259262E-3</v>
      </c>
      <c r="J8" s="63">
        <f t="shared" ref="J8" si="1">I8/I10</f>
        <v>0.18741721854304638</v>
      </c>
    </row>
    <row r="9" spans="2:11" x14ac:dyDescent="0.25">
      <c r="B9" s="45"/>
      <c r="C9" s="21"/>
      <c r="D9" s="22"/>
      <c r="E9" s="21"/>
      <c r="F9" s="22"/>
      <c r="G9" s="21"/>
      <c r="H9" s="22"/>
      <c r="I9" s="21"/>
      <c r="J9" s="20"/>
    </row>
    <row r="10" spans="2:11" x14ac:dyDescent="0.25">
      <c r="B10" s="46" t="s">
        <v>6</v>
      </c>
      <c r="C10" s="47"/>
      <c r="D10" s="48"/>
      <c r="E10" s="47"/>
      <c r="F10" s="48"/>
      <c r="G10" s="47"/>
      <c r="H10" s="48"/>
      <c r="I10" s="47">
        <f t="shared" ref="I10" si="2">SUM(I7:I8)</f>
        <v>3.4953703703703702E-2</v>
      </c>
      <c r="J10" s="49">
        <f t="shared" ref="J10" si="3">SUM(J7:J9)</f>
        <v>1</v>
      </c>
    </row>
    <row r="11" spans="2:11" ht="66" customHeight="1" thickBot="1" x14ac:dyDescent="0.3">
      <c r="B11" s="132" t="s">
        <v>79</v>
      </c>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&amp;R58</oddHeader>
  </headerFooter>
  <colBreaks count="1" manualBreakCount="1">
    <brk id="10"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162</v>
      </c>
      <c r="C3" s="170"/>
      <c r="D3" s="170"/>
      <c r="E3" s="170"/>
      <c r="F3" s="170"/>
      <c r="G3" s="170"/>
      <c r="H3" s="170"/>
      <c r="I3" s="170"/>
      <c r="J3" s="171"/>
    </row>
    <row r="4" spans="2:10" x14ac:dyDescent="0.25">
      <c r="B4" s="177" t="s">
        <v>224</v>
      </c>
      <c r="C4" s="139"/>
      <c r="D4" s="139"/>
      <c r="E4" s="139"/>
      <c r="F4" s="139"/>
      <c r="G4" s="139"/>
      <c r="H4" s="139"/>
      <c r="I4" s="139"/>
      <c r="J4" s="140"/>
    </row>
    <row r="5" spans="2:10" x14ac:dyDescent="0.25">
      <c r="B5" s="50"/>
      <c r="C5" s="178" t="s">
        <v>71</v>
      </c>
      <c r="D5" s="178"/>
      <c r="E5" s="178" t="s">
        <v>75</v>
      </c>
      <c r="F5" s="178"/>
      <c r="G5" s="178" t="s">
        <v>72</v>
      </c>
      <c r="H5" s="178"/>
      <c r="I5" s="178" t="s">
        <v>84</v>
      </c>
      <c r="J5" s="179"/>
    </row>
    <row r="6" spans="2:10" x14ac:dyDescent="0.25">
      <c r="B6" s="51" t="s">
        <v>68</v>
      </c>
      <c r="C6" s="57" t="s">
        <v>4</v>
      </c>
      <c r="D6" s="52" t="s">
        <v>5</v>
      </c>
      <c r="E6" s="58" t="s">
        <v>4</v>
      </c>
      <c r="F6" s="52" t="s">
        <v>5</v>
      </c>
      <c r="G6" s="58" t="s">
        <v>4</v>
      </c>
      <c r="H6" s="52" t="s">
        <v>5</v>
      </c>
      <c r="I6" s="58" t="s">
        <v>4</v>
      </c>
      <c r="J6" s="53" t="s">
        <v>5</v>
      </c>
    </row>
    <row r="7" spans="2:10" x14ac:dyDescent="0.25">
      <c r="B7" s="45" t="s">
        <v>77</v>
      </c>
      <c r="C7" s="61"/>
      <c r="D7" s="62"/>
      <c r="E7" s="60"/>
      <c r="F7" s="62"/>
      <c r="G7" s="61"/>
      <c r="H7" s="62"/>
      <c r="I7" s="61">
        <v>3.638888888888888E-2</v>
      </c>
      <c r="J7" s="63">
        <f>I7/I10</f>
        <v>0.99588216661387396</v>
      </c>
    </row>
    <row r="8" spans="2:10" x14ac:dyDescent="0.25">
      <c r="B8" s="45" t="s">
        <v>78</v>
      </c>
      <c r="C8" s="61"/>
      <c r="D8" s="62"/>
      <c r="E8" s="60"/>
      <c r="F8" s="62"/>
      <c r="G8" s="61"/>
      <c r="H8" s="62"/>
      <c r="I8" s="61">
        <v>1.5046296296296297E-4</v>
      </c>
      <c r="J8" s="63">
        <f>I8/I10</f>
        <v>4.1178333861260699E-3</v>
      </c>
    </row>
    <row r="9" spans="2:10" x14ac:dyDescent="0.25">
      <c r="B9" s="45"/>
      <c r="C9" s="21"/>
      <c r="D9" s="22"/>
      <c r="E9" s="21"/>
      <c r="F9" s="22"/>
      <c r="G9" s="21"/>
      <c r="H9" s="22"/>
      <c r="I9" s="21"/>
      <c r="J9" s="20"/>
    </row>
    <row r="10" spans="2:10" x14ac:dyDescent="0.25">
      <c r="B10" s="46" t="s">
        <v>6</v>
      </c>
      <c r="C10" s="47"/>
      <c r="D10" s="48"/>
      <c r="E10" s="47"/>
      <c r="F10" s="48"/>
      <c r="G10" s="47"/>
      <c r="H10" s="48"/>
      <c r="I10" s="47">
        <f>SUM(I7:I8)</f>
        <v>3.6539351851851844E-2</v>
      </c>
      <c r="J10" s="49">
        <f>SUM(J7:J9)</f>
        <v>1</v>
      </c>
    </row>
    <row r="11" spans="2:10" ht="66" customHeight="1" thickBot="1" x14ac:dyDescent="0.3">
      <c r="B11" s="132"/>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&amp;R59</oddHeader>
  </headerFooter>
  <colBreaks count="1" manualBreakCount="1">
    <brk id="10" max="1048575"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118</v>
      </c>
      <c r="C3" s="170"/>
      <c r="D3" s="170"/>
      <c r="E3" s="170"/>
      <c r="F3" s="170"/>
      <c r="G3" s="170"/>
      <c r="H3" s="170"/>
      <c r="I3" s="170"/>
      <c r="J3" s="171"/>
    </row>
    <row r="4" spans="2:10" x14ac:dyDescent="0.25">
      <c r="B4" s="177" t="s">
        <v>224</v>
      </c>
      <c r="C4" s="139"/>
      <c r="D4" s="139"/>
      <c r="E4" s="139"/>
      <c r="F4" s="139"/>
      <c r="G4" s="139"/>
      <c r="H4" s="139"/>
      <c r="I4" s="139"/>
      <c r="J4" s="140"/>
    </row>
    <row r="5" spans="2:10" x14ac:dyDescent="0.25">
      <c r="B5" s="50"/>
      <c r="C5" s="141" t="s">
        <v>73</v>
      </c>
      <c r="D5" s="142"/>
      <c r="E5" s="141" t="s">
        <v>81</v>
      </c>
      <c r="F5" s="142"/>
      <c r="G5" s="141" t="s">
        <v>69</v>
      </c>
      <c r="H5" s="142"/>
      <c r="I5" s="141" t="s">
        <v>70</v>
      </c>
      <c r="J5" s="140"/>
    </row>
    <row r="6" spans="2:10" x14ac:dyDescent="0.25">
      <c r="B6" s="51" t="s">
        <v>68</v>
      </c>
      <c r="C6" s="57" t="s">
        <v>4</v>
      </c>
      <c r="D6" s="52" t="s">
        <v>5</v>
      </c>
      <c r="E6" s="58" t="s">
        <v>4</v>
      </c>
      <c r="F6" s="52" t="s">
        <v>5</v>
      </c>
      <c r="G6" s="58" t="s">
        <v>4</v>
      </c>
      <c r="H6" s="52" t="s">
        <v>5</v>
      </c>
      <c r="I6" s="58" t="s">
        <v>4</v>
      </c>
      <c r="J6" s="53" t="s">
        <v>5</v>
      </c>
    </row>
    <row r="7" spans="2:10" x14ac:dyDescent="0.25">
      <c r="B7" s="45" t="s">
        <v>77</v>
      </c>
      <c r="C7" s="54">
        <v>7.0752314814814823E-2</v>
      </c>
      <c r="D7" s="62">
        <f>C7/C10</f>
        <v>0.83946717934633341</v>
      </c>
      <c r="E7" s="60"/>
      <c r="F7" s="62"/>
      <c r="G7" s="54">
        <v>1.0069444444444444E-3</v>
      </c>
      <c r="H7" s="62">
        <f>G7/G10</f>
        <v>0.60839160839160844</v>
      </c>
      <c r="I7" s="54">
        <v>2.5416666666666667E-2</v>
      </c>
      <c r="J7" s="20">
        <f>I7/I10</f>
        <v>0.74139095205941929</v>
      </c>
    </row>
    <row r="8" spans="2:10" x14ac:dyDescent="0.25">
      <c r="B8" s="45" t="s">
        <v>78</v>
      </c>
      <c r="C8" s="54">
        <v>1.3530092592592594E-2</v>
      </c>
      <c r="D8" s="62">
        <f>C8/C10</f>
        <v>0.16053282065366656</v>
      </c>
      <c r="E8" s="60"/>
      <c r="F8" s="62"/>
      <c r="G8" s="54">
        <v>6.4814814814814813E-4</v>
      </c>
      <c r="H8" s="62">
        <f>G8/G10</f>
        <v>0.39160839160839161</v>
      </c>
      <c r="I8" s="54">
        <v>8.8657407407407417E-3</v>
      </c>
      <c r="J8" s="20">
        <f>I8/I10</f>
        <v>0.25860904794058071</v>
      </c>
    </row>
    <row r="9" spans="2:10" x14ac:dyDescent="0.25">
      <c r="B9" s="45"/>
      <c r="C9" s="21"/>
      <c r="D9" s="22"/>
      <c r="E9" s="22"/>
      <c r="F9" s="22"/>
      <c r="G9" s="22"/>
      <c r="H9" s="22"/>
      <c r="I9" s="22"/>
      <c r="J9" s="20"/>
    </row>
    <row r="10" spans="2:10" x14ac:dyDescent="0.25">
      <c r="B10" s="46" t="s">
        <v>6</v>
      </c>
      <c r="C10" s="47">
        <f>SUM(C7:C8)</f>
        <v>8.4282407407407417E-2</v>
      </c>
      <c r="D10" s="48">
        <f>SUM(D7:D8)</f>
        <v>1</v>
      </c>
      <c r="E10" s="47"/>
      <c r="F10" s="48"/>
      <c r="G10" s="47">
        <f t="shared" ref="G10:I10" si="0">SUM(G7:G8)</f>
        <v>1.6550925925925926E-3</v>
      </c>
      <c r="H10" s="48">
        <f>SUM(H7:H8)</f>
        <v>1</v>
      </c>
      <c r="I10" s="47">
        <f t="shared" si="0"/>
        <v>3.4282407407407407E-2</v>
      </c>
      <c r="J10" s="49">
        <f>SUM(J7:J8)</f>
        <v>1</v>
      </c>
    </row>
    <row r="11" spans="2:10" ht="66" customHeight="1" thickBot="1" x14ac:dyDescent="0.3">
      <c r="B11" s="132" t="s">
        <v>79</v>
      </c>
      <c r="C11" s="173"/>
      <c r="D11" s="173"/>
      <c r="E11" s="173"/>
      <c r="F11" s="173"/>
      <c r="G11" s="173"/>
      <c r="H11" s="173"/>
      <c r="I11" s="173"/>
      <c r="J11" s="134"/>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&amp;R60</oddHeader>
  </headerFooter>
  <colBreaks count="1" manualBreakCount="1">
    <brk id="10"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120</v>
      </c>
      <c r="C3" s="170"/>
      <c r="D3" s="170"/>
      <c r="E3" s="170"/>
      <c r="F3" s="170"/>
      <c r="G3" s="170"/>
      <c r="H3" s="170"/>
      <c r="I3" s="170"/>
      <c r="J3" s="171"/>
    </row>
    <row r="4" spans="2:10" x14ac:dyDescent="0.25">
      <c r="B4" s="177" t="s">
        <v>224</v>
      </c>
      <c r="C4" s="139"/>
      <c r="D4" s="139"/>
      <c r="E4" s="139"/>
      <c r="F4" s="139"/>
      <c r="G4" s="139"/>
      <c r="H4" s="139"/>
      <c r="I4" s="139"/>
      <c r="J4" s="140"/>
    </row>
    <row r="5" spans="2:10" x14ac:dyDescent="0.25">
      <c r="B5" s="50"/>
      <c r="C5" s="141" t="s">
        <v>73</v>
      </c>
      <c r="D5" s="142"/>
      <c r="E5" s="141" t="s">
        <v>81</v>
      </c>
      <c r="F5" s="142"/>
      <c r="G5" s="141" t="s">
        <v>69</v>
      </c>
      <c r="H5" s="142"/>
      <c r="I5" s="141" t="s">
        <v>70</v>
      </c>
      <c r="J5" s="140"/>
    </row>
    <row r="6" spans="2:10" x14ac:dyDescent="0.25">
      <c r="B6" s="51" t="s">
        <v>68</v>
      </c>
      <c r="C6" s="57" t="s">
        <v>4</v>
      </c>
      <c r="D6" s="52" t="s">
        <v>5</v>
      </c>
      <c r="E6" s="58" t="s">
        <v>4</v>
      </c>
      <c r="F6" s="52" t="s">
        <v>5</v>
      </c>
      <c r="G6" s="58" t="s">
        <v>4</v>
      </c>
      <c r="H6" s="52" t="s">
        <v>5</v>
      </c>
      <c r="I6" s="58" t="s">
        <v>4</v>
      </c>
      <c r="J6" s="53" t="s">
        <v>5</v>
      </c>
    </row>
    <row r="7" spans="2:10" x14ac:dyDescent="0.25">
      <c r="B7" s="45" t="s">
        <v>77</v>
      </c>
      <c r="C7" s="61">
        <v>0.15062500000000001</v>
      </c>
      <c r="D7" s="81">
        <f>C7/C10</f>
        <v>0.99731780213043153</v>
      </c>
      <c r="E7" s="90"/>
      <c r="F7" s="62"/>
      <c r="G7" s="64">
        <v>7.4305555555555566E-3</v>
      </c>
      <c r="H7" s="62">
        <f>G7/G10</f>
        <v>0.93449781659388653</v>
      </c>
      <c r="I7" s="64">
        <v>3.5347222222222224E-2</v>
      </c>
      <c r="J7" s="65">
        <f>I7/I10</f>
        <v>0.98995137763371155</v>
      </c>
    </row>
    <row r="8" spans="2:10" x14ac:dyDescent="0.25">
      <c r="B8" s="66" t="s">
        <v>78</v>
      </c>
      <c r="C8" s="67">
        <v>4.0509259259259258E-4</v>
      </c>
      <c r="D8" s="81">
        <f>C8/C10</f>
        <v>2.6821978695685494E-3</v>
      </c>
      <c r="E8" s="90"/>
      <c r="F8" s="68"/>
      <c r="G8" s="67">
        <v>5.2083333333333333E-4</v>
      </c>
      <c r="H8" s="81">
        <f>G8/G10</f>
        <v>6.5502183406113523E-2</v>
      </c>
      <c r="I8" s="69">
        <v>3.5879629629629635E-4</v>
      </c>
      <c r="J8" s="81">
        <f>I8/I10</f>
        <v>1.0048622366288494E-2</v>
      </c>
    </row>
    <row r="9" spans="2:10" x14ac:dyDescent="0.25">
      <c r="B9" s="71"/>
      <c r="C9" s="21"/>
      <c r="D9" s="22"/>
      <c r="E9" s="22"/>
      <c r="F9" s="22"/>
      <c r="G9" s="22"/>
      <c r="H9" s="22"/>
      <c r="I9" s="22"/>
      <c r="J9" s="20"/>
    </row>
    <row r="10" spans="2:10" x14ac:dyDescent="0.25">
      <c r="B10" s="72" t="s">
        <v>6</v>
      </c>
      <c r="C10" s="73">
        <f>SUM(C7:C8)</f>
        <v>0.15103009259259259</v>
      </c>
      <c r="D10" s="74">
        <f>SUM(D7:D8)</f>
        <v>1</v>
      </c>
      <c r="E10" s="73"/>
      <c r="F10" s="74"/>
      <c r="G10" s="73">
        <f t="shared" ref="G10:I10" si="0">SUM(G7:G8)</f>
        <v>7.9513888888888898E-3</v>
      </c>
      <c r="H10" s="74">
        <f>SUM(H7:H9)</f>
        <v>1</v>
      </c>
      <c r="I10" s="73">
        <f t="shared" si="0"/>
        <v>3.5706018518518519E-2</v>
      </c>
      <c r="J10" s="75">
        <f t="shared" ref="J10" si="1">SUM(J7:J9)</f>
        <v>1</v>
      </c>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&amp;R61</oddHeader>
  </headerFooter>
  <colBreaks count="1" manualBreakCount="1">
    <brk id="10"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119</v>
      </c>
      <c r="C3" s="170"/>
      <c r="D3" s="170"/>
      <c r="E3" s="170"/>
      <c r="F3" s="170"/>
      <c r="G3" s="170"/>
      <c r="H3" s="170"/>
      <c r="I3" s="170"/>
      <c r="J3" s="171"/>
    </row>
    <row r="4" spans="2:10" x14ac:dyDescent="0.25">
      <c r="B4" s="138" t="s">
        <v>224</v>
      </c>
      <c r="C4" s="139"/>
      <c r="D4" s="139"/>
      <c r="E4" s="139"/>
      <c r="F4" s="139"/>
      <c r="G4" s="139"/>
      <c r="H4" s="139"/>
      <c r="I4" s="139"/>
      <c r="J4" s="140"/>
    </row>
    <row r="5" spans="2:10" x14ac:dyDescent="0.25">
      <c r="B5" s="76"/>
      <c r="C5" s="141" t="s">
        <v>74</v>
      </c>
      <c r="D5" s="142"/>
      <c r="E5" s="141" t="s">
        <v>82</v>
      </c>
      <c r="F5" s="142"/>
      <c r="G5" s="141" t="s">
        <v>83</v>
      </c>
      <c r="H5" s="142"/>
      <c r="I5" s="141" t="s">
        <v>85</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c r="D7" s="81"/>
      <c r="E7" s="82">
        <v>1.4849537037037036E-2</v>
      </c>
      <c r="F7" s="81">
        <f>E7/E10</f>
        <v>0.8391105297580117</v>
      </c>
      <c r="G7" s="82">
        <v>1.9606481481481482E-2</v>
      </c>
      <c r="H7" s="81">
        <f>G7/G10</f>
        <v>0.80018894662257922</v>
      </c>
      <c r="I7" s="83"/>
      <c r="J7" s="70"/>
    </row>
    <row r="8" spans="2:10" x14ac:dyDescent="0.25">
      <c r="B8" s="71" t="s">
        <v>78</v>
      </c>
      <c r="C8" s="80"/>
      <c r="D8" s="81"/>
      <c r="E8" s="82">
        <v>2.8472222222222219E-3</v>
      </c>
      <c r="F8" s="81">
        <f>E8/E10</f>
        <v>0.16088947024198821</v>
      </c>
      <c r="G8" s="82">
        <v>4.8958333333333328E-3</v>
      </c>
      <c r="H8" s="81">
        <f>G8/G10</f>
        <v>0.19981105337742086</v>
      </c>
      <c r="I8" s="83"/>
      <c r="J8" s="70"/>
    </row>
    <row r="9" spans="2:10" x14ac:dyDescent="0.25">
      <c r="B9" s="71"/>
      <c r="C9" s="21"/>
      <c r="D9" s="22"/>
      <c r="E9" s="22"/>
      <c r="F9" s="22"/>
      <c r="G9" s="23"/>
      <c r="H9" s="22"/>
      <c r="I9" s="23"/>
      <c r="J9" s="24"/>
    </row>
    <row r="10" spans="2:10" x14ac:dyDescent="0.25">
      <c r="B10" s="72" t="s">
        <v>6</v>
      </c>
      <c r="C10" s="73"/>
      <c r="D10" s="74"/>
      <c r="E10" s="73">
        <f t="shared" ref="E10:G10" si="0">SUM(E7:E8)</f>
        <v>1.7696759259259259E-2</v>
      </c>
      <c r="F10" s="74">
        <f t="shared" ref="F10:H10" si="1">SUM(F7:F9)</f>
        <v>0.99999999999999989</v>
      </c>
      <c r="G10" s="73">
        <f t="shared" si="0"/>
        <v>2.4502314814814814E-2</v>
      </c>
      <c r="H10" s="74">
        <f t="shared" si="1"/>
        <v>1</v>
      </c>
      <c r="I10" s="84"/>
      <c r="J10" s="85"/>
    </row>
    <row r="11" spans="2:10" ht="66" customHeight="1" thickBot="1" x14ac:dyDescent="0.3">
      <c r="B11" s="180" t="s">
        <v>79</v>
      </c>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&amp;R62</oddHeader>
  </headerFooter>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49" t="s">
        <v>108</v>
      </c>
      <c r="C3" s="150"/>
      <c r="D3" s="150"/>
      <c r="E3" s="150"/>
      <c r="F3" s="150"/>
      <c r="G3" s="150"/>
      <c r="H3" s="151"/>
      <c r="I3" s="150"/>
      <c r="J3" s="150"/>
      <c r="K3" s="151"/>
    </row>
    <row r="4" spans="2:11" x14ac:dyDescent="0.25">
      <c r="B4" s="138" t="s">
        <v>224</v>
      </c>
      <c r="C4" s="139"/>
      <c r="D4" s="139"/>
      <c r="E4" s="139"/>
      <c r="F4" s="139"/>
      <c r="G4" s="139"/>
      <c r="H4" s="139"/>
      <c r="I4" s="139"/>
      <c r="J4" s="139"/>
      <c r="K4" s="140"/>
    </row>
    <row r="5" spans="2:11" x14ac:dyDescent="0.25">
      <c r="B5" s="119"/>
      <c r="C5" s="152" t="s">
        <v>50</v>
      </c>
      <c r="D5" s="153"/>
      <c r="E5" s="154"/>
      <c r="F5" s="152" t="s">
        <v>51</v>
      </c>
      <c r="G5" s="153"/>
      <c r="H5" s="154"/>
      <c r="I5" s="153" t="s">
        <v>52</v>
      </c>
      <c r="J5" s="153"/>
      <c r="K5" s="155"/>
    </row>
    <row r="6" spans="2:11" x14ac:dyDescent="0.25">
      <c r="B6" s="77" t="s">
        <v>10</v>
      </c>
      <c r="C6" s="104" t="s">
        <v>4</v>
      </c>
      <c r="D6" s="78" t="s">
        <v>5</v>
      </c>
      <c r="E6" s="106" t="s">
        <v>5</v>
      </c>
      <c r="F6" s="104" t="s">
        <v>4</v>
      </c>
      <c r="G6" s="78" t="s">
        <v>5</v>
      </c>
      <c r="H6" s="106" t="s">
        <v>5</v>
      </c>
      <c r="I6" s="105" t="s">
        <v>4</v>
      </c>
      <c r="J6" s="78" t="s">
        <v>5</v>
      </c>
      <c r="K6" s="107" t="s">
        <v>5</v>
      </c>
    </row>
    <row r="7" spans="2:11" x14ac:dyDescent="0.25">
      <c r="B7" s="110" t="s">
        <v>95</v>
      </c>
      <c r="C7" s="93" t="s">
        <v>787</v>
      </c>
      <c r="D7" s="94" t="s">
        <v>788</v>
      </c>
      <c r="E7" s="94" t="s">
        <v>789</v>
      </c>
      <c r="F7" s="93"/>
      <c r="G7" s="94"/>
      <c r="H7" s="94"/>
      <c r="I7" s="96" t="s">
        <v>787</v>
      </c>
      <c r="J7" s="94" t="s">
        <v>788</v>
      </c>
      <c r="K7" s="97" t="s">
        <v>789</v>
      </c>
    </row>
    <row r="8" spans="2:11" x14ac:dyDescent="0.25">
      <c r="B8" s="110" t="s">
        <v>169</v>
      </c>
      <c r="C8" s="93" t="s">
        <v>790</v>
      </c>
      <c r="D8" s="94" t="s">
        <v>791</v>
      </c>
      <c r="E8" s="94" t="s">
        <v>792</v>
      </c>
      <c r="F8" s="93"/>
      <c r="G8" s="94"/>
      <c r="H8" s="94"/>
      <c r="I8" s="96" t="s">
        <v>790</v>
      </c>
      <c r="J8" s="94" t="s">
        <v>791</v>
      </c>
      <c r="K8" s="97" t="s">
        <v>792</v>
      </c>
    </row>
    <row r="9" spans="2:11" x14ac:dyDescent="0.25">
      <c r="B9" s="110" t="s">
        <v>170</v>
      </c>
      <c r="C9" s="93" t="s">
        <v>793</v>
      </c>
      <c r="D9" s="94" t="s">
        <v>794</v>
      </c>
      <c r="E9" s="94" t="s">
        <v>795</v>
      </c>
      <c r="F9" s="93"/>
      <c r="G9" s="94"/>
      <c r="H9" s="94"/>
      <c r="I9" s="96" t="s">
        <v>793</v>
      </c>
      <c r="J9" s="94" t="s">
        <v>794</v>
      </c>
      <c r="K9" s="97" t="s">
        <v>795</v>
      </c>
    </row>
    <row r="10" spans="2:11" x14ac:dyDescent="0.25">
      <c r="B10" s="110" t="s">
        <v>11</v>
      </c>
      <c r="C10" s="93" t="s">
        <v>796</v>
      </c>
      <c r="D10" s="94" t="s">
        <v>797</v>
      </c>
      <c r="E10" s="94" t="s">
        <v>798</v>
      </c>
      <c r="F10" s="93"/>
      <c r="G10" s="94"/>
      <c r="H10" s="94"/>
      <c r="I10" s="96" t="s">
        <v>796</v>
      </c>
      <c r="J10" s="94" t="s">
        <v>797</v>
      </c>
      <c r="K10" s="97" t="s">
        <v>798</v>
      </c>
    </row>
    <row r="11" spans="2:11" x14ac:dyDescent="0.25">
      <c r="B11" s="110" t="s">
        <v>12</v>
      </c>
      <c r="C11" s="93" t="s">
        <v>799</v>
      </c>
      <c r="D11" s="94" t="s">
        <v>800</v>
      </c>
      <c r="E11" s="94" t="s">
        <v>801</v>
      </c>
      <c r="F11" s="93"/>
      <c r="G11" s="94"/>
      <c r="H11" s="94"/>
      <c r="I11" s="96" t="s">
        <v>799</v>
      </c>
      <c r="J11" s="94" t="s">
        <v>800</v>
      </c>
      <c r="K11" s="97" t="s">
        <v>801</v>
      </c>
    </row>
    <row r="12" spans="2:11" x14ac:dyDescent="0.25">
      <c r="B12" s="110" t="s">
        <v>171</v>
      </c>
      <c r="C12" s="93"/>
      <c r="D12" s="94"/>
      <c r="E12" s="94"/>
      <c r="F12" s="93"/>
      <c r="G12" s="94"/>
      <c r="H12" s="94"/>
      <c r="I12" s="96"/>
      <c r="J12" s="94"/>
      <c r="K12" s="97"/>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t="s">
        <v>221</v>
      </c>
      <c r="D15" s="94" t="s">
        <v>272</v>
      </c>
      <c r="E15" s="94" t="s">
        <v>579</v>
      </c>
      <c r="F15" s="93"/>
      <c r="G15" s="94"/>
      <c r="H15" s="94"/>
      <c r="I15" s="96" t="s">
        <v>221</v>
      </c>
      <c r="J15" s="94" t="s">
        <v>272</v>
      </c>
      <c r="K15" s="97" t="s">
        <v>579</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802</v>
      </c>
      <c r="D18" s="94" t="s">
        <v>803</v>
      </c>
      <c r="E18" s="94" t="s">
        <v>330</v>
      </c>
      <c r="F18" s="93"/>
      <c r="G18" s="94"/>
      <c r="H18" s="94"/>
      <c r="I18" s="96" t="s">
        <v>802</v>
      </c>
      <c r="J18" s="94" t="s">
        <v>803</v>
      </c>
      <c r="K18" s="97" t="s">
        <v>330</v>
      </c>
    </row>
    <row r="19" spans="2:11" x14ac:dyDescent="0.25">
      <c r="B19" s="116" t="s">
        <v>3</v>
      </c>
      <c r="C19" s="9" t="s">
        <v>804</v>
      </c>
      <c r="D19" s="111" t="s">
        <v>208</v>
      </c>
      <c r="E19" s="6" t="s">
        <v>805</v>
      </c>
      <c r="F19" s="9"/>
      <c r="G19" s="111"/>
      <c r="H19" s="6"/>
      <c r="I19" s="9" t="s">
        <v>804</v>
      </c>
      <c r="J19" s="111" t="s">
        <v>208</v>
      </c>
      <c r="K19" s="7" t="s">
        <v>805</v>
      </c>
    </row>
    <row r="20" spans="2:11" x14ac:dyDescent="0.25">
      <c r="B20" s="4"/>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3" t="s">
        <v>16</v>
      </c>
      <c r="C22" s="93" t="s">
        <v>806</v>
      </c>
      <c r="D22" s="96"/>
      <c r="E22" s="94" t="s">
        <v>807</v>
      </c>
      <c r="F22" s="93"/>
      <c r="G22" s="96"/>
      <c r="H22" s="94"/>
      <c r="I22" s="96" t="s">
        <v>806</v>
      </c>
      <c r="J22" s="96"/>
      <c r="K22" s="97" t="s">
        <v>807</v>
      </c>
    </row>
    <row r="23" spans="2:11" x14ac:dyDescent="0.25">
      <c r="B23" s="123" t="s">
        <v>17</v>
      </c>
      <c r="C23" s="93" t="s">
        <v>808</v>
      </c>
      <c r="D23" s="96"/>
      <c r="E23" s="94" t="s">
        <v>809</v>
      </c>
      <c r="F23" s="93"/>
      <c r="G23" s="96"/>
      <c r="H23" s="94"/>
      <c r="I23" s="96" t="s">
        <v>808</v>
      </c>
      <c r="J23" s="96"/>
      <c r="K23" s="97" t="s">
        <v>809</v>
      </c>
    </row>
    <row r="24" spans="2:11" x14ac:dyDescent="0.25">
      <c r="B24" s="123" t="s">
        <v>18</v>
      </c>
      <c r="C24" s="93" t="s">
        <v>810</v>
      </c>
      <c r="D24" s="96"/>
      <c r="E24" s="94" t="s">
        <v>550</v>
      </c>
      <c r="F24" s="93"/>
      <c r="G24" s="96"/>
      <c r="H24" s="94"/>
      <c r="I24" s="96" t="s">
        <v>810</v>
      </c>
      <c r="J24" s="96"/>
      <c r="K24" s="97" t="s">
        <v>550</v>
      </c>
    </row>
    <row r="25" spans="2:11" x14ac:dyDescent="0.25">
      <c r="B25" s="123" t="s">
        <v>19</v>
      </c>
      <c r="C25" s="93" t="s">
        <v>811</v>
      </c>
      <c r="D25" s="96"/>
      <c r="E25" s="94" t="s">
        <v>629</v>
      </c>
      <c r="F25" s="93"/>
      <c r="G25" s="96"/>
      <c r="H25" s="94"/>
      <c r="I25" s="96" t="s">
        <v>811</v>
      </c>
      <c r="J25" s="96"/>
      <c r="K25" s="97" t="s">
        <v>629</v>
      </c>
    </row>
    <row r="26" spans="2:11" x14ac:dyDescent="0.25">
      <c r="B26" s="123" t="s">
        <v>20</v>
      </c>
      <c r="C26" s="93" t="s">
        <v>812</v>
      </c>
      <c r="D26" s="96"/>
      <c r="E26" s="94" t="s">
        <v>813</v>
      </c>
      <c r="F26" s="93"/>
      <c r="G26" s="96"/>
      <c r="H26" s="94"/>
      <c r="I26" s="96" t="s">
        <v>812</v>
      </c>
      <c r="J26" s="96"/>
      <c r="K26" s="97" t="s">
        <v>813</v>
      </c>
    </row>
    <row r="27" spans="2:11" x14ac:dyDescent="0.25">
      <c r="B27" s="123" t="s">
        <v>21</v>
      </c>
      <c r="C27" s="93" t="s">
        <v>223</v>
      </c>
      <c r="D27" s="96"/>
      <c r="E27" s="94" t="s">
        <v>814</v>
      </c>
      <c r="F27" s="93"/>
      <c r="G27" s="96"/>
      <c r="H27" s="94"/>
      <c r="I27" s="96" t="s">
        <v>223</v>
      </c>
      <c r="J27" s="96"/>
      <c r="K27" s="97" t="s">
        <v>814</v>
      </c>
    </row>
    <row r="28" spans="2:11" x14ac:dyDescent="0.25">
      <c r="B28" s="124" t="s">
        <v>3</v>
      </c>
      <c r="C28" s="73" t="s">
        <v>815</v>
      </c>
      <c r="D28" s="92"/>
      <c r="E28" s="111" t="s">
        <v>816</v>
      </c>
      <c r="F28" s="73"/>
      <c r="G28" s="92"/>
      <c r="H28" s="111"/>
      <c r="I28" s="73" t="s">
        <v>815</v>
      </c>
      <c r="J28" s="92"/>
      <c r="K28" s="113" t="s">
        <v>816</v>
      </c>
    </row>
    <row r="29" spans="2:11" x14ac:dyDescent="0.25">
      <c r="B29" s="42"/>
      <c r="C29" s="34"/>
      <c r="D29" s="34"/>
      <c r="E29" s="34"/>
      <c r="F29" s="34"/>
      <c r="G29" s="34"/>
      <c r="H29" s="34"/>
      <c r="I29" s="34"/>
      <c r="J29" s="34"/>
      <c r="K29" s="35"/>
    </row>
    <row r="30" spans="2:11" x14ac:dyDescent="0.25">
      <c r="B30" s="116" t="s">
        <v>6</v>
      </c>
      <c r="C30" s="73" t="s">
        <v>817</v>
      </c>
      <c r="D30" s="8"/>
      <c r="E30" s="111" t="s">
        <v>208</v>
      </c>
      <c r="F30" s="73"/>
      <c r="G30" s="8"/>
      <c r="H30" s="111"/>
      <c r="I30" s="73" t="s">
        <v>817</v>
      </c>
      <c r="J30" s="8"/>
      <c r="K30" s="113" t="s">
        <v>208</v>
      </c>
    </row>
    <row r="31" spans="2:11" ht="66" customHeight="1" thickBot="1" x14ac:dyDescent="0.3">
      <c r="B31" s="146" t="s">
        <v>53</v>
      </c>
      <c r="C31" s="147"/>
      <c r="D31" s="147"/>
      <c r="E31" s="147"/>
      <c r="F31" s="147"/>
      <c r="G31" s="147"/>
      <c r="H31" s="148"/>
      <c r="I31" s="147"/>
      <c r="J31" s="147"/>
      <c r="K31" s="14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&amp;R9</oddHeader>
  </headerFooter>
  <colBreaks count="1" manualBreakCount="1">
    <brk id="11" max="1048575" man="1"/>
  </col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ht="36" customHeight="1" x14ac:dyDescent="0.25">
      <c r="B3" s="169" t="s">
        <v>121</v>
      </c>
      <c r="C3" s="170"/>
      <c r="D3" s="170"/>
      <c r="E3" s="170"/>
      <c r="F3" s="170"/>
      <c r="G3" s="170"/>
      <c r="H3" s="170"/>
      <c r="I3" s="170"/>
      <c r="J3" s="171"/>
    </row>
    <row r="4" spans="2:10" x14ac:dyDescent="0.25">
      <c r="B4" s="138" t="s">
        <v>224</v>
      </c>
      <c r="C4" s="139"/>
      <c r="D4" s="139"/>
      <c r="E4" s="139"/>
      <c r="F4" s="139"/>
      <c r="G4" s="139"/>
      <c r="H4" s="139"/>
      <c r="I4" s="139"/>
      <c r="J4" s="140"/>
    </row>
    <row r="5" spans="2:10" x14ac:dyDescent="0.25">
      <c r="B5" s="76"/>
      <c r="C5" s="141" t="s">
        <v>74</v>
      </c>
      <c r="D5" s="142"/>
      <c r="E5" s="141" t="s">
        <v>82</v>
      </c>
      <c r="F5" s="142"/>
      <c r="G5" s="141" t="s">
        <v>83</v>
      </c>
      <c r="H5" s="142"/>
      <c r="I5" s="141" t="s">
        <v>85</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c r="D7" s="81"/>
      <c r="E7" s="80">
        <v>6.7175925925925861E-2</v>
      </c>
      <c r="F7" s="81">
        <f>E7/E10</f>
        <v>1</v>
      </c>
      <c r="G7" s="80">
        <v>5.6793981481481529E-2</v>
      </c>
      <c r="H7" s="81">
        <f>G7/G10</f>
        <v>0.99131313131313137</v>
      </c>
      <c r="I7" s="83"/>
      <c r="J7" s="86"/>
    </row>
    <row r="8" spans="2:10" x14ac:dyDescent="0.25">
      <c r="B8" s="71" t="s">
        <v>78</v>
      </c>
      <c r="C8" s="80"/>
      <c r="D8" s="81"/>
      <c r="E8" s="80"/>
      <c r="F8" s="81"/>
      <c r="G8" s="80">
        <v>4.9768518518518521E-4</v>
      </c>
      <c r="H8" s="81">
        <f>G8/G10</f>
        <v>8.6868686868686804E-3</v>
      </c>
      <c r="I8" s="83"/>
      <c r="J8" s="86"/>
    </row>
    <row r="9" spans="2:10" x14ac:dyDescent="0.25">
      <c r="B9" s="71"/>
      <c r="C9" s="21"/>
      <c r="D9" s="22"/>
      <c r="E9" s="22"/>
      <c r="F9" s="22"/>
      <c r="G9" s="22"/>
      <c r="H9" s="22"/>
      <c r="I9" s="23"/>
      <c r="J9" s="24"/>
    </row>
    <row r="10" spans="2:10" x14ac:dyDescent="0.25">
      <c r="B10" s="72" t="s">
        <v>6</v>
      </c>
      <c r="C10" s="73"/>
      <c r="D10" s="74"/>
      <c r="E10" s="73">
        <f t="shared" ref="E10:G10" si="0">SUM(E7:E8)</f>
        <v>6.7175925925925861E-2</v>
      </c>
      <c r="F10" s="74">
        <f>SUM(F7:F8)</f>
        <v>1</v>
      </c>
      <c r="G10" s="73">
        <f t="shared" si="0"/>
        <v>5.7291666666666713E-2</v>
      </c>
      <c r="H10" s="74">
        <f>SUM(H7:H8)</f>
        <v>1</v>
      </c>
      <c r="I10" s="84"/>
      <c r="J10" s="85"/>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&amp;R63</oddHeader>
  </headerFooter>
  <colBreaks count="1" manualBreakCount="1">
    <brk id="10" max="1048575" man="1"/>
  </colBreaks>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69" t="s">
        <v>86</v>
      </c>
      <c r="C3" s="170"/>
      <c r="D3" s="170"/>
      <c r="E3" s="170"/>
      <c r="F3" s="170"/>
      <c r="G3" s="170"/>
      <c r="H3" s="182"/>
      <c r="I3" s="182"/>
      <c r="J3" s="183"/>
    </row>
    <row r="4" spans="2:10" x14ac:dyDescent="0.25">
      <c r="B4" s="138" t="s">
        <v>224</v>
      </c>
      <c r="C4" s="139"/>
      <c r="D4" s="139"/>
      <c r="E4" s="139"/>
      <c r="F4" s="139"/>
      <c r="G4" s="139"/>
      <c r="H4" s="139"/>
      <c r="I4" s="139"/>
      <c r="J4" s="140"/>
    </row>
    <row r="5" spans="2:10" x14ac:dyDescent="0.25">
      <c r="B5" s="76"/>
      <c r="C5" s="141" t="s">
        <v>0</v>
      </c>
      <c r="D5" s="142"/>
      <c r="E5" s="141" t="s">
        <v>1</v>
      </c>
      <c r="F5" s="142"/>
      <c r="G5" s="141" t="s">
        <v>2</v>
      </c>
      <c r="H5" s="142"/>
      <c r="I5" s="141" t="s">
        <v>3</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v>2.1944444444444433E-2</v>
      </c>
      <c r="D7" s="81">
        <f>C7/C10</f>
        <v>0.84491978609625673</v>
      </c>
      <c r="E7" s="80">
        <v>7.0138888888888881E-3</v>
      </c>
      <c r="F7" s="81">
        <f>E7/E10</f>
        <v>0.84992987377279106</v>
      </c>
      <c r="G7" s="80">
        <v>1.0000000000000002E-2</v>
      </c>
      <c r="H7" s="81">
        <f>G7/G10</f>
        <v>0.82051282051282048</v>
      </c>
      <c r="I7" s="80">
        <f>C7+E7+G7</f>
        <v>3.8958333333333324E-2</v>
      </c>
      <c r="J7" s="70">
        <f>I7/I10</f>
        <v>0.83940149625935156</v>
      </c>
    </row>
    <row r="8" spans="2:10" x14ac:dyDescent="0.25">
      <c r="B8" s="71" t="s">
        <v>78</v>
      </c>
      <c r="C8" s="80">
        <v>4.0277777777777777E-3</v>
      </c>
      <c r="D8" s="81">
        <f>C8/C10</f>
        <v>0.15508021390374338</v>
      </c>
      <c r="E8" s="80">
        <v>1.2384259259259258E-3</v>
      </c>
      <c r="F8" s="81">
        <f>E8/E10</f>
        <v>0.150070126227209</v>
      </c>
      <c r="G8" s="80">
        <v>2.1874999999999998E-3</v>
      </c>
      <c r="H8" s="81">
        <f>G8/G10</f>
        <v>0.17948717948717943</v>
      </c>
      <c r="I8" s="80">
        <f>C8+E8+G8</f>
        <v>7.4537037037037037E-3</v>
      </c>
      <c r="J8" s="70">
        <f>I8/I10</f>
        <v>0.16059850374064841</v>
      </c>
    </row>
    <row r="9" spans="2:10" x14ac:dyDescent="0.25">
      <c r="B9" s="71"/>
      <c r="C9" s="21"/>
      <c r="D9" s="22"/>
      <c r="E9" s="22"/>
      <c r="F9" s="22"/>
      <c r="G9" s="22"/>
      <c r="H9" s="22"/>
      <c r="I9" s="22"/>
      <c r="J9" s="20"/>
    </row>
    <row r="10" spans="2:10" x14ac:dyDescent="0.25">
      <c r="B10" s="72" t="s">
        <v>6</v>
      </c>
      <c r="C10" s="73">
        <f>SUM(C7:C8)</f>
        <v>2.5972222222222209E-2</v>
      </c>
      <c r="D10" s="74">
        <f>SUM(D7:D8)</f>
        <v>1</v>
      </c>
      <c r="E10" s="73">
        <f t="shared" ref="E10:I10" si="0">SUM(E7:E8)</f>
        <v>8.252314814814813E-3</v>
      </c>
      <c r="F10" s="74">
        <f>SUM(F7:F8)</f>
        <v>1</v>
      </c>
      <c r="G10" s="73">
        <f t="shared" si="0"/>
        <v>1.2187500000000002E-2</v>
      </c>
      <c r="H10" s="74">
        <f>SUM(H7:H8)</f>
        <v>0.99999999999999989</v>
      </c>
      <c r="I10" s="73">
        <f t="shared" si="0"/>
        <v>4.6412037037037029E-2</v>
      </c>
      <c r="J10" s="75">
        <f>SUM(J7:J9)</f>
        <v>1</v>
      </c>
    </row>
    <row r="11" spans="2:10" ht="66" customHeight="1" thickBot="1" x14ac:dyDescent="0.3">
      <c r="B11" s="180" t="s">
        <v>79</v>
      </c>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&amp;R64</oddHeader>
  </headerFooter>
  <colBreaks count="1" manualBreakCount="1">
    <brk id="10" max="1048575" man="1"/>
  </colBreaks>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8" width="12.7109375" style="19" customWidth="1"/>
    <col min="9" max="10" width="12.7109375" style="1" customWidth="1"/>
    <col min="11" max="16384" width="8.85546875" style="1"/>
  </cols>
  <sheetData>
    <row r="2" spans="2:10" ht="15.75" thickBot="1" x14ac:dyDescent="0.3"/>
    <row r="3" spans="2:10" x14ac:dyDescent="0.25">
      <c r="B3" s="169" t="s">
        <v>87</v>
      </c>
      <c r="C3" s="170"/>
      <c r="D3" s="170"/>
      <c r="E3" s="170"/>
      <c r="F3" s="170"/>
      <c r="G3" s="170"/>
      <c r="H3" s="182"/>
      <c r="I3" s="182"/>
      <c r="J3" s="183"/>
    </row>
    <row r="4" spans="2:10" x14ac:dyDescent="0.25">
      <c r="B4" s="138" t="s">
        <v>224</v>
      </c>
      <c r="C4" s="139"/>
      <c r="D4" s="139"/>
      <c r="E4" s="139"/>
      <c r="F4" s="139"/>
      <c r="G4" s="139"/>
      <c r="H4" s="139"/>
      <c r="I4" s="139"/>
      <c r="J4" s="140"/>
    </row>
    <row r="5" spans="2:10" x14ac:dyDescent="0.25">
      <c r="B5" s="76"/>
      <c r="C5" s="141" t="s">
        <v>0</v>
      </c>
      <c r="D5" s="142"/>
      <c r="E5" s="141" t="s">
        <v>1</v>
      </c>
      <c r="F5" s="142"/>
      <c r="G5" s="141" t="s">
        <v>2</v>
      </c>
      <c r="H5" s="142"/>
      <c r="I5" s="141" t="s">
        <v>3</v>
      </c>
      <c r="J5" s="140"/>
    </row>
    <row r="6" spans="2:10" x14ac:dyDescent="0.25">
      <c r="B6" s="77" t="s">
        <v>68</v>
      </c>
      <c r="C6" s="57" t="s">
        <v>4</v>
      </c>
      <c r="D6" s="78" t="s">
        <v>5</v>
      </c>
      <c r="E6" s="58" t="s">
        <v>4</v>
      </c>
      <c r="F6" s="78" t="s">
        <v>5</v>
      </c>
      <c r="G6" s="58" t="s">
        <v>4</v>
      </c>
      <c r="H6" s="78" t="s">
        <v>5</v>
      </c>
      <c r="I6" s="58" t="s">
        <v>4</v>
      </c>
      <c r="J6" s="79" t="s">
        <v>5</v>
      </c>
    </row>
    <row r="7" spans="2:10" x14ac:dyDescent="0.25">
      <c r="B7" s="71" t="s">
        <v>77</v>
      </c>
      <c r="C7" s="80">
        <v>2.8194444444444446E-2</v>
      </c>
      <c r="D7" s="81">
        <f>C7/C10</f>
        <v>0.99591169255928047</v>
      </c>
      <c r="E7" s="80">
        <v>1.2384259259259255E-2</v>
      </c>
      <c r="F7" s="81">
        <f>E7/E10</f>
        <v>1</v>
      </c>
      <c r="G7" s="80">
        <v>1.833333333333333E-2</v>
      </c>
      <c r="H7" s="81">
        <f>G7/G10</f>
        <v>0.99748110831234249</v>
      </c>
      <c r="I7" s="80">
        <f>C7+E7+G7</f>
        <v>5.8912037037037027E-2</v>
      </c>
      <c r="J7" s="70">
        <f>I7/I10</f>
        <v>0.99725705329153602</v>
      </c>
    </row>
    <row r="8" spans="2:10" x14ac:dyDescent="0.25">
      <c r="B8" s="71" t="s">
        <v>78</v>
      </c>
      <c r="C8" s="80">
        <v>1.1574074074074073E-4</v>
      </c>
      <c r="D8" s="81">
        <f>C8/C10</f>
        <v>4.0883074407195418E-3</v>
      </c>
      <c r="E8" s="80"/>
      <c r="F8" s="81"/>
      <c r="G8" s="80">
        <v>4.6296296296296294E-5</v>
      </c>
      <c r="H8" s="81">
        <f>G8/G10</f>
        <v>2.5188916876574307E-3</v>
      </c>
      <c r="I8" s="80">
        <f>C8+E8+G8</f>
        <v>1.6203703703703703E-4</v>
      </c>
      <c r="J8" s="70">
        <f>I8/I10</f>
        <v>2.7429467084639503E-3</v>
      </c>
    </row>
    <row r="9" spans="2:10" x14ac:dyDescent="0.25">
      <c r="B9" s="71"/>
      <c r="C9" s="21"/>
      <c r="D9" s="22"/>
      <c r="E9" s="22"/>
      <c r="F9" s="22"/>
      <c r="G9" s="22"/>
      <c r="H9" s="22"/>
      <c r="I9" s="22"/>
      <c r="J9" s="20"/>
    </row>
    <row r="10" spans="2:10" x14ac:dyDescent="0.25">
      <c r="B10" s="72" t="s">
        <v>6</v>
      </c>
      <c r="C10" s="73">
        <f>SUM(C7:C8)</f>
        <v>2.8310185185185185E-2</v>
      </c>
      <c r="D10" s="74">
        <f>SUM(D7:D8)</f>
        <v>1</v>
      </c>
      <c r="E10" s="73">
        <f t="shared" ref="E10:I10" si="0">SUM(E7:E8)</f>
        <v>1.2384259259259255E-2</v>
      </c>
      <c r="F10" s="74">
        <f>SUM(F7:F8)</f>
        <v>1</v>
      </c>
      <c r="G10" s="73">
        <f t="shared" si="0"/>
        <v>1.8379629629629628E-2</v>
      </c>
      <c r="H10" s="74">
        <f>SUM(H7:H8)</f>
        <v>0.99999999999999989</v>
      </c>
      <c r="I10" s="73">
        <f t="shared" si="0"/>
        <v>5.9074074074074064E-2</v>
      </c>
      <c r="J10" s="75">
        <f>SUM(J7:J9)</f>
        <v>1</v>
      </c>
    </row>
    <row r="11" spans="2:10" ht="66" customHeight="1" thickBot="1" x14ac:dyDescent="0.3">
      <c r="B11" s="180"/>
      <c r="C11" s="133"/>
      <c r="D11" s="133"/>
      <c r="E11" s="133"/>
      <c r="F11" s="133"/>
      <c r="G11" s="133"/>
      <c r="H11" s="133"/>
      <c r="I11" s="133"/>
      <c r="J11" s="181"/>
    </row>
  </sheetData>
  <mergeCells count="7">
    <mergeCell ref="B11:J1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&amp;R65</oddHeader>
  </headerFooter>
  <colBreaks count="1" manualBreakCount="1">
    <brk id="10"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183</v>
      </c>
      <c r="C3" s="170"/>
      <c r="D3" s="170"/>
      <c r="E3" s="170"/>
      <c r="F3" s="170"/>
      <c r="G3" s="170"/>
      <c r="H3" s="171"/>
    </row>
    <row r="4" spans="2:8" x14ac:dyDescent="0.25">
      <c r="B4" s="138" t="s">
        <v>224</v>
      </c>
      <c r="C4" s="139"/>
      <c r="D4" s="139"/>
      <c r="E4" s="139"/>
      <c r="F4" s="139"/>
      <c r="G4" s="139"/>
      <c r="H4" s="140"/>
    </row>
    <row r="5" spans="2:8" x14ac:dyDescent="0.25">
      <c r="B5" s="76"/>
      <c r="C5" s="141" t="s">
        <v>73</v>
      </c>
      <c r="D5" s="142"/>
      <c r="E5" s="184" t="s">
        <v>74</v>
      </c>
      <c r="F5" s="184"/>
      <c r="G5" s="184" t="s">
        <v>82</v>
      </c>
      <c r="H5" s="185"/>
    </row>
    <row r="6" spans="2:8" x14ac:dyDescent="0.25">
      <c r="B6" s="77" t="s">
        <v>68</v>
      </c>
      <c r="C6" s="104" t="s">
        <v>4</v>
      </c>
      <c r="D6" s="78" t="s">
        <v>5</v>
      </c>
      <c r="E6" s="105" t="s">
        <v>4</v>
      </c>
      <c r="F6" s="78" t="s">
        <v>5</v>
      </c>
      <c r="G6" s="104" t="s">
        <v>4</v>
      </c>
      <c r="H6" s="79" t="s">
        <v>5</v>
      </c>
    </row>
    <row r="7" spans="2:8" x14ac:dyDescent="0.25">
      <c r="B7" s="71" t="s">
        <v>77</v>
      </c>
      <c r="C7" s="82">
        <v>1.7442129629629634E-2</v>
      </c>
      <c r="D7" s="81">
        <f>C7/C10</f>
        <v>0.8150351541373716</v>
      </c>
      <c r="E7" s="82"/>
      <c r="F7" s="81"/>
      <c r="G7" s="80">
        <v>4.1319444444444442E-3</v>
      </c>
      <c r="H7" s="70">
        <f>G7/G10</f>
        <v>0.89924433249370284</v>
      </c>
    </row>
    <row r="8" spans="2:8" x14ac:dyDescent="0.25">
      <c r="B8" s="71" t="s">
        <v>78</v>
      </c>
      <c r="C8" s="80">
        <v>3.9583333333333337E-3</v>
      </c>
      <c r="D8" s="81">
        <f>C8/C10</f>
        <v>0.18496484586262843</v>
      </c>
      <c r="E8" s="80"/>
      <c r="F8" s="81"/>
      <c r="G8" s="80">
        <v>4.6296296296296293E-4</v>
      </c>
      <c r="H8" s="70">
        <f>G8/G10</f>
        <v>0.10075566750629723</v>
      </c>
    </row>
    <row r="9" spans="2:8" x14ac:dyDescent="0.25">
      <c r="B9" s="71"/>
      <c r="C9" s="21"/>
      <c r="D9" s="22"/>
      <c r="E9" s="21"/>
      <c r="F9" s="22"/>
      <c r="G9" s="21"/>
      <c r="H9" s="20"/>
    </row>
    <row r="10" spans="2:8" x14ac:dyDescent="0.25">
      <c r="B10" s="72" t="s">
        <v>6</v>
      </c>
      <c r="C10" s="73">
        <f>SUM(C7:C8)</f>
        <v>2.1400462962962968E-2</v>
      </c>
      <c r="D10" s="74">
        <f>SUM(D7:D9)</f>
        <v>1</v>
      </c>
      <c r="E10" s="73"/>
      <c r="F10" s="74"/>
      <c r="G10" s="73">
        <f>SUM(G7:G8)</f>
        <v>4.5949074074074069E-3</v>
      </c>
      <c r="H10" s="75">
        <f>SUM(H7:H8)</f>
        <v>1</v>
      </c>
    </row>
    <row r="11" spans="2:8" ht="66" customHeight="1" thickBot="1" x14ac:dyDescent="0.3">
      <c r="B11" s="132" t="s">
        <v>79</v>
      </c>
      <c r="C11" s="133"/>
      <c r="D11" s="133"/>
      <c r="E11" s="133"/>
      <c r="F11" s="133"/>
      <c r="G11" s="133"/>
      <c r="H11" s="13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&amp;R66</oddHeader>
  </headerFooter>
  <colBreaks count="1" manualBreakCount="1">
    <brk id="8" max="1048575" man="1"/>
  </colBreaks>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184</v>
      </c>
      <c r="C3" s="170"/>
      <c r="D3" s="170"/>
      <c r="E3" s="170"/>
      <c r="F3" s="170"/>
      <c r="G3" s="170"/>
      <c r="H3" s="171"/>
    </row>
    <row r="4" spans="2:8" x14ac:dyDescent="0.25">
      <c r="B4" s="138" t="s">
        <v>224</v>
      </c>
      <c r="C4" s="139"/>
      <c r="D4" s="139"/>
      <c r="E4" s="139"/>
      <c r="F4" s="139"/>
      <c r="G4" s="139"/>
      <c r="H4" s="140"/>
    </row>
    <row r="5" spans="2:8" x14ac:dyDescent="0.25">
      <c r="B5" s="76"/>
      <c r="C5" s="141" t="s">
        <v>73</v>
      </c>
      <c r="D5" s="142"/>
      <c r="E5" s="184" t="s">
        <v>74</v>
      </c>
      <c r="F5" s="184"/>
      <c r="G5" s="184" t="s">
        <v>82</v>
      </c>
      <c r="H5" s="185"/>
    </row>
    <row r="6" spans="2:8" x14ac:dyDescent="0.25">
      <c r="B6" s="77" t="s">
        <v>68</v>
      </c>
      <c r="C6" s="104" t="s">
        <v>4</v>
      </c>
      <c r="D6" s="78" t="s">
        <v>5</v>
      </c>
      <c r="E6" s="105" t="s">
        <v>4</v>
      </c>
      <c r="F6" s="78" t="s">
        <v>5</v>
      </c>
      <c r="G6" s="104" t="s">
        <v>4</v>
      </c>
      <c r="H6" s="79" t="s">
        <v>5</v>
      </c>
    </row>
    <row r="7" spans="2:8" x14ac:dyDescent="0.25">
      <c r="B7" s="71" t="s">
        <v>77</v>
      </c>
      <c r="C7" s="80">
        <v>3.8043981481481477E-2</v>
      </c>
      <c r="D7" s="81">
        <f>C7/C10</f>
        <v>0.98946417820589994</v>
      </c>
      <c r="E7" s="80"/>
      <c r="F7" s="81"/>
      <c r="G7" s="80">
        <v>1.8564814814814815E-2</v>
      </c>
      <c r="H7" s="70">
        <f>G7/G10</f>
        <v>1</v>
      </c>
    </row>
    <row r="8" spans="2:8" x14ac:dyDescent="0.25">
      <c r="B8" s="71" t="s">
        <v>78</v>
      </c>
      <c r="C8" s="80">
        <v>4.0509259259259258E-4</v>
      </c>
      <c r="D8" s="81">
        <f>C8/C10</f>
        <v>1.0535821794099939E-2</v>
      </c>
      <c r="E8" s="80"/>
      <c r="F8" s="81"/>
      <c r="G8" s="80"/>
      <c r="H8" s="70"/>
    </row>
    <row r="9" spans="2:8" x14ac:dyDescent="0.25">
      <c r="B9" s="71"/>
      <c r="C9" s="21"/>
      <c r="D9" s="22"/>
      <c r="E9" s="21"/>
      <c r="F9" s="22"/>
      <c r="G9" s="21"/>
      <c r="H9" s="20"/>
    </row>
    <row r="10" spans="2:8" x14ac:dyDescent="0.25">
      <c r="B10" s="72" t="s">
        <v>6</v>
      </c>
      <c r="C10" s="73">
        <f>SUM(C7:C8)</f>
        <v>3.8449074074074073E-2</v>
      </c>
      <c r="D10" s="74">
        <f>SUM(D7:D9)</f>
        <v>0.99999999999999989</v>
      </c>
      <c r="E10" s="73"/>
      <c r="F10" s="74"/>
      <c r="G10" s="73">
        <f>SUM(G7:G8)</f>
        <v>1.8564814814814815E-2</v>
      </c>
      <c r="H10" s="75">
        <f>SUM(H7:H8)</f>
        <v>1</v>
      </c>
    </row>
    <row r="11" spans="2:8" ht="66" customHeight="1" thickBot="1" x14ac:dyDescent="0.3">
      <c r="B11" s="132"/>
      <c r="C11" s="133"/>
      <c r="D11" s="133"/>
      <c r="E11" s="133"/>
      <c r="F11" s="133"/>
      <c r="G11" s="133"/>
      <c r="H11" s="134"/>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&amp;R67</oddHeader>
  </headerFooter>
  <colBreaks count="1" manualBreakCount="1">
    <brk id="8"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185</v>
      </c>
      <c r="C3" s="170"/>
      <c r="D3" s="170"/>
      <c r="E3" s="170"/>
      <c r="F3" s="170"/>
      <c r="G3" s="170"/>
      <c r="H3" s="171"/>
    </row>
    <row r="4" spans="2:8" x14ac:dyDescent="0.25">
      <c r="B4" s="138" t="s">
        <v>224</v>
      </c>
      <c r="C4" s="139"/>
      <c r="D4" s="139"/>
      <c r="E4" s="139"/>
      <c r="F4" s="139"/>
      <c r="G4" s="139"/>
      <c r="H4" s="140"/>
    </row>
    <row r="5" spans="2:8" x14ac:dyDescent="0.25">
      <c r="B5" s="76"/>
      <c r="C5" s="141" t="s">
        <v>83</v>
      </c>
      <c r="D5" s="142"/>
      <c r="E5" s="184" t="s">
        <v>85</v>
      </c>
      <c r="F5" s="184"/>
      <c r="G5" s="139"/>
      <c r="H5" s="140"/>
    </row>
    <row r="6" spans="2:8" x14ac:dyDescent="0.25">
      <c r="B6" s="77" t="s">
        <v>68</v>
      </c>
      <c r="C6" s="57" t="s">
        <v>4</v>
      </c>
      <c r="D6" s="78" t="s">
        <v>5</v>
      </c>
      <c r="E6" s="58" t="s">
        <v>4</v>
      </c>
      <c r="F6" s="78" t="s">
        <v>5</v>
      </c>
      <c r="G6" s="58"/>
      <c r="H6" s="79"/>
    </row>
    <row r="7" spans="2:8" x14ac:dyDescent="0.25">
      <c r="B7" s="71" t="s">
        <v>77</v>
      </c>
      <c r="C7" s="80">
        <v>7.7546296296296304E-3</v>
      </c>
      <c r="D7" s="81">
        <f>C7/C10</f>
        <v>0.81707317073170738</v>
      </c>
      <c r="E7" s="80"/>
      <c r="F7" s="81"/>
      <c r="G7" s="83"/>
      <c r="H7" s="86"/>
    </row>
    <row r="8" spans="2:8" x14ac:dyDescent="0.25">
      <c r="B8" s="71" t="s">
        <v>78</v>
      </c>
      <c r="C8" s="80">
        <v>1.736111111111111E-3</v>
      </c>
      <c r="D8" s="81">
        <f>C8/C10</f>
        <v>0.18292682926829268</v>
      </c>
      <c r="E8" s="80"/>
      <c r="F8" s="81"/>
      <c r="G8" s="83"/>
      <c r="H8" s="86"/>
    </row>
    <row r="9" spans="2:8" x14ac:dyDescent="0.25">
      <c r="B9" s="71"/>
      <c r="C9" s="21"/>
      <c r="D9" s="22"/>
      <c r="E9" s="22"/>
      <c r="F9" s="22"/>
      <c r="G9" s="23"/>
      <c r="H9" s="24"/>
    </row>
    <row r="10" spans="2:8" x14ac:dyDescent="0.25">
      <c r="B10" s="72" t="s">
        <v>6</v>
      </c>
      <c r="C10" s="73">
        <f t="shared" ref="C10" si="0">SUM(C7:C8)</f>
        <v>9.4907407407407406E-3</v>
      </c>
      <c r="D10" s="74">
        <f t="shared" ref="D10" si="1">SUM(D7:D9)</f>
        <v>1</v>
      </c>
      <c r="E10" s="73"/>
      <c r="F10" s="74"/>
      <c r="G10" s="84"/>
      <c r="H10" s="85"/>
    </row>
    <row r="11" spans="2:8" ht="66" customHeight="1" thickBot="1" x14ac:dyDescent="0.3">
      <c r="B11" s="180" t="s">
        <v>79</v>
      </c>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&amp;R68</oddHeader>
  </headerFooter>
  <colBreaks count="1" manualBreakCount="1">
    <brk id="8"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10" zoomScaleNormal="11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2.7109375" style="19" customWidth="1"/>
    <col min="7" max="8" width="12.7109375" style="1" customWidth="1"/>
    <col min="9" max="16384" width="8.85546875" style="1"/>
  </cols>
  <sheetData>
    <row r="2" spans="2:8" ht="15.75" thickBot="1" x14ac:dyDescent="0.3"/>
    <row r="3" spans="2:8" ht="36" customHeight="1" x14ac:dyDescent="0.25">
      <c r="B3" s="169" t="s">
        <v>186</v>
      </c>
      <c r="C3" s="170"/>
      <c r="D3" s="170"/>
      <c r="E3" s="170"/>
      <c r="F3" s="170"/>
      <c r="G3" s="170"/>
      <c r="H3" s="171"/>
    </row>
    <row r="4" spans="2:8" x14ac:dyDescent="0.25">
      <c r="B4" s="138" t="s">
        <v>224</v>
      </c>
      <c r="C4" s="139"/>
      <c r="D4" s="139"/>
      <c r="E4" s="139"/>
      <c r="F4" s="139"/>
      <c r="G4" s="139"/>
      <c r="H4" s="140"/>
    </row>
    <row r="5" spans="2:8" x14ac:dyDescent="0.25">
      <c r="B5" s="76"/>
      <c r="C5" s="141" t="s">
        <v>83</v>
      </c>
      <c r="D5" s="142"/>
      <c r="E5" s="184" t="s">
        <v>85</v>
      </c>
      <c r="F5" s="184"/>
      <c r="G5" s="139"/>
      <c r="H5" s="140"/>
    </row>
    <row r="6" spans="2:8" x14ac:dyDescent="0.25">
      <c r="B6" s="77" t="s">
        <v>68</v>
      </c>
      <c r="C6" s="57" t="s">
        <v>4</v>
      </c>
      <c r="D6" s="78" t="s">
        <v>5</v>
      </c>
      <c r="E6" s="58" t="s">
        <v>4</v>
      </c>
      <c r="F6" s="78" t="s">
        <v>5</v>
      </c>
      <c r="G6" s="58"/>
      <c r="H6" s="79"/>
    </row>
    <row r="7" spans="2:8" x14ac:dyDescent="0.25">
      <c r="B7" s="71" t="s">
        <v>77</v>
      </c>
      <c r="C7" s="80">
        <v>2.673611111111111E-2</v>
      </c>
      <c r="D7" s="81">
        <f>C7/C10</f>
        <v>1</v>
      </c>
      <c r="E7" s="80"/>
      <c r="F7" s="81"/>
      <c r="G7" s="83"/>
      <c r="H7" s="86"/>
    </row>
    <row r="8" spans="2:8" x14ac:dyDescent="0.25">
      <c r="B8" s="71" t="s">
        <v>78</v>
      </c>
      <c r="C8" s="80"/>
      <c r="D8" s="81"/>
      <c r="E8" s="80"/>
      <c r="F8" s="81"/>
      <c r="G8" s="83"/>
      <c r="H8" s="86"/>
    </row>
    <row r="9" spans="2:8" x14ac:dyDescent="0.25">
      <c r="B9" s="71"/>
      <c r="C9" s="22"/>
      <c r="D9" s="22"/>
      <c r="E9" s="22"/>
      <c r="F9" s="22"/>
      <c r="G9" s="23"/>
      <c r="H9" s="24"/>
    </row>
    <row r="10" spans="2:8" x14ac:dyDescent="0.25">
      <c r="B10" s="72" t="s">
        <v>6</v>
      </c>
      <c r="C10" s="73">
        <f t="shared" ref="C10" si="0">SUM(C7:C8)</f>
        <v>2.673611111111111E-2</v>
      </c>
      <c r="D10" s="74">
        <f>SUM(D7:D8)</f>
        <v>1</v>
      </c>
      <c r="E10" s="73"/>
      <c r="F10" s="74"/>
      <c r="G10" s="84"/>
      <c r="H10" s="8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7" orientation="landscape" r:id="rId1"/>
  <headerFooter>
    <oddHeader>&amp;R69</oddHeader>
  </headerFooter>
  <colBreaks count="1" manualBreakCount="1">
    <brk id="8" max="1048575" man="1"/>
  </col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69" t="s">
        <v>96</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1.74537037037037E-2</v>
      </c>
      <c r="D7" s="88">
        <v>0.44861111111111118</v>
      </c>
      <c r="E7" s="80">
        <f>C7+D7</f>
        <v>0.46606481481481488</v>
      </c>
      <c r="F7" s="20">
        <f>E7/E10</f>
        <v>0.76796033183942036</v>
      </c>
    </row>
    <row r="8" spans="2:7" x14ac:dyDescent="0.25">
      <c r="B8" s="71" t="s">
        <v>78</v>
      </c>
      <c r="C8" s="80">
        <v>7.8240740740740736E-3</v>
      </c>
      <c r="D8" s="80">
        <v>0.13299768518518515</v>
      </c>
      <c r="E8" s="80">
        <f>C8+D8</f>
        <v>0.14082175925925922</v>
      </c>
      <c r="F8" s="20">
        <f>E8/E10</f>
        <v>0.23203966816057969</v>
      </c>
    </row>
    <row r="9" spans="2:7" x14ac:dyDescent="0.25">
      <c r="B9" s="71"/>
      <c r="C9" s="21"/>
      <c r="D9" s="22"/>
      <c r="E9" s="22"/>
      <c r="F9" s="20"/>
    </row>
    <row r="10" spans="2:7" x14ac:dyDescent="0.25">
      <c r="B10" s="72" t="s">
        <v>6</v>
      </c>
      <c r="C10" s="73">
        <f>SUM(C7:C8)</f>
        <v>2.5277777777777774E-2</v>
      </c>
      <c r="D10" s="73">
        <f>SUM(D7:D8)</f>
        <v>0.58160879629629636</v>
      </c>
      <c r="E10" s="73">
        <f t="shared" ref="E10" si="0">SUM(E7:E8)</f>
        <v>0.60688657407407409</v>
      </c>
      <c r="F10" s="75">
        <f>SUM(F7:F8)</f>
        <v>1</v>
      </c>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&amp;R70</oddHeader>
  </headerFooter>
  <colBreaks count="1" manualBreakCount="1">
    <brk id="6" max="1048575" man="1"/>
  </colBreaks>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29.25" customHeight="1" x14ac:dyDescent="0.25">
      <c r="B3" s="169" t="s">
        <v>97</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3.9930555555555552E-3</v>
      </c>
      <c r="D7" s="80">
        <v>0.25144675925925924</v>
      </c>
      <c r="E7" s="80">
        <f>C7+D7</f>
        <v>0.25543981481481481</v>
      </c>
      <c r="F7" s="20">
        <f>E7/E10</f>
        <v>0.82065965121035211</v>
      </c>
    </row>
    <row r="8" spans="2:7" x14ac:dyDescent="0.25">
      <c r="B8" s="71" t="s">
        <v>78</v>
      </c>
      <c r="C8" s="80"/>
      <c r="D8" s="80">
        <v>5.5821759259259252E-2</v>
      </c>
      <c r="E8" s="80">
        <f>C8+D8</f>
        <v>5.5821759259259252E-2</v>
      </c>
      <c r="F8" s="20">
        <f>E8/E10</f>
        <v>0.17934034878964786</v>
      </c>
    </row>
    <row r="9" spans="2:7" x14ac:dyDescent="0.25">
      <c r="B9" s="71"/>
      <c r="C9" s="21"/>
      <c r="D9" s="22"/>
      <c r="E9" s="22"/>
      <c r="F9" s="20"/>
    </row>
    <row r="10" spans="2:7" x14ac:dyDescent="0.25">
      <c r="B10" s="72" t="s">
        <v>6</v>
      </c>
      <c r="C10" s="73">
        <f t="shared" ref="C10:E10" si="0">SUM(C7:C8)</f>
        <v>3.9930555555555552E-3</v>
      </c>
      <c r="D10" s="73">
        <f t="shared" si="0"/>
        <v>0.3072685185185185</v>
      </c>
      <c r="E10" s="73">
        <f t="shared" si="0"/>
        <v>0.31126157407407407</v>
      </c>
      <c r="F10" s="75">
        <f>SUM(F7:F8)</f>
        <v>1</v>
      </c>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&amp;R71</oddHeader>
  </headerFooter>
  <colBreaks count="1" manualBreakCount="1">
    <brk id="6" max="1048575" man="1"/>
  </colBreaks>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122</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5.0925925925925921E-4</v>
      </c>
      <c r="D7" s="80"/>
      <c r="E7" s="80">
        <f>C7+D7</f>
        <v>5.0925925925925921E-4</v>
      </c>
      <c r="F7" s="20">
        <f>E7/E10</f>
        <v>1</v>
      </c>
    </row>
    <row r="8" spans="2:7" x14ac:dyDescent="0.25">
      <c r="B8" s="71" t="s">
        <v>78</v>
      </c>
      <c r="C8" s="80"/>
      <c r="D8" s="80"/>
      <c r="E8" s="80"/>
      <c r="F8" s="20"/>
    </row>
    <row r="9" spans="2:7" x14ac:dyDescent="0.25">
      <c r="B9" s="71"/>
      <c r="C9" s="21"/>
      <c r="D9" s="22"/>
      <c r="E9" s="22"/>
      <c r="F9" s="20"/>
    </row>
    <row r="10" spans="2:7" x14ac:dyDescent="0.25">
      <c r="B10" s="72" t="s">
        <v>6</v>
      </c>
      <c r="C10" s="73">
        <f t="shared" ref="C10:E10" si="0">SUM(C7:C8)</f>
        <v>5.0925925925925921E-4</v>
      </c>
      <c r="D10" s="73"/>
      <c r="E10" s="73">
        <f t="shared" si="0"/>
        <v>5.0925925925925921E-4</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&amp;R72</oddHeader>
  </headerFooter>
  <colBreaks count="1" manualBreakCount="1">
    <brk id="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topLeftCell="B2"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154</v>
      </c>
      <c r="C3" s="136"/>
      <c r="D3" s="136"/>
      <c r="E3" s="136"/>
      <c r="F3" s="136"/>
      <c r="G3" s="136"/>
      <c r="H3" s="137"/>
      <c r="I3" s="136"/>
      <c r="J3" s="136"/>
      <c r="K3" s="137"/>
    </row>
    <row r="4" spans="2:11" s="31" customFormat="1" x14ac:dyDescent="0.25">
      <c r="B4" s="138" t="s">
        <v>224</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t="s">
        <v>818</v>
      </c>
      <c r="D7" s="94" t="s">
        <v>819</v>
      </c>
      <c r="E7" s="94" t="s">
        <v>820</v>
      </c>
      <c r="F7" s="93"/>
      <c r="G7" s="94"/>
      <c r="H7" s="94"/>
      <c r="I7" s="96" t="s">
        <v>818</v>
      </c>
      <c r="J7" s="94" t="s">
        <v>819</v>
      </c>
      <c r="K7" s="97" t="s">
        <v>820</v>
      </c>
    </row>
    <row r="8" spans="2:11" s="31" customFormat="1" x14ac:dyDescent="0.25">
      <c r="B8" s="110" t="s">
        <v>169</v>
      </c>
      <c r="C8" s="93" t="s">
        <v>793</v>
      </c>
      <c r="D8" s="94" t="s">
        <v>821</v>
      </c>
      <c r="E8" s="94" t="s">
        <v>822</v>
      </c>
      <c r="F8" s="93"/>
      <c r="G8" s="94"/>
      <c r="H8" s="94"/>
      <c r="I8" s="96" t="s">
        <v>793</v>
      </c>
      <c r="J8" s="94" t="s">
        <v>821</v>
      </c>
      <c r="K8" s="97" t="s">
        <v>822</v>
      </c>
    </row>
    <row r="9" spans="2:11" s="31" customFormat="1" x14ac:dyDescent="0.25">
      <c r="B9" s="110" t="s">
        <v>170</v>
      </c>
      <c r="C9" s="93" t="s">
        <v>823</v>
      </c>
      <c r="D9" s="94" t="s">
        <v>824</v>
      </c>
      <c r="E9" s="94" t="s">
        <v>188</v>
      </c>
      <c r="F9" s="93"/>
      <c r="G9" s="94"/>
      <c r="H9" s="94"/>
      <c r="I9" s="96" t="s">
        <v>823</v>
      </c>
      <c r="J9" s="94" t="s">
        <v>824</v>
      </c>
      <c r="K9" s="97" t="s">
        <v>188</v>
      </c>
    </row>
    <row r="10" spans="2:11" s="31" customFormat="1" x14ac:dyDescent="0.25">
      <c r="B10" s="110" t="s">
        <v>11</v>
      </c>
      <c r="C10" s="93" t="s">
        <v>825</v>
      </c>
      <c r="D10" s="94" t="s">
        <v>218</v>
      </c>
      <c r="E10" s="94" t="s">
        <v>826</v>
      </c>
      <c r="F10" s="93"/>
      <c r="G10" s="94"/>
      <c r="H10" s="94"/>
      <c r="I10" s="96" t="s">
        <v>825</v>
      </c>
      <c r="J10" s="94" t="s">
        <v>218</v>
      </c>
      <c r="K10" s="97" t="s">
        <v>826</v>
      </c>
    </row>
    <row r="11" spans="2:11" s="31" customFormat="1" x14ac:dyDescent="0.25">
      <c r="B11" s="110" t="s">
        <v>12</v>
      </c>
      <c r="C11" s="93" t="s">
        <v>768</v>
      </c>
      <c r="D11" s="94" t="s">
        <v>438</v>
      </c>
      <c r="E11" s="94" t="s">
        <v>432</v>
      </c>
      <c r="F11" s="93"/>
      <c r="G11" s="94"/>
      <c r="H11" s="94"/>
      <c r="I11" s="96" t="s">
        <v>768</v>
      </c>
      <c r="J11" s="94" t="s">
        <v>438</v>
      </c>
      <c r="K11" s="97" t="s">
        <v>432</v>
      </c>
    </row>
    <row r="12" spans="2:11" s="31" customFormat="1" x14ac:dyDescent="0.25">
      <c r="B12" s="110" t="s">
        <v>171</v>
      </c>
      <c r="C12" s="93" t="s">
        <v>217</v>
      </c>
      <c r="D12" s="94" t="s">
        <v>827</v>
      </c>
      <c r="E12" s="94" t="s">
        <v>272</v>
      </c>
      <c r="F12" s="93"/>
      <c r="G12" s="94"/>
      <c r="H12" s="94"/>
      <c r="I12" s="96" t="s">
        <v>217</v>
      </c>
      <c r="J12" s="94" t="s">
        <v>827</v>
      </c>
      <c r="K12" s="97" t="s">
        <v>272</v>
      </c>
    </row>
    <row r="13" spans="2:11" s="31" customFormat="1" x14ac:dyDescent="0.25">
      <c r="B13" s="110" t="s">
        <v>172</v>
      </c>
      <c r="C13" s="95"/>
      <c r="D13" s="94"/>
      <c r="E13" s="94"/>
      <c r="F13" s="95"/>
      <c r="G13" s="94"/>
      <c r="H13" s="94"/>
      <c r="I13" s="96"/>
      <c r="J13" s="94"/>
      <c r="K13" s="97"/>
    </row>
    <row r="14" spans="2:11" s="31" customFormat="1" x14ac:dyDescent="0.25">
      <c r="B14" s="110" t="s">
        <v>173</v>
      </c>
      <c r="C14" s="95"/>
      <c r="D14" s="94"/>
      <c r="E14" s="94"/>
      <c r="F14" s="95"/>
      <c r="G14" s="94"/>
      <c r="H14" s="94"/>
      <c r="I14" s="96"/>
      <c r="J14" s="94"/>
      <c r="K14" s="97"/>
    </row>
    <row r="15" spans="2:11" s="31" customFormat="1" x14ac:dyDescent="0.25">
      <c r="B15" s="110" t="s">
        <v>174</v>
      </c>
      <c r="C15" s="93" t="s">
        <v>204</v>
      </c>
      <c r="D15" s="94" t="s">
        <v>828</v>
      </c>
      <c r="E15" s="94" t="s">
        <v>300</v>
      </c>
      <c r="F15" s="95"/>
      <c r="G15" s="94"/>
      <c r="H15" s="94"/>
      <c r="I15" s="96" t="s">
        <v>204</v>
      </c>
      <c r="J15" s="94" t="s">
        <v>828</v>
      </c>
      <c r="K15" s="97" t="s">
        <v>300</v>
      </c>
    </row>
    <row r="16" spans="2:11" s="31" customFormat="1" x14ac:dyDescent="0.25">
      <c r="B16" s="110" t="s">
        <v>175</v>
      </c>
      <c r="C16" s="93"/>
      <c r="D16" s="94"/>
      <c r="E16" s="94"/>
      <c r="F16" s="95"/>
      <c r="G16" s="94"/>
      <c r="H16" s="94"/>
      <c r="I16" s="96"/>
      <c r="J16" s="94"/>
      <c r="K16" s="97"/>
    </row>
    <row r="17" spans="2:11" s="31" customFormat="1" x14ac:dyDescent="0.25">
      <c r="B17" s="110" t="s">
        <v>13</v>
      </c>
      <c r="C17" s="93"/>
      <c r="D17" s="94"/>
      <c r="E17" s="94"/>
      <c r="F17" s="95"/>
      <c r="G17" s="94"/>
      <c r="H17" s="94"/>
      <c r="I17" s="96"/>
      <c r="J17" s="94"/>
      <c r="K17" s="97"/>
    </row>
    <row r="18" spans="2:11" s="31" customFormat="1" x14ac:dyDescent="0.25">
      <c r="B18" s="110" t="s">
        <v>14</v>
      </c>
      <c r="C18" s="93" t="s">
        <v>730</v>
      </c>
      <c r="D18" s="94" t="s">
        <v>829</v>
      </c>
      <c r="E18" s="94" t="s">
        <v>830</v>
      </c>
      <c r="F18" s="95"/>
      <c r="G18" s="94"/>
      <c r="H18" s="94"/>
      <c r="I18" s="96" t="s">
        <v>730</v>
      </c>
      <c r="J18" s="94" t="s">
        <v>829</v>
      </c>
      <c r="K18" s="97" t="s">
        <v>830</v>
      </c>
    </row>
    <row r="19" spans="2:11" s="31" customFormat="1" x14ac:dyDescent="0.25">
      <c r="B19" s="72" t="s">
        <v>3</v>
      </c>
      <c r="C19" s="9" t="s">
        <v>212</v>
      </c>
      <c r="D19" s="111" t="s">
        <v>208</v>
      </c>
      <c r="E19" s="6" t="s">
        <v>831</v>
      </c>
      <c r="F19" s="9"/>
      <c r="G19" s="111"/>
      <c r="H19" s="6"/>
      <c r="I19" s="9" t="s">
        <v>212</v>
      </c>
      <c r="J19" s="111" t="s">
        <v>208</v>
      </c>
      <c r="K19" s="7" t="s">
        <v>831</v>
      </c>
    </row>
    <row r="20" spans="2:11" s="31" customFormat="1" x14ac:dyDescent="0.25">
      <c r="B20" s="39"/>
      <c r="C20" s="32"/>
      <c r="D20" s="32"/>
      <c r="E20" s="32"/>
      <c r="F20" s="32"/>
      <c r="G20" s="32"/>
      <c r="H20" s="32"/>
      <c r="I20" s="32"/>
      <c r="J20" s="32"/>
      <c r="K20" s="33"/>
    </row>
    <row r="21" spans="2:11" s="31" customFormat="1" x14ac:dyDescent="0.25">
      <c r="B21" s="77" t="s">
        <v>15</v>
      </c>
      <c r="C21" s="108" t="s">
        <v>209</v>
      </c>
      <c r="D21" s="78" t="s">
        <v>5</v>
      </c>
      <c r="E21" s="78" t="s">
        <v>5</v>
      </c>
      <c r="F21" s="108" t="s">
        <v>209</v>
      </c>
      <c r="G21" s="78" t="s">
        <v>5</v>
      </c>
      <c r="H21" s="78" t="s">
        <v>5</v>
      </c>
      <c r="I21" s="104" t="s">
        <v>209</v>
      </c>
      <c r="J21" s="78" t="s">
        <v>5</v>
      </c>
      <c r="K21" s="79" t="s">
        <v>5</v>
      </c>
    </row>
    <row r="22" spans="2:11" s="31" customFormat="1" x14ac:dyDescent="0.25">
      <c r="B22" s="121" t="s">
        <v>16</v>
      </c>
      <c r="C22" s="93" t="s">
        <v>832</v>
      </c>
      <c r="D22" s="96"/>
      <c r="E22" s="94" t="s">
        <v>649</v>
      </c>
      <c r="F22" s="93"/>
      <c r="G22" s="96"/>
      <c r="H22" s="94"/>
      <c r="I22" s="96" t="s">
        <v>832</v>
      </c>
      <c r="J22" s="96"/>
      <c r="K22" s="97" t="s">
        <v>649</v>
      </c>
    </row>
    <row r="23" spans="2:11" s="31" customFormat="1" x14ac:dyDescent="0.25">
      <c r="B23" s="121" t="s">
        <v>17</v>
      </c>
      <c r="C23" s="93" t="s">
        <v>284</v>
      </c>
      <c r="D23" s="96"/>
      <c r="E23" s="94" t="s">
        <v>801</v>
      </c>
      <c r="F23" s="93"/>
      <c r="G23" s="96"/>
      <c r="H23" s="94"/>
      <c r="I23" s="96" t="s">
        <v>284</v>
      </c>
      <c r="J23" s="96"/>
      <c r="K23" s="97" t="s">
        <v>801</v>
      </c>
    </row>
    <row r="24" spans="2:11" s="31" customFormat="1" x14ac:dyDescent="0.25">
      <c r="B24" s="121" t="s">
        <v>18</v>
      </c>
      <c r="C24" s="93" t="s">
        <v>833</v>
      </c>
      <c r="D24" s="96"/>
      <c r="E24" s="94" t="s">
        <v>834</v>
      </c>
      <c r="F24" s="93"/>
      <c r="G24" s="96"/>
      <c r="H24" s="94"/>
      <c r="I24" s="96" t="s">
        <v>833</v>
      </c>
      <c r="J24" s="96"/>
      <c r="K24" s="97" t="s">
        <v>834</v>
      </c>
    </row>
    <row r="25" spans="2:11" s="31" customFormat="1" x14ac:dyDescent="0.25">
      <c r="B25" s="121" t="s">
        <v>19</v>
      </c>
      <c r="C25" s="93" t="s">
        <v>835</v>
      </c>
      <c r="D25" s="96"/>
      <c r="E25" s="94" t="s">
        <v>836</v>
      </c>
      <c r="F25" s="93"/>
      <c r="G25" s="96"/>
      <c r="H25" s="94"/>
      <c r="I25" s="96" t="s">
        <v>835</v>
      </c>
      <c r="J25" s="96"/>
      <c r="K25" s="97" t="s">
        <v>836</v>
      </c>
    </row>
    <row r="26" spans="2:11" s="31" customFormat="1" x14ac:dyDescent="0.25">
      <c r="B26" s="121" t="s">
        <v>20</v>
      </c>
      <c r="C26" s="93" t="s">
        <v>837</v>
      </c>
      <c r="D26" s="96"/>
      <c r="E26" s="94" t="s">
        <v>838</v>
      </c>
      <c r="F26" s="93"/>
      <c r="G26" s="96"/>
      <c r="H26" s="94"/>
      <c r="I26" s="96" t="s">
        <v>837</v>
      </c>
      <c r="J26" s="96"/>
      <c r="K26" s="97" t="s">
        <v>838</v>
      </c>
    </row>
    <row r="27" spans="2:11" s="31" customFormat="1" x14ac:dyDescent="0.25">
      <c r="B27" s="121" t="s">
        <v>21</v>
      </c>
      <c r="C27" s="93" t="s">
        <v>839</v>
      </c>
      <c r="D27" s="96"/>
      <c r="E27" s="94" t="s">
        <v>800</v>
      </c>
      <c r="F27" s="93"/>
      <c r="G27" s="96"/>
      <c r="H27" s="94"/>
      <c r="I27" s="96" t="s">
        <v>839</v>
      </c>
      <c r="J27" s="96"/>
      <c r="K27" s="97" t="s">
        <v>800</v>
      </c>
    </row>
    <row r="28" spans="2:11" s="31" customFormat="1" x14ac:dyDescent="0.25">
      <c r="B28" s="122" t="s">
        <v>3</v>
      </c>
      <c r="C28" s="73" t="s">
        <v>840</v>
      </c>
      <c r="D28" s="92"/>
      <c r="E28" s="111" t="s">
        <v>841</v>
      </c>
      <c r="F28" s="73"/>
      <c r="G28" s="92"/>
      <c r="H28" s="111"/>
      <c r="I28" s="73" t="s">
        <v>840</v>
      </c>
      <c r="J28" s="92"/>
      <c r="K28" s="113" t="s">
        <v>841</v>
      </c>
    </row>
    <row r="29" spans="2:11" s="31" customFormat="1" x14ac:dyDescent="0.25">
      <c r="B29" s="40"/>
      <c r="C29" s="34"/>
      <c r="D29" s="34"/>
      <c r="E29" s="34"/>
      <c r="F29" s="34"/>
      <c r="G29" s="34"/>
      <c r="H29" s="34"/>
      <c r="I29" s="34"/>
      <c r="J29" s="34"/>
      <c r="K29" s="35"/>
    </row>
    <row r="30" spans="2:11" s="31" customFormat="1" x14ac:dyDescent="0.25">
      <c r="B30" s="72" t="s">
        <v>6</v>
      </c>
      <c r="C30" s="73" t="s">
        <v>842</v>
      </c>
      <c r="D30" s="8"/>
      <c r="E30" s="111" t="s">
        <v>208</v>
      </c>
      <c r="F30" s="73"/>
      <c r="G30" s="8"/>
      <c r="H30" s="111"/>
      <c r="I30" s="73" t="s">
        <v>842</v>
      </c>
      <c r="J30" s="8"/>
      <c r="K30" s="113" t="s">
        <v>208</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&amp;R10</oddHeader>
  </headerFooter>
  <colBreaks count="1" manualBreakCount="1">
    <brk id="11" max="1048575" man="1"/>
  </colBreak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123</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&amp;R73</oddHeader>
  </headerFooter>
  <colBreaks count="1" manualBreakCount="1">
    <brk id="6" max="1048575" man="1"/>
  </colBreaks>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164</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2.0069444444444445E-2</v>
      </c>
      <c r="E7" s="80">
        <f>C7+D7</f>
        <v>2.0069444444444445E-2</v>
      </c>
      <c r="F7" s="20">
        <f>E7/E10</f>
        <v>0.68483412322274884</v>
      </c>
    </row>
    <row r="8" spans="2:7" x14ac:dyDescent="0.25">
      <c r="B8" s="71" t="s">
        <v>78</v>
      </c>
      <c r="C8" s="80"/>
      <c r="D8" s="80">
        <v>9.2361111111111116E-3</v>
      </c>
      <c r="E8" s="80">
        <f>C8+D8</f>
        <v>9.2361111111111116E-3</v>
      </c>
      <c r="F8" s="20">
        <f>E8/E10</f>
        <v>0.31516587677725116</v>
      </c>
    </row>
    <row r="9" spans="2:7" x14ac:dyDescent="0.25">
      <c r="B9" s="71"/>
      <c r="C9" s="22"/>
      <c r="D9" s="22"/>
      <c r="E9" s="22"/>
      <c r="F9" s="20"/>
    </row>
    <row r="10" spans="2:7" x14ac:dyDescent="0.25">
      <c r="B10" s="72" t="s">
        <v>6</v>
      </c>
      <c r="C10" s="73"/>
      <c r="D10" s="73">
        <f t="shared" ref="C10:E10" si="0">SUM(D7:D8)</f>
        <v>2.9305555555555557E-2</v>
      </c>
      <c r="E10" s="73">
        <f t="shared" si="0"/>
        <v>2.9305555555555557E-2</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&amp;R74</oddHeader>
  </headerFooter>
  <colBreaks count="1" manualBreakCount="1">
    <brk id="6" max="1048575"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s="26" customFormat="1" ht="29.25" customHeight="1" x14ac:dyDescent="0.25">
      <c r="B3" s="169" t="s">
        <v>163</v>
      </c>
      <c r="C3" s="170"/>
      <c r="D3" s="170"/>
      <c r="E3" s="170"/>
      <c r="F3" s="171"/>
      <c r="G3" s="27"/>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4.2476851851851851E-3</v>
      </c>
      <c r="E7" s="80">
        <f>C7+D7</f>
        <v>4.2476851851851851E-3</v>
      </c>
      <c r="F7" s="20">
        <f>E7/E10</f>
        <v>0.95572916666666663</v>
      </c>
    </row>
    <row r="8" spans="2:7" x14ac:dyDescent="0.25">
      <c r="B8" s="71" t="s">
        <v>78</v>
      </c>
      <c r="C8" s="80"/>
      <c r="D8" s="80">
        <v>1.9675925925925926E-4</v>
      </c>
      <c r="E8" s="80">
        <f>C8+D8</f>
        <v>1.9675925925925926E-4</v>
      </c>
      <c r="F8" s="20">
        <f>E8/E10</f>
        <v>4.4270833333333336E-2</v>
      </c>
    </row>
    <row r="9" spans="2:7" x14ac:dyDescent="0.25">
      <c r="B9" s="71"/>
      <c r="C9" s="21"/>
      <c r="D9" s="22"/>
      <c r="E9" s="22"/>
      <c r="F9" s="20"/>
    </row>
    <row r="10" spans="2:7" x14ac:dyDescent="0.25">
      <c r="B10" s="72" t="s">
        <v>6</v>
      </c>
      <c r="C10" s="73"/>
      <c r="D10" s="73">
        <f t="shared" ref="D10:E10" si="0">SUM(D7:D8)</f>
        <v>4.4444444444444444E-3</v>
      </c>
      <c r="E10" s="73">
        <f t="shared" si="0"/>
        <v>4.4444444444444444E-3</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&amp;R75</oddHeader>
  </headerFooter>
  <colBreaks count="1" manualBreakCount="1">
    <brk id="6" max="1048575" man="1"/>
  </colBreaks>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124</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2"/>
      <c r="D9" s="22"/>
      <c r="E9" s="22"/>
      <c r="F9" s="20"/>
    </row>
    <row r="10" spans="2:7" x14ac:dyDescent="0.25">
      <c r="B10" s="72" t="s">
        <v>6</v>
      </c>
      <c r="C10" s="73"/>
      <c r="D10" s="73"/>
      <c r="E10" s="73"/>
      <c r="F10" s="75"/>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&amp;R76</oddHeader>
  </headerFooter>
  <colBreaks count="1" manualBreakCount="1">
    <brk id="6" max="1048575" man="1"/>
  </colBreaks>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125</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&amp;R77</oddHeader>
  </headerFooter>
  <colBreaks count="1" manualBreakCount="1">
    <brk id="6" max="1048575" man="1"/>
  </colBreaks>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126</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0.14364583333333333</v>
      </c>
      <c r="E7" s="80">
        <f>C7+D7</f>
        <v>0.14364583333333333</v>
      </c>
      <c r="F7" s="20">
        <f>E7/E10</f>
        <v>0.85434019412129147</v>
      </c>
    </row>
    <row r="8" spans="2:7" x14ac:dyDescent="0.25">
      <c r="B8" s="71" t="s">
        <v>78</v>
      </c>
      <c r="C8" s="80"/>
      <c r="D8" s="80">
        <v>2.449074074074074E-2</v>
      </c>
      <c r="E8" s="80">
        <f>C8+D8</f>
        <v>2.449074074074074E-2</v>
      </c>
      <c r="F8" s="20">
        <f>E8/E10</f>
        <v>0.14565980587870861</v>
      </c>
    </row>
    <row r="9" spans="2:7" x14ac:dyDescent="0.25">
      <c r="B9" s="71"/>
      <c r="C9" s="21"/>
      <c r="D9" s="22"/>
      <c r="E9" s="22"/>
      <c r="F9" s="20"/>
    </row>
    <row r="10" spans="2:7" x14ac:dyDescent="0.25">
      <c r="B10" s="72" t="s">
        <v>6</v>
      </c>
      <c r="C10" s="73"/>
      <c r="D10" s="73">
        <f>SUM(D7:D8)</f>
        <v>0.16813657407407406</v>
      </c>
      <c r="E10" s="73">
        <f t="shared" ref="E10" si="0">SUM(E7:E8)</f>
        <v>0.16813657407407406</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&amp;R78</oddHeader>
  </headerFooter>
  <colBreaks count="1" manualBreakCount="1">
    <brk id="6" max="1048575" man="1"/>
  </colBreaks>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zoomScale="125" zoomScaleNormal="125" zoomScaleSheetLayoutView="11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127</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row r="15" spans="2:7" x14ac:dyDescent="0.25">
      <c r="E15" s="26"/>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&amp;R79</oddHeader>
  </headerFooter>
  <colBreaks count="1" manualBreakCount="1">
    <brk id="6" max="1048575" man="1"/>
  </colBreaks>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128</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2.9861111111111113E-3</v>
      </c>
      <c r="D7" s="80">
        <v>3.4317129629629628E-2</v>
      </c>
      <c r="E7" s="80">
        <f>C7+D7</f>
        <v>3.7303240740740741E-2</v>
      </c>
      <c r="F7" s="20">
        <f>E7/E10</f>
        <v>1</v>
      </c>
    </row>
    <row r="8" spans="2:7" x14ac:dyDescent="0.25">
      <c r="B8" s="71" t="s">
        <v>78</v>
      </c>
      <c r="C8" s="80"/>
      <c r="D8" s="80"/>
      <c r="E8" s="80"/>
      <c r="F8" s="20"/>
    </row>
    <row r="9" spans="2:7" x14ac:dyDescent="0.25">
      <c r="B9" s="71"/>
      <c r="C9" s="22"/>
      <c r="D9" s="22"/>
      <c r="E9" s="22"/>
      <c r="F9" s="20"/>
    </row>
    <row r="10" spans="2:7" x14ac:dyDescent="0.25">
      <c r="B10" s="72" t="s">
        <v>6</v>
      </c>
      <c r="C10" s="73">
        <f t="shared" ref="C10:E10" si="0">SUM(C7:C8)</f>
        <v>2.9861111111111113E-3</v>
      </c>
      <c r="D10" s="73">
        <f t="shared" si="0"/>
        <v>3.4317129629629628E-2</v>
      </c>
      <c r="E10" s="73">
        <f t="shared" si="0"/>
        <v>3.7303240740740741E-2</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&amp;R80</oddHeader>
  </headerFooter>
  <colBreaks count="1" manualBreakCount="1">
    <brk id="6" max="1048575" man="1"/>
  </colBreaks>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4.5" customHeight="1" x14ac:dyDescent="0.25">
      <c r="B3" s="169" t="s">
        <v>129</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c r="E7" s="80"/>
      <c r="F7" s="20"/>
    </row>
    <row r="8" spans="2:7" x14ac:dyDescent="0.25">
      <c r="B8" s="71" t="s">
        <v>78</v>
      </c>
      <c r="C8" s="80"/>
      <c r="D8" s="80"/>
      <c r="E8" s="80"/>
      <c r="F8" s="20"/>
    </row>
    <row r="9" spans="2:7" x14ac:dyDescent="0.25">
      <c r="B9" s="71"/>
      <c r="C9" s="21"/>
      <c r="D9" s="22"/>
      <c r="E9" s="22"/>
      <c r="F9" s="20"/>
    </row>
    <row r="10" spans="2:7" x14ac:dyDescent="0.25">
      <c r="B10" s="72" t="s">
        <v>6</v>
      </c>
      <c r="C10" s="73"/>
      <c r="D10" s="73"/>
      <c r="E10" s="73"/>
      <c r="F10" s="75"/>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&amp;R81</oddHeader>
  </headerFooter>
  <colBreaks count="1" manualBreakCount="1">
    <brk id="6" max="1048575" man="1"/>
  </colBreaks>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x14ac:dyDescent="0.25">
      <c r="B3" s="169" t="s">
        <v>98</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1.2731481481481483E-3</v>
      </c>
      <c r="D7" s="80"/>
      <c r="E7" s="80">
        <f>C7+D7</f>
        <v>1.2731481481481483E-3</v>
      </c>
      <c r="F7" s="20">
        <f>E7/E10</f>
        <v>1</v>
      </c>
    </row>
    <row r="8" spans="2:7" x14ac:dyDescent="0.25">
      <c r="B8" s="71" t="s">
        <v>78</v>
      </c>
      <c r="C8" s="80"/>
      <c r="D8" s="80"/>
      <c r="E8" s="80"/>
      <c r="F8" s="20"/>
    </row>
    <row r="9" spans="2:7" x14ac:dyDescent="0.25">
      <c r="B9" s="71"/>
      <c r="C9" s="22"/>
      <c r="D9" s="22"/>
      <c r="E9" s="22"/>
      <c r="F9" s="20"/>
    </row>
    <row r="10" spans="2:7" x14ac:dyDescent="0.25">
      <c r="B10" s="72" t="s">
        <v>6</v>
      </c>
      <c r="C10" s="73">
        <f t="shared" ref="C10:E10" si="0">SUM(C7:C8)</f>
        <v>1.2731481481481483E-3</v>
      </c>
      <c r="D10" s="73"/>
      <c r="E10" s="73">
        <f t="shared" si="0"/>
        <v>1.2731481481481483E-3</v>
      </c>
      <c r="F10" s="75">
        <f>SUM(F7:F8)</f>
        <v>1</v>
      </c>
    </row>
    <row r="11" spans="2:7" ht="66" customHeight="1" thickBot="1" x14ac:dyDescent="0.3">
      <c r="B11" s="180" t="s">
        <v>79</v>
      </c>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&amp;R82</oddHeader>
  </headerFooter>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topLeftCell="B1"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2" spans="2:11" ht="15.75" thickBot="1" x14ac:dyDescent="0.3"/>
    <row r="3" spans="2:11" x14ac:dyDescent="0.25">
      <c r="B3" s="135" t="s">
        <v>153</v>
      </c>
      <c r="C3" s="136"/>
      <c r="D3" s="136"/>
      <c r="E3" s="136"/>
      <c r="F3" s="136"/>
      <c r="G3" s="136"/>
      <c r="H3" s="137"/>
      <c r="I3" s="136"/>
      <c r="J3" s="136"/>
      <c r="K3" s="137"/>
    </row>
    <row r="4" spans="2:11" x14ac:dyDescent="0.25">
      <c r="B4" s="138" t="s">
        <v>224</v>
      </c>
      <c r="C4" s="139"/>
      <c r="D4" s="139"/>
      <c r="E4" s="139"/>
      <c r="F4" s="139"/>
      <c r="G4" s="139"/>
      <c r="H4" s="139"/>
      <c r="I4" s="139"/>
      <c r="J4" s="139"/>
      <c r="K4" s="140"/>
    </row>
    <row r="5" spans="2:11" x14ac:dyDescent="0.25">
      <c r="B5" s="109"/>
      <c r="C5" s="141" t="s">
        <v>50</v>
      </c>
      <c r="D5" s="139"/>
      <c r="E5" s="142"/>
      <c r="F5" s="141" t="s">
        <v>51</v>
      </c>
      <c r="G5" s="139"/>
      <c r="H5" s="142"/>
      <c r="I5" s="139" t="s">
        <v>52</v>
      </c>
      <c r="J5" s="139"/>
      <c r="K5" s="140"/>
    </row>
    <row r="6" spans="2:11" x14ac:dyDescent="0.25">
      <c r="B6" s="77" t="s">
        <v>10</v>
      </c>
      <c r="C6" s="102" t="s">
        <v>4</v>
      </c>
      <c r="D6" s="108" t="s">
        <v>5</v>
      </c>
      <c r="E6" s="103" t="s">
        <v>5</v>
      </c>
      <c r="F6" s="102" t="s">
        <v>4</v>
      </c>
      <c r="G6" s="108" t="s">
        <v>5</v>
      </c>
      <c r="H6" s="103" t="s">
        <v>5</v>
      </c>
      <c r="I6" s="100" t="s">
        <v>4</v>
      </c>
      <c r="J6" s="108" t="s">
        <v>5</v>
      </c>
      <c r="K6" s="101" t="s">
        <v>5</v>
      </c>
    </row>
    <row r="7" spans="2:11" x14ac:dyDescent="0.25">
      <c r="B7" s="110" t="s">
        <v>95</v>
      </c>
      <c r="C7" s="93" t="s">
        <v>843</v>
      </c>
      <c r="D7" s="94" t="s">
        <v>844</v>
      </c>
      <c r="E7" s="94" t="s">
        <v>845</v>
      </c>
      <c r="F7" s="93" t="s">
        <v>846</v>
      </c>
      <c r="G7" s="94" t="s">
        <v>847</v>
      </c>
      <c r="H7" s="94" t="s">
        <v>848</v>
      </c>
      <c r="I7" s="96" t="s">
        <v>849</v>
      </c>
      <c r="J7" s="94" t="s">
        <v>850</v>
      </c>
      <c r="K7" s="97" t="s">
        <v>851</v>
      </c>
    </row>
    <row r="8" spans="2:11" x14ac:dyDescent="0.25">
      <c r="B8" s="110" t="s">
        <v>169</v>
      </c>
      <c r="C8" s="93" t="s">
        <v>852</v>
      </c>
      <c r="D8" s="94" t="s">
        <v>853</v>
      </c>
      <c r="E8" s="94" t="s">
        <v>214</v>
      </c>
      <c r="F8" s="93" t="s">
        <v>854</v>
      </c>
      <c r="G8" s="94" t="s">
        <v>855</v>
      </c>
      <c r="H8" s="94" t="s">
        <v>856</v>
      </c>
      <c r="I8" s="96" t="s">
        <v>857</v>
      </c>
      <c r="J8" s="94" t="s">
        <v>858</v>
      </c>
      <c r="K8" s="97" t="s">
        <v>859</v>
      </c>
    </row>
    <row r="9" spans="2:11" x14ac:dyDescent="0.25">
      <c r="B9" s="110" t="s">
        <v>170</v>
      </c>
      <c r="C9" s="93" t="s">
        <v>860</v>
      </c>
      <c r="D9" s="94" t="s">
        <v>384</v>
      </c>
      <c r="E9" s="94" t="s">
        <v>222</v>
      </c>
      <c r="F9" s="93" t="s">
        <v>861</v>
      </c>
      <c r="G9" s="94" t="s">
        <v>862</v>
      </c>
      <c r="H9" s="94" t="s">
        <v>863</v>
      </c>
      <c r="I9" s="96" t="s">
        <v>864</v>
      </c>
      <c r="J9" s="94" t="s">
        <v>865</v>
      </c>
      <c r="K9" s="97" t="s">
        <v>866</v>
      </c>
    </row>
    <row r="10" spans="2:11" x14ac:dyDescent="0.25">
      <c r="B10" s="110" t="s">
        <v>11</v>
      </c>
      <c r="C10" s="93" t="s">
        <v>867</v>
      </c>
      <c r="D10" s="94" t="s">
        <v>868</v>
      </c>
      <c r="E10" s="94" t="s">
        <v>230</v>
      </c>
      <c r="F10" s="93" t="s">
        <v>869</v>
      </c>
      <c r="G10" s="94" t="s">
        <v>870</v>
      </c>
      <c r="H10" s="94" t="s">
        <v>871</v>
      </c>
      <c r="I10" s="96" t="s">
        <v>872</v>
      </c>
      <c r="J10" s="94" t="s">
        <v>873</v>
      </c>
      <c r="K10" s="97" t="s">
        <v>874</v>
      </c>
    </row>
    <row r="11" spans="2:11" x14ac:dyDescent="0.25">
      <c r="B11" s="110" t="s">
        <v>12</v>
      </c>
      <c r="C11" s="93" t="s">
        <v>875</v>
      </c>
      <c r="D11" s="94" t="s">
        <v>876</v>
      </c>
      <c r="E11" s="94" t="s">
        <v>877</v>
      </c>
      <c r="F11" s="93" t="s">
        <v>878</v>
      </c>
      <c r="G11" s="94" t="s">
        <v>879</v>
      </c>
      <c r="H11" s="94" t="s">
        <v>541</v>
      </c>
      <c r="I11" s="96" t="s">
        <v>880</v>
      </c>
      <c r="J11" s="94" t="s">
        <v>881</v>
      </c>
      <c r="K11" s="97" t="s">
        <v>568</v>
      </c>
    </row>
    <row r="12" spans="2:11" x14ac:dyDescent="0.25">
      <c r="B12" s="110" t="s">
        <v>171</v>
      </c>
      <c r="C12" s="93" t="s">
        <v>274</v>
      </c>
      <c r="D12" s="94" t="s">
        <v>426</v>
      </c>
      <c r="E12" s="94" t="s">
        <v>206</v>
      </c>
      <c r="F12" s="93" t="s">
        <v>278</v>
      </c>
      <c r="G12" s="94" t="s">
        <v>330</v>
      </c>
      <c r="H12" s="94" t="s">
        <v>300</v>
      </c>
      <c r="I12" s="96" t="s">
        <v>882</v>
      </c>
      <c r="J12" s="94" t="s">
        <v>809</v>
      </c>
      <c r="K12" s="97" t="s">
        <v>426</v>
      </c>
    </row>
    <row r="13" spans="2:11" x14ac:dyDescent="0.25">
      <c r="B13" s="110" t="s">
        <v>172</v>
      </c>
      <c r="C13" s="95"/>
      <c r="D13" s="94"/>
      <c r="E13" s="94"/>
      <c r="F13" s="95"/>
      <c r="G13" s="94"/>
      <c r="H13" s="94"/>
      <c r="I13" s="96"/>
      <c r="J13" s="94"/>
      <c r="K13" s="97"/>
    </row>
    <row r="14" spans="2:11" x14ac:dyDescent="0.25">
      <c r="B14" s="110" t="s">
        <v>173</v>
      </c>
      <c r="C14" s="95"/>
      <c r="D14" s="94"/>
      <c r="E14" s="94"/>
      <c r="F14" s="95"/>
      <c r="G14" s="94"/>
      <c r="H14" s="94"/>
      <c r="I14" s="96"/>
      <c r="J14" s="94"/>
      <c r="K14" s="97"/>
    </row>
    <row r="15" spans="2:11" x14ac:dyDescent="0.25">
      <c r="B15" s="110" t="s">
        <v>174</v>
      </c>
      <c r="C15" s="93" t="s">
        <v>223</v>
      </c>
      <c r="D15" s="94" t="s">
        <v>883</v>
      </c>
      <c r="E15" s="94" t="s">
        <v>193</v>
      </c>
      <c r="F15" s="93" t="s">
        <v>328</v>
      </c>
      <c r="G15" s="94" t="s">
        <v>884</v>
      </c>
      <c r="H15" s="94" t="s">
        <v>885</v>
      </c>
      <c r="I15" s="96" t="s">
        <v>886</v>
      </c>
      <c r="J15" s="94" t="s">
        <v>216</v>
      </c>
      <c r="K15" s="97" t="s">
        <v>422</v>
      </c>
    </row>
    <row r="16" spans="2:11" x14ac:dyDescent="0.25">
      <c r="B16" s="110" t="s">
        <v>175</v>
      </c>
      <c r="C16" s="93"/>
      <c r="D16" s="94"/>
      <c r="E16" s="94"/>
      <c r="F16" s="93"/>
      <c r="G16" s="94"/>
      <c r="H16" s="94"/>
      <c r="I16" s="96"/>
      <c r="J16" s="94"/>
      <c r="K16" s="97"/>
    </row>
    <row r="17" spans="2:11" x14ac:dyDescent="0.25">
      <c r="B17" s="110" t="s">
        <v>13</v>
      </c>
      <c r="C17" s="93"/>
      <c r="D17" s="94"/>
      <c r="E17" s="94"/>
      <c r="F17" s="93"/>
      <c r="G17" s="94"/>
      <c r="H17" s="94"/>
      <c r="I17" s="96"/>
      <c r="J17" s="94"/>
      <c r="K17" s="97"/>
    </row>
    <row r="18" spans="2:11" x14ac:dyDescent="0.25">
      <c r="B18" s="110" t="s">
        <v>14</v>
      </c>
      <c r="C18" s="93" t="s">
        <v>887</v>
      </c>
      <c r="D18" s="94" t="s">
        <v>888</v>
      </c>
      <c r="E18" s="94" t="s">
        <v>889</v>
      </c>
      <c r="F18" s="93" t="s">
        <v>882</v>
      </c>
      <c r="G18" s="94" t="s">
        <v>890</v>
      </c>
      <c r="H18" s="94" t="s">
        <v>192</v>
      </c>
      <c r="I18" s="96" t="s">
        <v>891</v>
      </c>
      <c r="J18" s="94" t="s">
        <v>892</v>
      </c>
      <c r="K18" s="97" t="s">
        <v>893</v>
      </c>
    </row>
    <row r="19" spans="2:11" x14ac:dyDescent="0.25">
      <c r="B19" s="72" t="s">
        <v>3</v>
      </c>
      <c r="C19" s="9" t="s">
        <v>894</v>
      </c>
      <c r="D19" s="111" t="s">
        <v>208</v>
      </c>
      <c r="E19" s="6" t="s">
        <v>895</v>
      </c>
      <c r="F19" s="9" t="s">
        <v>896</v>
      </c>
      <c r="G19" s="111" t="s">
        <v>208</v>
      </c>
      <c r="H19" s="6" t="s">
        <v>897</v>
      </c>
      <c r="I19" s="9" t="s">
        <v>898</v>
      </c>
      <c r="J19" s="111" t="s">
        <v>208</v>
      </c>
      <c r="K19" s="7" t="s">
        <v>899</v>
      </c>
    </row>
    <row r="20" spans="2:11" x14ac:dyDescent="0.25">
      <c r="B20" s="39"/>
      <c r="C20" s="32"/>
      <c r="D20" s="32"/>
      <c r="E20" s="32"/>
      <c r="F20" s="32"/>
      <c r="G20" s="32"/>
      <c r="H20" s="32"/>
      <c r="I20" s="32"/>
      <c r="J20" s="32"/>
      <c r="K20" s="33"/>
    </row>
    <row r="21" spans="2:11" x14ac:dyDescent="0.25">
      <c r="B21" s="77" t="s">
        <v>15</v>
      </c>
      <c r="C21" s="108" t="s">
        <v>209</v>
      </c>
      <c r="D21" s="78" t="s">
        <v>5</v>
      </c>
      <c r="E21" s="78" t="s">
        <v>5</v>
      </c>
      <c r="F21" s="108" t="s">
        <v>209</v>
      </c>
      <c r="G21" s="78" t="s">
        <v>5</v>
      </c>
      <c r="H21" s="78" t="s">
        <v>5</v>
      </c>
      <c r="I21" s="104" t="s">
        <v>209</v>
      </c>
      <c r="J21" s="78" t="s">
        <v>5</v>
      </c>
      <c r="K21" s="79" t="s">
        <v>5</v>
      </c>
    </row>
    <row r="22" spans="2:11" x14ac:dyDescent="0.25">
      <c r="B22" s="121" t="s">
        <v>16</v>
      </c>
      <c r="C22" s="93" t="s">
        <v>900</v>
      </c>
      <c r="D22" s="96"/>
      <c r="E22" s="94" t="s">
        <v>901</v>
      </c>
      <c r="F22" s="93" t="s">
        <v>902</v>
      </c>
      <c r="G22" s="96"/>
      <c r="H22" s="94" t="s">
        <v>903</v>
      </c>
      <c r="I22" s="96" t="s">
        <v>904</v>
      </c>
      <c r="J22" s="96"/>
      <c r="K22" s="97" t="s">
        <v>424</v>
      </c>
    </row>
    <row r="23" spans="2:11" x14ac:dyDescent="0.25">
      <c r="B23" s="121" t="s">
        <v>17</v>
      </c>
      <c r="C23" s="93" t="s">
        <v>575</v>
      </c>
      <c r="D23" s="96"/>
      <c r="E23" s="94" t="s">
        <v>704</v>
      </c>
      <c r="F23" s="93" t="s">
        <v>905</v>
      </c>
      <c r="G23" s="96"/>
      <c r="H23" s="94" t="s">
        <v>733</v>
      </c>
      <c r="I23" s="96" t="s">
        <v>906</v>
      </c>
      <c r="J23" s="96"/>
      <c r="K23" s="97" t="s">
        <v>907</v>
      </c>
    </row>
    <row r="24" spans="2:11" x14ac:dyDescent="0.25">
      <c r="B24" s="121" t="s">
        <v>18</v>
      </c>
      <c r="C24" s="93" t="s">
        <v>908</v>
      </c>
      <c r="D24" s="96"/>
      <c r="E24" s="94" t="s">
        <v>484</v>
      </c>
      <c r="F24" s="93" t="s">
        <v>909</v>
      </c>
      <c r="G24" s="96"/>
      <c r="H24" s="94" t="s">
        <v>567</v>
      </c>
      <c r="I24" s="96" t="s">
        <v>910</v>
      </c>
      <c r="J24" s="96"/>
      <c r="K24" s="97" t="s">
        <v>911</v>
      </c>
    </row>
    <row r="25" spans="2:11" x14ac:dyDescent="0.25">
      <c r="B25" s="121" t="s">
        <v>19</v>
      </c>
      <c r="C25" s="93" t="s">
        <v>912</v>
      </c>
      <c r="D25" s="96"/>
      <c r="E25" s="94" t="s">
        <v>913</v>
      </c>
      <c r="F25" s="93" t="s">
        <v>914</v>
      </c>
      <c r="G25" s="96"/>
      <c r="H25" s="94" t="s">
        <v>915</v>
      </c>
      <c r="I25" s="96" t="s">
        <v>916</v>
      </c>
      <c r="J25" s="96"/>
      <c r="K25" s="97" t="s">
        <v>917</v>
      </c>
    </row>
    <row r="26" spans="2:11" x14ac:dyDescent="0.25">
      <c r="B26" s="121" t="s">
        <v>20</v>
      </c>
      <c r="C26" s="93" t="s">
        <v>918</v>
      </c>
      <c r="D26" s="96"/>
      <c r="E26" s="94" t="s">
        <v>919</v>
      </c>
      <c r="F26" s="93" t="s">
        <v>920</v>
      </c>
      <c r="G26" s="96"/>
      <c r="H26" s="94" t="s">
        <v>404</v>
      </c>
      <c r="I26" s="96" t="s">
        <v>921</v>
      </c>
      <c r="J26" s="96"/>
      <c r="K26" s="97" t="s">
        <v>922</v>
      </c>
    </row>
    <row r="27" spans="2:11" x14ac:dyDescent="0.25">
      <c r="B27" s="121" t="s">
        <v>21</v>
      </c>
      <c r="C27" s="93" t="s">
        <v>823</v>
      </c>
      <c r="D27" s="96"/>
      <c r="E27" s="94" t="s">
        <v>285</v>
      </c>
      <c r="F27" s="93" t="s">
        <v>923</v>
      </c>
      <c r="G27" s="96"/>
      <c r="H27" s="94" t="s">
        <v>924</v>
      </c>
      <c r="I27" s="96" t="s">
        <v>925</v>
      </c>
      <c r="J27" s="96"/>
      <c r="K27" s="97" t="s">
        <v>926</v>
      </c>
    </row>
    <row r="28" spans="2:11" x14ac:dyDescent="0.25">
      <c r="B28" s="122" t="s">
        <v>3</v>
      </c>
      <c r="C28" s="73" t="s">
        <v>927</v>
      </c>
      <c r="D28" s="92"/>
      <c r="E28" s="111" t="s">
        <v>928</v>
      </c>
      <c r="F28" s="73" t="s">
        <v>929</v>
      </c>
      <c r="G28" s="92"/>
      <c r="H28" s="111" t="s">
        <v>930</v>
      </c>
      <c r="I28" s="73" t="s">
        <v>931</v>
      </c>
      <c r="J28" s="92"/>
      <c r="K28" s="113" t="s">
        <v>932</v>
      </c>
    </row>
    <row r="29" spans="2:11" x14ac:dyDescent="0.25">
      <c r="B29" s="40"/>
      <c r="C29" s="34"/>
      <c r="D29" s="34"/>
      <c r="E29" s="34"/>
      <c r="F29" s="34"/>
      <c r="G29" s="34"/>
      <c r="H29" s="34"/>
      <c r="I29" s="34"/>
      <c r="J29" s="34"/>
      <c r="K29" s="35"/>
    </row>
    <row r="30" spans="2:11" x14ac:dyDescent="0.25">
      <c r="B30" s="72" t="s">
        <v>6</v>
      </c>
      <c r="C30" s="73" t="s">
        <v>933</v>
      </c>
      <c r="D30" s="8"/>
      <c r="E30" s="111" t="s">
        <v>208</v>
      </c>
      <c r="F30" s="73" t="s">
        <v>934</v>
      </c>
      <c r="G30" s="8"/>
      <c r="H30" s="111" t="s">
        <v>208</v>
      </c>
      <c r="I30" s="73" t="s">
        <v>935</v>
      </c>
      <c r="J30" s="8"/>
      <c r="K30" s="113" t="s">
        <v>208</v>
      </c>
    </row>
    <row r="31" spans="2:11" ht="66" customHeight="1" thickBot="1" x14ac:dyDescent="0.3">
      <c r="B31" s="132" t="s">
        <v>53</v>
      </c>
      <c r="C31" s="133"/>
      <c r="D31" s="133"/>
      <c r="E31" s="133"/>
      <c r="F31" s="133"/>
      <c r="G31" s="133"/>
      <c r="H31" s="134"/>
      <c r="I31" s="133"/>
      <c r="J31" s="133"/>
      <c r="K31" s="134"/>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&amp;R11</oddHeader>
  </headerFooter>
  <colBreaks count="1" manualBreakCount="1">
    <brk id="11" max="1048575" man="1"/>
  </colBreaks>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6" customHeight="1" x14ac:dyDescent="0.25">
      <c r="B3" s="169" t="s">
        <v>99</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v>2.9282407407407408E-3</v>
      </c>
      <c r="D7" s="80">
        <v>0.19076388888888893</v>
      </c>
      <c r="E7" s="80">
        <f>C7+D7</f>
        <v>0.19369212962962967</v>
      </c>
      <c r="F7" s="20">
        <f>E7/E10</f>
        <v>0.9157318741450069</v>
      </c>
    </row>
    <row r="8" spans="2:7" x14ac:dyDescent="0.25">
      <c r="B8" s="71" t="s">
        <v>78</v>
      </c>
      <c r="C8" s="80"/>
      <c r="D8" s="80">
        <v>1.7824074074074076E-2</v>
      </c>
      <c r="E8" s="80">
        <f>C8+D8</f>
        <v>1.7824074074074076E-2</v>
      </c>
      <c r="F8" s="20">
        <f>E8/E10</f>
        <v>8.4268125854993145E-2</v>
      </c>
    </row>
    <row r="9" spans="2:7" x14ac:dyDescent="0.25">
      <c r="B9" s="71"/>
      <c r="C9" s="21"/>
      <c r="D9" s="22"/>
      <c r="E9" s="22"/>
      <c r="F9" s="20"/>
    </row>
    <row r="10" spans="2:7" x14ac:dyDescent="0.25">
      <c r="B10" s="72" t="s">
        <v>6</v>
      </c>
      <c r="C10" s="73">
        <f t="shared" ref="C10:E10" si="0">SUM(C7:C8)</f>
        <v>2.9282407407407408E-3</v>
      </c>
      <c r="D10" s="73">
        <f t="shared" si="0"/>
        <v>0.208587962962963</v>
      </c>
      <c r="E10" s="73">
        <f t="shared" si="0"/>
        <v>0.21151620370370375</v>
      </c>
      <c r="F10" s="75">
        <f>SUM(F7:F8)</f>
        <v>1</v>
      </c>
    </row>
    <row r="11" spans="2:7" ht="66" customHeight="1" thickBot="1" x14ac:dyDescent="0.3">
      <c r="B11" s="180"/>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&amp;R83</oddHeader>
  </headerFooter>
  <colBreaks count="1" manualBreakCount="1">
    <brk id="6" max="1048575" man="1"/>
  </colBreaks>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4" width="22.7109375" style="19" customWidth="1"/>
    <col min="5" max="6" width="22.7109375" style="1" customWidth="1"/>
    <col min="7" max="16384" width="8.85546875" style="1"/>
  </cols>
  <sheetData>
    <row r="2" spans="2:7" ht="15.75" thickBot="1" x14ac:dyDescent="0.3"/>
    <row r="3" spans="2:7" ht="31.5" customHeight="1" x14ac:dyDescent="0.25">
      <c r="B3" s="169" t="s">
        <v>100</v>
      </c>
      <c r="C3" s="170"/>
      <c r="D3" s="170"/>
      <c r="E3" s="170"/>
      <c r="F3" s="171"/>
      <c r="G3" s="25"/>
    </row>
    <row r="4" spans="2:7" x14ac:dyDescent="0.25">
      <c r="B4" s="138" t="s">
        <v>224</v>
      </c>
      <c r="C4" s="139"/>
      <c r="D4" s="139"/>
      <c r="E4" s="139"/>
      <c r="F4" s="140"/>
    </row>
    <row r="5" spans="2:7" x14ac:dyDescent="0.25">
      <c r="B5" s="76"/>
      <c r="C5" s="55" t="s">
        <v>88</v>
      </c>
      <c r="D5" s="87" t="s">
        <v>89</v>
      </c>
      <c r="E5" s="141" t="s">
        <v>3</v>
      </c>
      <c r="F5" s="140"/>
    </row>
    <row r="6" spans="2:7" x14ac:dyDescent="0.25">
      <c r="B6" s="77" t="s">
        <v>68</v>
      </c>
      <c r="C6" s="57" t="s">
        <v>4</v>
      </c>
      <c r="D6" s="57" t="s">
        <v>4</v>
      </c>
      <c r="E6" s="57" t="s">
        <v>4</v>
      </c>
      <c r="F6" s="79" t="s">
        <v>5</v>
      </c>
    </row>
    <row r="7" spans="2:7" x14ac:dyDescent="0.25">
      <c r="B7" s="71" t="s">
        <v>77</v>
      </c>
      <c r="C7" s="80"/>
      <c r="D7" s="80">
        <v>0.12320601851851852</v>
      </c>
      <c r="E7" s="80">
        <f>C7+D7</f>
        <v>0.12320601851851852</v>
      </c>
      <c r="F7" s="20">
        <f>E7/E10</f>
        <v>0.90120216728750435</v>
      </c>
    </row>
    <row r="8" spans="2:7" x14ac:dyDescent="0.25">
      <c r="B8" s="71" t="s">
        <v>78</v>
      </c>
      <c r="C8" s="80"/>
      <c r="D8" s="80">
        <v>1.3506944444444445E-2</v>
      </c>
      <c r="E8" s="80">
        <f>C8+D8</f>
        <v>1.3506944444444445E-2</v>
      </c>
      <c r="F8" s="20">
        <f>E8/E10</f>
        <v>9.8797832712495773E-2</v>
      </c>
    </row>
    <row r="9" spans="2:7" x14ac:dyDescent="0.25">
      <c r="B9" s="71"/>
      <c r="C9" s="22"/>
      <c r="D9" s="22"/>
      <c r="E9" s="22"/>
      <c r="F9" s="20"/>
    </row>
    <row r="10" spans="2:7" x14ac:dyDescent="0.25">
      <c r="B10" s="72" t="s">
        <v>6</v>
      </c>
      <c r="C10" s="73"/>
      <c r="D10" s="73">
        <f t="shared" ref="D10:E10" si="0">SUM(D7:D8)</f>
        <v>0.13671296296296295</v>
      </c>
      <c r="E10" s="73">
        <f t="shared" si="0"/>
        <v>0.13671296296296295</v>
      </c>
      <c r="F10" s="75">
        <f>SUM(F7:F8)</f>
        <v>1.0000000000000002</v>
      </c>
    </row>
    <row r="11" spans="2:7" ht="66" customHeight="1" thickBot="1" x14ac:dyDescent="0.3">
      <c r="B11" s="180"/>
      <c r="C11" s="133"/>
      <c r="D11" s="133"/>
      <c r="E11" s="133"/>
      <c r="F11" s="181"/>
    </row>
  </sheetData>
  <mergeCells count="4">
    <mergeCell ref="B3:F3"/>
    <mergeCell ref="B4:F4"/>
    <mergeCell ref="E5:F5"/>
    <mergeCell ref="B11:F11"/>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&amp;R84</oddHeader>
  </headerFooter>
  <colBreaks count="1" manualBreakCount="1">
    <brk id="6" max="1048575" man="1"/>
  </colBreaks>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130</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73"/>
      <c r="F10" s="73"/>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&amp;R85</oddHeader>
  </headerFooter>
  <colBreaks count="1" manualBreakCount="1">
    <brk id="8" max="1048575" man="1"/>
  </colBreaks>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131</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&amp;R86</oddHeader>
  </headerFooter>
  <colBreaks count="1" manualBreakCount="1">
    <brk id="8" max="1048575" man="1"/>
  </colBreaks>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165</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v>1.1886574074074075E-2</v>
      </c>
      <c r="F7" s="99">
        <f>E7/E10</f>
        <v>1</v>
      </c>
      <c r="G7" s="90">
        <f>E7+C7</f>
        <v>1.1886574074074075E-2</v>
      </c>
      <c r="H7" s="20">
        <f>G7/G10</f>
        <v>1</v>
      </c>
    </row>
    <row r="8" spans="2:8" x14ac:dyDescent="0.25">
      <c r="B8" s="71" t="s">
        <v>78</v>
      </c>
      <c r="C8" s="80"/>
      <c r="D8" s="81"/>
      <c r="E8" s="90"/>
      <c r="F8" s="99"/>
      <c r="G8" s="90"/>
      <c r="H8" s="20"/>
    </row>
    <row r="9" spans="2:8" x14ac:dyDescent="0.25">
      <c r="B9" s="71"/>
      <c r="C9" s="29"/>
      <c r="D9" s="28"/>
      <c r="E9" s="22"/>
      <c r="F9" s="22"/>
      <c r="G9" s="22"/>
      <c r="H9" s="20"/>
    </row>
    <row r="10" spans="2:8" x14ac:dyDescent="0.25">
      <c r="B10" s="72" t="s">
        <v>6</v>
      </c>
      <c r="C10" s="73"/>
      <c r="D10" s="74"/>
      <c r="E10" s="30">
        <f t="shared" ref="E10" si="0">SUM(E7:E8)</f>
        <v>1.1886574074074075E-2</v>
      </c>
      <c r="F10" s="74">
        <f>SUM(F7:F8)</f>
        <v>1</v>
      </c>
      <c r="G10" s="30">
        <f t="shared" ref="G10" si="1">SUM(G7:G8)</f>
        <v>1.1886574074074075E-2</v>
      </c>
      <c r="H10" s="75">
        <f>SUM(H7:H8)</f>
        <v>1</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&amp;R87</oddHeader>
  </headerFooter>
  <colBreaks count="1" manualBreakCount="1">
    <brk id="8" max="1048575" man="1"/>
  </colBreaks>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29.25" customHeight="1" x14ac:dyDescent="0.25">
      <c r="B3" s="169" t="s">
        <v>166</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v>6.6319444444444446E-3</v>
      </c>
      <c r="F7" s="99">
        <f>E7/E10</f>
        <v>1</v>
      </c>
      <c r="G7" s="90">
        <f>E7+C7</f>
        <v>6.6319444444444446E-3</v>
      </c>
      <c r="H7" s="20">
        <f>G7/G10</f>
        <v>1</v>
      </c>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f t="shared" ref="E10" si="0">SUM(E7:E8)</f>
        <v>6.6319444444444446E-3</v>
      </c>
      <c r="F10" s="74">
        <f>SUM(F7:F8)</f>
        <v>1</v>
      </c>
      <c r="G10" s="30">
        <f t="shared" ref="G10" si="1">SUM(G7:G8)</f>
        <v>6.6319444444444446E-3</v>
      </c>
      <c r="H10" s="75">
        <f>SUM(H7:H8)</f>
        <v>1</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&amp;R88</oddHeader>
  </headerFooter>
  <colBreaks count="1" manualBreakCount="1">
    <brk id="8" max="1048575" man="1"/>
  </colBreaks>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132</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&amp;R89</oddHeader>
  </headerFooter>
  <colBreaks count="1" manualBreakCount="1">
    <brk id="8" max="1048575" man="1"/>
  </colBreaks>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133</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8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&amp;R90</oddHeader>
  </headerFooter>
  <colBreaks count="1" manualBreakCount="1">
    <brk id="8" max="1048575"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134</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v>0.11429398148148152</v>
      </c>
      <c r="F7" s="99">
        <f>E7/E10</f>
        <v>0.99848331648129429</v>
      </c>
      <c r="G7" s="90">
        <f>E7+C7</f>
        <v>0.11429398148148152</v>
      </c>
      <c r="H7" s="20">
        <f>G7/G10</f>
        <v>0.99848331648129429</v>
      </c>
    </row>
    <row r="8" spans="2:8" x14ac:dyDescent="0.25">
      <c r="B8" s="71" t="s">
        <v>78</v>
      </c>
      <c r="C8" s="80"/>
      <c r="D8" s="99"/>
      <c r="E8" s="90">
        <v>1.7361111111111112E-4</v>
      </c>
      <c r="F8" s="99">
        <f>E8/E10</f>
        <v>1.5166835187057628E-3</v>
      </c>
      <c r="G8" s="90">
        <f>E8+C8</f>
        <v>1.7361111111111112E-4</v>
      </c>
      <c r="H8" s="20">
        <f>G8/G10</f>
        <v>1.5166835187057628E-3</v>
      </c>
    </row>
    <row r="9" spans="2:8" x14ac:dyDescent="0.25">
      <c r="B9" s="71"/>
      <c r="C9" s="22"/>
      <c r="D9" s="22"/>
      <c r="E9" s="22"/>
      <c r="F9" s="22"/>
      <c r="G9" s="22"/>
      <c r="H9" s="20"/>
    </row>
    <row r="10" spans="2:8" x14ac:dyDescent="0.25">
      <c r="B10" s="72" t="s">
        <v>6</v>
      </c>
      <c r="C10" s="73"/>
      <c r="D10" s="74"/>
      <c r="E10" s="30">
        <f t="shared" ref="E10" si="0">SUM(E7:E8)</f>
        <v>0.11446759259259263</v>
      </c>
      <c r="F10" s="74">
        <f>SUM(F7:F8)</f>
        <v>1</v>
      </c>
      <c r="G10" s="30">
        <f t="shared" ref="G10" si="1">SUM(G7:G8)</f>
        <v>0.11446759259259263</v>
      </c>
      <c r="H10" s="75">
        <f>SUM(H7:H8)</f>
        <v>1</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&amp;R91</oddHeader>
  </headerFooter>
  <colBreaks count="1" manualBreakCount="1">
    <brk id="8" max="1048575" man="1"/>
  </colBreaks>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135</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&amp;R92</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6"/>
  <sheetViews>
    <sheetView zoomScaleSheetLayoutView="110" workbookViewId="0">
      <selection activeCell="E13" sqref="E13"/>
    </sheetView>
  </sheetViews>
  <sheetFormatPr defaultColWidth="8.85546875" defaultRowHeight="15" x14ac:dyDescent="0.25"/>
  <cols>
    <col min="1" max="1" width="6.140625" style="1" customWidth="1"/>
    <col min="2" max="2" width="56.7109375" style="1" bestFit="1" customWidth="1"/>
    <col min="3" max="6" width="10.85546875" style="19" customWidth="1"/>
    <col min="7" max="7" width="10.85546875" style="1" customWidth="1"/>
    <col min="8" max="8" width="10.85546875" style="19" customWidth="1"/>
    <col min="9" max="11" width="10.85546875" style="1" customWidth="1"/>
    <col min="12" max="16384" width="8.85546875" style="1"/>
  </cols>
  <sheetData>
    <row r="1" spans="2:11" s="31" customFormat="1" x14ac:dyDescent="0.25">
      <c r="C1" s="38"/>
      <c r="D1" s="38"/>
      <c r="E1" s="38"/>
      <c r="F1" s="38"/>
      <c r="H1" s="38"/>
    </row>
    <row r="2" spans="2:11" s="31" customFormat="1" ht="15.75" thickBot="1" x14ac:dyDescent="0.3">
      <c r="C2" s="38"/>
      <c r="D2" s="38"/>
      <c r="E2" s="38"/>
      <c r="F2" s="38"/>
      <c r="H2" s="38"/>
    </row>
    <row r="3" spans="2:11" s="31" customFormat="1" x14ac:dyDescent="0.25">
      <c r="B3" s="135" t="s">
        <v>102</v>
      </c>
      <c r="C3" s="136"/>
      <c r="D3" s="136"/>
      <c r="E3" s="136"/>
      <c r="F3" s="136"/>
      <c r="G3" s="136"/>
      <c r="H3" s="137"/>
      <c r="I3" s="136"/>
      <c r="J3" s="136"/>
      <c r="K3" s="137"/>
    </row>
    <row r="4" spans="2:11" s="31" customFormat="1" x14ac:dyDescent="0.25">
      <c r="B4" s="138" t="s">
        <v>224</v>
      </c>
      <c r="C4" s="139"/>
      <c r="D4" s="139"/>
      <c r="E4" s="139"/>
      <c r="F4" s="139"/>
      <c r="G4" s="139"/>
      <c r="H4" s="139"/>
      <c r="I4" s="139"/>
      <c r="J4" s="139"/>
      <c r="K4" s="140"/>
    </row>
    <row r="5" spans="2:11" s="31" customFormat="1" x14ac:dyDescent="0.25">
      <c r="B5" s="109"/>
      <c r="C5" s="141" t="s">
        <v>50</v>
      </c>
      <c r="D5" s="139"/>
      <c r="E5" s="142"/>
      <c r="F5" s="141" t="s">
        <v>51</v>
      </c>
      <c r="G5" s="139"/>
      <c r="H5" s="142"/>
      <c r="I5" s="139" t="s">
        <v>52</v>
      </c>
      <c r="J5" s="139"/>
      <c r="K5" s="140"/>
    </row>
    <row r="6" spans="2:11" s="31" customFormat="1" x14ac:dyDescent="0.25">
      <c r="B6" s="77" t="s">
        <v>10</v>
      </c>
      <c r="C6" s="102" t="s">
        <v>4</v>
      </c>
      <c r="D6" s="108" t="s">
        <v>5</v>
      </c>
      <c r="E6" s="103" t="s">
        <v>5</v>
      </c>
      <c r="F6" s="102" t="s">
        <v>4</v>
      </c>
      <c r="G6" s="108" t="s">
        <v>5</v>
      </c>
      <c r="H6" s="103" t="s">
        <v>5</v>
      </c>
      <c r="I6" s="100" t="s">
        <v>4</v>
      </c>
      <c r="J6" s="108" t="s">
        <v>5</v>
      </c>
      <c r="K6" s="101" t="s">
        <v>5</v>
      </c>
    </row>
    <row r="7" spans="2:11" s="31" customFormat="1" x14ac:dyDescent="0.25">
      <c r="B7" s="110" t="s">
        <v>95</v>
      </c>
      <c r="C7" s="93" t="s">
        <v>799</v>
      </c>
      <c r="D7" s="94" t="s">
        <v>936</v>
      </c>
      <c r="E7" s="94" t="s">
        <v>937</v>
      </c>
      <c r="F7" s="93"/>
      <c r="G7" s="94"/>
      <c r="H7" s="94"/>
      <c r="I7" s="96" t="s">
        <v>799</v>
      </c>
      <c r="J7" s="94" t="s">
        <v>936</v>
      </c>
      <c r="K7" s="97" t="s">
        <v>937</v>
      </c>
    </row>
    <row r="8" spans="2:11" s="31" customFormat="1" x14ac:dyDescent="0.25">
      <c r="B8" s="110" t="s">
        <v>169</v>
      </c>
      <c r="C8" s="93" t="s">
        <v>221</v>
      </c>
      <c r="D8" s="94" t="s">
        <v>227</v>
      </c>
      <c r="E8" s="94" t="s">
        <v>938</v>
      </c>
      <c r="F8" s="93"/>
      <c r="G8" s="94"/>
      <c r="H8" s="94"/>
      <c r="I8" s="96" t="s">
        <v>221</v>
      </c>
      <c r="J8" s="94" t="s">
        <v>227</v>
      </c>
      <c r="K8" s="97" t="s">
        <v>938</v>
      </c>
    </row>
    <row r="9" spans="2:11" s="31" customFormat="1" x14ac:dyDescent="0.25">
      <c r="B9" s="110" t="s">
        <v>170</v>
      </c>
      <c r="C9" s="93" t="s">
        <v>939</v>
      </c>
      <c r="D9" s="94" t="s">
        <v>940</v>
      </c>
      <c r="E9" s="94" t="s">
        <v>477</v>
      </c>
      <c r="F9" s="93"/>
      <c r="G9" s="94"/>
      <c r="H9" s="94"/>
      <c r="I9" s="96" t="s">
        <v>939</v>
      </c>
      <c r="J9" s="94" t="s">
        <v>940</v>
      </c>
      <c r="K9" s="97" t="s">
        <v>477</v>
      </c>
    </row>
    <row r="10" spans="2:11" s="31" customFormat="1" x14ac:dyDescent="0.25">
      <c r="B10" s="110" t="s">
        <v>11</v>
      </c>
      <c r="C10" s="93" t="s">
        <v>941</v>
      </c>
      <c r="D10" s="94" t="s">
        <v>942</v>
      </c>
      <c r="E10" s="94" t="s">
        <v>943</v>
      </c>
      <c r="F10" s="93"/>
      <c r="G10" s="94"/>
      <c r="H10" s="94"/>
      <c r="I10" s="96" t="s">
        <v>941</v>
      </c>
      <c r="J10" s="94" t="s">
        <v>942</v>
      </c>
      <c r="K10" s="97" t="s">
        <v>943</v>
      </c>
    </row>
    <row r="11" spans="2:11" s="31" customFormat="1" x14ac:dyDescent="0.25">
      <c r="B11" s="110" t="s">
        <v>12</v>
      </c>
      <c r="C11" s="93"/>
      <c r="D11" s="94"/>
      <c r="E11" s="94"/>
      <c r="F11" s="93"/>
      <c r="G11" s="94"/>
      <c r="H11" s="94"/>
      <c r="I11" s="96"/>
      <c r="J11" s="94"/>
      <c r="K11" s="97"/>
    </row>
    <row r="12" spans="2:11" s="31" customFormat="1" x14ac:dyDescent="0.25">
      <c r="B12" s="110" t="s">
        <v>171</v>
      </c>
      <c r="C12" s="93"/>
      <c r="D12" s="94"/>
      <c r="E12" s="94"/>
      <c r="F12" s="93"/>
      <c r="G12" s="94"/>
      <c r="H12" s="94"/>
      <c r="I12" s="96"/>
      <c r="J12" s="94"/>
      <c r="K12" s="97"/>
    </row>
    <row r="13" spans="2:11" s="31" customFormat="1" x14ac:dyDescent="0.25">
      <c r="B13" s="110" t="s">
        <v>172</v>
      </c>
      <c r="C13" s="95"/>
      <c r="D13" s="94"/>
      <c r="E13" s="94"/>
      <c r="F13" s="95"/>
      <c r="G13" s="94"/>
      <c r="H13" s="94"/>
      <c r="I13" s="96"/>
      <c r="J13" s="94"/>
      <c r="K13" s="97"/>
    </row>
    <row r="14" spans="2:11" s="31" customFormat="1" x14ac:dyDescent="0.25">
      <c r="B14" s="110" t="s">
        <v>173</v>
      </c>
      <c r="C14" s="95"/>
      <c r="D14" s="94"/>
      <c r="E14" s="94"/>
      <c r="F14" s="95"/>
      <c r="G14" s="94"/>
      <c r="H14" s="94"/>
      <c r="I14" s="96"/>
      <c r="J14" s="94"/>
      <c r="K14" s="97"/>
    </row>
    <row r="15" spans="2:11" s="31" customFormat="1" x14ac:dyDescent="0.25">
      <c r="B15" s="110" t="s">
        <v>174</v>
      </c>
      <c r="C15" s="93"/>
      <c r="D15" s="94"/>
      <c r="E15" s="94"/>
      <c r="F15" s="93"/>
      <c r="G15" s="94"/>
      <c r="H15" s="94"/>
      <c r="I15" s="96"/>
      <c r="J15" s="94"/>
      <c r="K15" s="97"/>
    </row>
    <row r="16" spans="2:11" s="31" customFormat="1" x14ac:dyDescent="0.25">
      <c r="B16" s="110" t="s">
        <v>175</v>
      </c>
      <c r="C16" s="93"/>
      <c r="D16" s="94"/>
      <c r="E16" s="94"/>
      <c r="F16" s="93"/>
      <c r="G16" s="94"/>
      <c r="H16" s="94"/>
      <c r="I16" s="96"/>
      <c r="J16" s="94"/>
      <c r="K16" s="97"/>
    </row>
    <row r="17" spans="2:11" s="31" customFormat="1" x14ac:dyDescent="0.25">
      <c r="B17" s="110" t="s">
        <v>13</v>
      </c>
      <c r="C17" s="93"/>
      <c r="D17" s="94"/>
      <c r="E17" s="94"/>
      <c r="F17" s="93"/>
      <c r="G17" s="94"/>
      <c r="H17" s="94"/>
      <c r="I17" s="96"/>
      <c r="J17" s="94"/>
      <c r="K17" s="97"/>
    </row>
    <row r="18" spans="2:11" s="31" customFormat="1" x14ac:dyDescent="0.25">
      <c r="B18" s="110" t="s">
        <v>14</v>
      </c>
      <c r="C18" s="93" t="s">
        <v>278</v>
      </c>
      <c r="D18" s="94" t="s">
        <v>944</v>
      </c>
      <c r="E18" s="94" t="s">
        <v>553</v>
      </c>
      <c r="F18" s="93"/>
      <c r="G18" s="94"/>
      <c r="H18" s="94"/>
      <c r="I18" s="96" t="s">
        <v>278</v>
      </c>
      <c r="J18" s="94" t="s">
        <v>944</v>
      </c>
      <c r="K18" s="97" t="s">
        <v>553</v>
      </c>
    </row>
    <row r="19" spans="2:11" s="31" customFormat="1" x14ac:dyDescent="0.25">
      <c r="B19" s="72" t="s">
        <v>3</v>
      </c>
      <c r="C19" s="9" t="s">
        <v>945</v>
      </c>
      <c r="D19" s="111" t="s">
        <v>208</v>
      </c>
      <c r="E19" s="6" t="s">
        <v>946</v>
      </c>
      <c r="F19" s="9"/>
      <c r="G19" s="111"/>
      <c r="H19" s="6"/>
      <c r="I19" s="9" t="s">
        <v>945</v>
      </c>
      <c r="J19" s="111" t="s">
        <v>208</v>
      </c>
      <c r="K19" s="7" t="s">
        <v>946</v>
      </c>
    </row>
    <row r="20" spans="2:11" s="31" customFormat="1" x14ac:dyDescent="0.25">
      <c r="B20" s="39"/>
      <c r="C20" s="32"/>
      <c r="D20" s="32"/>
      <c r="E20" s="32"/>
      <c r="F20" s="32"/>
      <c r="G20" s="32"/>
      <c r="H20" s="32"/>
      <c r="I20" s="32"/>
      <c r="J20" s="32"/>
      <c r="K20" s="33"/>
    </row>
    <row r="21" spans="2:11" s="31" customFormat="1" x14ac:dyDescent="0.25">
      <c r="B21" s="77" t="s">
        <v>15</v>
      </c>
      <c r="C21" s="108" t="s">
        <v>209</v>
      </c>
      <c r="D21" s="78" t="s">
        <v>5</v>
      </c>
      <c r="E21" s="78" t="s">
        <v>5</v>
      </c>
      <c r="F21" s="108" t="s">
        <v>209</v>
      </c>
      <c r="G21" s="78" t="s">
        <v>5</v>
      </c>
      <c r="H21" s="78" t="s">
        <v>5</v>
      </c>
      <c r="I21" s="104" t="s">
        <v>209</v>
      </c>
      <c r="J21" s="78" t="s">
        <v>5</v>
      </c>
      <c r="K21" s="79" t="s">
        <v>5</v>
      </c>
    </row>
    <row r="22" spans="2:11" s="31" customFormat="1" x14ac:dyDescent="0.25">
      <c r="B22" s="71" t="s">
        <v>16</v>
      </c>
      <c r="C22" s="93"/>
      <c r="D22" s="96"/>
      <c r="E22" s="94"/>
      <c r="F22" s="93"/>
      <c r="G22" s="96"/>
      <c r="H22" s="94"/>
      <c r="I22" s="96"/>
      <c r="J22" s="96"/>
      <c r="K22" s="97"/>
    </row>
    <row r="23" spans="2:11" s="31" customFormat="1" x14ac:dyDescent="0.25">
      <c r="B23" s="71" t="s">
        <v>17</v>
      </c>
      <c r="C23" s="93"/>
      <c r="D23" s="96"/>
      <c r="E23" s="94"/>
      <c r="F23" s="93"/>
      <c r="G23" s="96"/>
      <c r="H23" s="94"/>
      <c r="I23" s="96"/>
      <c r="J23" s="96"/>
      <c r="K23" s="97"/>
    </row>
    <row r="24" spans="2:11" s="31" customFormat="1" x14ac:dyDescent="0.25">
      <c r="B24" s="71" t="s">
        <v>18</v>
      </c>
      <c r="C24" s="93" t="s">
        <v>286</v>
      </c>
      <c r="D24" s="96"/>
      <c r="E24" s="94" t="s">
        <v>800</v>
      </c>
      <c r="F24" s="93"/>
      <c r="G24" s="96"/>
      <c r="H24" s="94"/>
      <c r="I24" s="96" t="s">
        <v>286</v>
      </c>
      <c r="J24" s="96"/>
      <c r="K24" s="97" t="s">
        <v>800</v>
      </c>
    </row>
    <row r="25" spans="2:11" s="31" customFormat="1" x14ac:dyDescent="0.25">
      <c r="B25" s="71" t="s">
        <v>19</v>
      </c>
      <c r="C25" s="93" t="s">
        <v>231</v>
      </c>
      <c r="D25" s="96"/>
      <c r="E25" s="94" t="s">
        <v>947</v>
      </c>
      <c r="F25" s="93"/>
      <c r="G25" s="96"/>
      <c r="H25" s="94"/>
      <c r="I25" s="96" t="s">
        <v>231</v>
      </c>
      <c r="J25" s="96"/>
      <c r="K25" s="97" t="s">
        <v>947</v>
      </c>
    </row>
    <row r="26" spans="2:11" s="31" customFormat="1" x14ac:dyDescent="0.25">
      <c r="B26" s="71" t="s">
        <v>20</v>
      </c>
      <c r="C26" s="93" t="s">
        <v>948</v>
      </c>
      <c r="D26" s="96"/>
      <c r="E26" s="94" t="s">
        <v>949</v>
      </c>
      <c r="F26" s="93"/>
      <c r="G26" s="96"/>
      <c r="H26" s="94"/>
      <c r="I26" s="96" t="s">
        <v>948</v>
      </c>
      <c r="J26" s="96"/>
      <c r="K26" s="97" t="s">
        <v>949</v>
      </c>
    </row>
    <row r="27" spans="2:11" s="31" customFormat="1" x14ac:dyDescent="0.25">
      <c r="B27" s="71" t="s">
        <v>21</v>
      </c>
      <c r="C27" s="93" t="s">
        <v>799</v>
      </c>
      <c r="D27" s="96"/>
      <c r="E27" s="94" t="s">
        <v>937</v>
      </c>
      <c r="F27" s="93"/>
      <c r="G27" s="96"/>
      <c r="H27" s="94"/>
      <c r="I27" s="96" t="s">
        <v>799</v>
      </c>
      <c r="J27" s="96"/>
      <c r="K27" s="97" t="s">
        <v>937</v>
      </c>
    </row>
    <row r="28" spans="2:11" s="31" customFormat="1" x14ac:dyDescent="0.25">
      <c r="B28" s="72" t="s">
        <v>3</v>
      </c>
      <c r="C28" s="73" t="s">
        <v>950</v>
      </c>
      <c r="D28" s="92"/>
      <c r="E28" s="111" t="s">
        <v>951</v>
      </c>
      <c r="F28" s="73"/>
      <c r="G28" s="92"/>
      <c r="H28" s="111"/>
      <c r="I28" s="73" t="s">
        <v>950</v>
      </c>
      <c r="J28" s="92"/>
      <c r="K28" s="113" t="s">
        <v>951</v>
      </c>
    </row>
    <row r="29" spans="2:11" s="31" customFormat="1" x14ac:dyDescent="0.25">
      <c r="B29" s="40"/>
      <c r="C29" s="34"/>
      <c r="D29" s="34"/>
      <c r="E29" s="34"/>
      <c r="F29" s="34"/>
      <c r="G29" s="34"/>
      <c r="H29" s="34"/>
      <c r="I29" s="34"/>
      <c r="J29" s="34"/>
      <c r="K29" s="35"/>
    </row>
    <row r="30" spans="2:11" s="31" customFormat="1" x14ac:dyDescent="0.25">
      <c r="B30" s="72" t="s">
        <v>6</v>
      </c>
      <c r="C30" s="73" t="s">
        <v>952</v>
      </c>
      <c r="D30" s="8"/>
      <c r="E30" s="111" t="s">
        <v>208</v>
      </c>
      <c r="F30" s="73"/>
      <c r="G30" s="8"/>
      <c r="H30" s="111"/>
      <c r="I30" s="73" t="s">
        <v>952</v>
      </c>
      <c r="J30" s="8"/>
      <c r="K30" s="113" t="s">
        <v>208</v>
      </c>
    </row>
    <row r="31" spans="2:11" s="31" customFormat="1" ht="66" customHeight="1" thickBot="1" x14ac:dyDescent="0.3">
      <c r="B31" s="132" t="s">
        <v>53</v>
      </c>
      <c r="C31" s="133"/>
      <c r="D31" s="133"/>
      <c r="E31" s="133"/>
      <c r="F31" s="133"/>
      <c r="G31" s="133"/>
      <c r="H31" s="134"/>
      <c r="I31" s="133"/>
      <c r="J31" s="133"/>
      <c r="K31" s="134"/>
    </row>
    <row r="32" spans="2:11" s="31" customFormat="1" x14ac:dyDescent="0.25">
      <c r="C32" s="38"/>
      <c r="D32" s="38"/>
      <c r="E32" s="38"/>
      <c r="F32" s="38"/>
      <c r="H32" s="38"/>
    </row>
    <row r="33" spans="3:8" s="31" customFormat="1" x14ac:dyDescent="0.25">
      <c r="C33" s="38"/>
      <c r="D33" s="38"/>
      <c r="E33" s="38"/>
      <c r="F33" s="38"/>
      <c r="H33" s="38"/>
    </row>
    <row r="34" spans="3:8" s="31" customFormat="1" x14ac:dyDescent="0.25">
      <c r="C34" s="38"/>
      <c r="D34" s="38"/>
      <c r="E34" s="38"/>
      <c r="F34" s="38"/>
      <c r="H34" s="38"/>
    </row>
    <row r="35" spans="3:8" s="31" customFormat="1" x14ac:dyDescent="0.25">
      <c r="C35" s="38"/>
      <c r="D35" s="38"/>
      <c r="E35" s="38"/>
      <c r="F35" s="38"/>
      <c r="H35" s="38"/>
    </row>
    <row r="36" spans="3:8" s="31" customFormat="1" x14ac:dyDescent="0.25">
      <c r="C36" s="38"/>
      <c r="D36" s="38"/>
      <c r="E36" s="38"/>
      <c r="F36" s="38"/>
      <c r="H36" s="38"/>
    </row>
    <row r="37" spans="3:8" s="31" customFormat="1" x14ac:dyDescent="0.25">
      <c r="C37" s="38"/>
      <c r="D37" s="38"/>
      <c r="E37" s="38"/>
      <c r="F37" s="38"/>
      <c r="H37" s="38"/>
    </row>
    <row r="38" spans="3:8" s="31" customFormat="1" x14ac:dyDescent="0.25">
      <c r="C38" s="38"/>
      <c r="D38" s="38"/>
      <c r="E38" s="38"/>
      <c r="F38" s="38"/>
      <c r="H38" s="38"/>
    </row>
    <row r="39" spans="3:8" s="31" customFormat="1" x14ac:dyDescent="0.25">
      <c r="C39" s="38"/>
      <c r="D39" s="38"/>
      <c r="E39" s="38"/>
      <c r="F39" s="38"/>
      <c r="H39" s="38"/>
    </row>
    <row r="40" spans="3:8" s="31" customFormat="1" x14ac:dyDescent="0.25">
      <c r="C40" s="38"/>
      <c r="D40" s="38"/>
      <c r="E40" s="38"/>
      <c r="F40" s="38"/>
      <c r="H40" s="38"/>
    </row>
    <row r="41" spans="3:8" s="31" customFormat="1" x14ac:dyDescent="0.25">
      <c r="C41" s="38"/>
      <c r="D41" s="38"/>
      <c r="E41" s="38"/>
      <c r="F41" s="38"/>
      <c r="H41" s="38"/>
    </row>
    <row r="42" spans="3:8" s="31" customFormat="1" x14ac:dyDescent="0.25">
      <c r="C42" s="38"/>
      <c r="D42" s="38"/>
      <c r="E42" s="38"/>
      <c r="F42" s="38"/>
      <c r="H42" s="38"/>
    </row>
    <row r="43" spans="3:8" s="31" customFormat="1" x14ac:dyDescent="0.25">
      <c r="C43" s="38"/>
      <c r="D43" s="38"/>
      <c r="E43" s="38"/>
      <c r="F43" s="38"/>
      <c r="H43" s="38"/>
    </row>
    <row r="44" spans="3:8" s="31" customFormat="1" x14ac:dyDescent="0.25">
      <c r="C44" s="38"/>
      <c r="D44" s="38"/>
      <c r="E44" s="38"/>
      <c r="F44" s="38"/>
      <c r="H44" s="38"/>
    </row>
    <row r="45" spans="3:8" s="31" customFormat="1" x14ac:dyDescent="0.25">
      <c r="C45" s="38"/>
      <c r="D45" s="38"/>
      <c r="E45" s="38"/>
      <c r="F45" s="38"/>
      <c r="H45" s="38"/>
    </row>
    <row r="46" spans="3:8" s="31" customFormat="1" x14ac:dyDescent="0.25">
      <c r="C46" s="38"/>
      <c r="D46" s="38"/>
      <c r="E46" s="38"/>
      <c r="F46" s="38"/>
      <c r="H46" s="38"/>
    </row>
    <row r="47" spans="3:8" s="31" customFormat="1" x14ac:dyDescent="0.25">
      <c r="C47" s="38"/>
      <c r="D47" s="38"/>
      <c r="E47" s="38"/>
      <c r="F47" s="38"/>
      <c r="H47" s="38"/>
    </row>
    <row r="48" spans="3:8" s="31" customFormat="1" x14ac:dyDescent="0.25">
      <c r="C48" s="38"/>
      <c r="D48" s="38"/>
      <c r="E48" s="38"/>
      <c r="F48" s="38"/>
      <c r="H48" s="38"/>
    </row>
    <row r="49" spans="3:8" s="31" customFormat="1" x14ac:dyDescent="0.25">
      <c r="C49" s="38"/>
      <c r="D49" s="38"/>
      <c r="E49" s="38"/>
      <c r="F49" s="38"/>
      <c r="H49" s="38"/>
    </row>
    <row r="50" spans="3:8" s="31" customFormat="1" x14ac:dyDescent="0.25">
      <c r="C50" s="38"/>
      <c r="D50" s="38"/>
      <c r="E50" s="38"/>
      <c r="F50" s="38"/>
      <c r="H50" s="38"/>
    </row>
    <row r="51" spans="3:8" s="31" customFormat="1" x14ac:dyDescent="0.25">
      <c r="C51" s="38"/>
      <c r="D51" s="38"/>
      <c r="E51" s="38"/>
      <c r="F51" s="38"/>
      <c r="H51" s="38"/>
    </row>
    <row r="52" spans="3:8" s="31" customFormat="1" x14ac:dyDescent="0.25">
      <c r="C52" s="38"/>
      <c r="D52" s="38"/>
      <c r="E52" s="38"/>
      <c r="F52" s="38"/>
      <c r="H52" s="38"/>
    </row>
    <row r="53" spans="3:8" s="31" customFormat="1" x14ac:dyDescent="0.25">
      <c r="C53" s="38"/>
      <c r="D53" s="38"/>
      <c r="E53" s="38"/>
      <c r="F53" s="38"/>
      <c r="H53" s="38"/>
    </row>
    <row r="54" spans="3:8" s="31" customFormat="1" x14ac:dyDescent="0.25">
      <c r="C54" s="38"/>
      <c r="D54" s="38"/>
      <c r="E54" s="38"/>
      <c r="F54" s="38"/>
      <c r="H54" s="38"/>
    </row>
    <row r="55" spans="3:8" s="31" customFormat="1" x14ac:dyDescent="0.25">
      <c r="C55" s="38"/>
      <c r="D55" s="38"/>
      <c r="E55" s="38"/>
      <c r="F55" s="38"/>
      <c r="H55" s="38"/>
    </row>
    <row r="56" spans="3:8" s="31" customFormat="1" x14ac:dyDescent="0.25">
      <c r="C56" s="38"/>
      <c r="D56" s="38"/>
      <c r="E56" s="38"/>
      <c r="F56" s="38"/>
      <c r="H56" s="38"/>
    </row>
    <row r="57" spans="3:8" s="31" customFormat="1" x14ac:dyDescent="0.25">
      <c r="C57" s="38"/>
      <c r="D57" s="38"/>
      <c r="E57" s="38"/>
      <c r="F57" s="38"/>
      <c r="H57" s="38"/>
    </row>
    <row r="58" spans="3:8" s="31" customFormat="1" x14ac:dyDescent="0.25">
      <c r="C58" s="38"/>
      <c r="D58" s="38"/>
      <c r="E58" s="38"/>
      <c r="F58" s="38"/>
      <c r="H58" s="38"/>
    </row>
    <row r="59" spans="3:8" s="31" customFormat="1" x14ac:dyDescent="0.25">
      <c r="C59" s="38"/>
      <c r="D59" s="38"/>
      <c r="E59" s="38"/>
      <c r="F59" s="38"/>
      <c r="H59" s="38"/>
    </row>
    <row r="60" spans="3:8" s="31" customFormat="1" x14ac:dyDescent="0.25">
      <c r="C60" s="38"/>
      <c r="D60" s="38"/>
      <c r="E60" s="38"/>
      <c r="F60" s="38"/>
      <c r="H60" s="38"/>
    </row>
    <row r="61" spans="3:8" s="31" customFormat="1" x14ac:dyDescent="0.25">
      <c r="C61" s="38"/>
      <c r="D61" s="38"/>
      <c r="E61" s="38"/>
      <c r="F61" s="38"/>
      <c r="H61" s="38"/>
    </row>
    <row r="62" spans="3:8" s="31" customFormat="1" x14ac:dyDescent="0.25">
      <c r="C62" s="38"/>
      <c r="D62" s="38"/>
      <c r="E62" s="38"/>
      <c r="F62" s="38"/>
      <c r="H62" s="38"/>
    </row>
    <row r="63" spans="3:8" s="31" customFormat="1" x14ac:dyDescent="0.25">
      <c r="C63" s="38"/>
      <c r="D63" s="38"/>
      <c r="E63" s="38"/>
      <c r="F63" s="38"/>
      <c r="H63" s="38"/>
    </row>
    <row r="64" spans="3:8" s="31" customFormat="1" x14ac:dyDescent="0.25">
      <c r="C64" s="38"/>
      <c r="D64" s="38"/>
      <c r="E64" s="38"/>
      <c r="F64" s="38"/>
      <c r="H64" s="38"/>
    </row>
    <row r="65" spans="3:8" s="31" customFormat="1" x14ac:dyDescent="0.25">
      <c r="C65" s="38"/>
      <c r="D65" s="38"/>
      <c r="E65" s="38"/>
      <c r="F65" s="38"/>
      <c r="H65" s="38"/>
    </row>
    <row r="66" spans="3:8" s="31" customFormat="1" x14ac:dyDescent="0.25">
      <c r="C66" s="38"/>
      <c r="D66" s="38"/>
      <c r="E66" s="38"/>
      <c r="F66" s="38"/>
      <c r="H66" s="38"/>
    </row>
  </sheetData>
  <mergeCells count="6">
    <mergeCell ref="B31:K31"/>
    <mergeCell ref="B3:K3"/>
    <mergeCell ref="B4:K4"/>
    <mergeCell ref="C5:E5"/>
    <mergeCell ref="F5:H5"/>
    <mergeCell ref="I5:K5"/>
  </mergeCells>
  <printOptions horizontalCentered="1" verticalCentered="1"/>
  <pageMargins left="0.70866141732283472" right="0.70866141732283472" top="0.74803149606299213" bottom="0.74803149606299213" header="0.31496062992125984" footer="0.31496062992125984"/>
  <pageSetup paperSize="9" scale="80" orientation="landscape" r:id="rId1"/>
  <headerFooter>
    <oddHeader>&amp;R12</oddHeader>
  </headerFooter>
  <colBreaks count="1" manualBreakCount="1">
    <brk id="11" max="1048575" man="1"/>
  </colBreaks>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0" zoomScaleNormal="120"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137</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9"/>
      <c r="E7" s="90">
        <v>2.7291666666666665E-2</v>
      </c>
      <c r="F7" s="99">
        <f>E7/E10</f>
        <v>1</v>
      </c>
      <c r="G7" s="90">
        <f>E7+C7</f>
        <v>2.7291666666666665E-2</v>
      </c>
      <c r="H7" s="20">
        <f>G7/G10</f>
        <v>1</v>
      </c>
    </row>
    <row r="8" spans="2:8" x14ac:dyDescent="0.25">
      <c r="B8" s="71" t="s">
        <v>78</v>
      </c>
      <c r="C8" s="80"/>
      <c r="D8" s="99"/>
      <c r="E8" s="90"/>
      <c r="F8" s="99"/>
      <c r="G8" s="90"/>
      <c r="H8" s="20"/>
    </row>
    <row r="9" spans="2:8" x14ac:dyDescent="0.25">
      <c r="B9" s="71"/>
      <c r="C9" s="22"/>
      <c r="D9" s="22"/>
      <c r="E9" s="22"/>
      <c r="F9" s="22"/>
      <c r="G9" s="22"/>
      <c r="H9" s="20"/>
    </row>
    <row r="10" spans="2:8" x14ac:dyDescent="0.25">
      <c r="B10" s="72" t="s">
        <v>6</v>
      </c>
      <c r="C10" s="73"/>
      <c r="D10" s="74"/>
      <c r="E10" s="30">
        <f t="shared" ref="E10" si="0">SUM(E7:E8)</f>
        <v>2.7291666666666665E-2</v>
      </c>
      <c r="F10" s="74">
        <f>SUM(F7:F8)</f>
        <v>1</v>
      </c>
      <c r="G10" s="30">
        <f t="shared" ref="G10" si="1">SUM(G7:G8)</f>
        <v>2.7291666666666665E-2</v>
      </c>
      <c r="H10" s="75">
        <f>SUM(H7:H8)</f>
        <v>1</v>
      </c>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&amp;R93</oddHeader>
  </headerFooter>
  <colBreaks count="1" manualBreakCount="1">
    <brk id="8" max="1048575" man="1"/>
  </colBreaks>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ht="36.75" customHeight="1" x14ac:dyDescent="0.25">
      <c r="B3" s="169" t="s">
        <v>136</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&amp;R94</oddHeader>
  </headerFooter>
  <colBreaks count="1" manualBreakCount="1">
    <brk id="8" max="1048575" man="1"/>
  </colBreaks>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zoomScale="125" zoomScaleNormal="125" zoomScaleSheetLayoutView="100" zoomScalePageLayoutView="125" workbookViewId="0">
      <selection activeCell="E13" sqref="E13"/>
    </sheetView>
  </sheetViews>
  <sheetFormatPr defaultColWidth="8.85546875" defaultRowHeight="15" x14ac:dyDescent="0.25"/>
  <cols>
    <col min="1" max="1" width="6.140625" style="1" customWidth="1"/>
    <col min="2" max="2" width="42.42578125" style="1" customWidth="1"/>
    <col min="3" max="6" width="15.28515625" style="19" customWidth="1"/>
    <col min="7" max="8" width="15.28515625" style="1" customWidth="1"/>
    <col min="9" max="16384" width="8.85546875" style="1"/>
  </cols>
  <sheetData>
    <row r="2" spans="2:8" ht="15.75" thickBot="1" x14ac:dyDescent="0.3"/>
    <row r="3" spans="2:8" x14ac:dyDescent="0.25">
      <c r="B3" s="169" t="s">
        <v>101</v>
      </c>
      <c r="C3" s="170"/>
      <c r="D3" s="170"/>
      <c r="E3" s="170"/>
      <c r="F3" s="170"/>
      <c r="G3" s="170"/>
      <c r="H3" s="171"/>
    </row>
    <row r="4" spans="2:8" x14ac:dyDescent="0.25">
      <c r="B4" s="138" t="s">
        <v>224</v>
      </c>
      <c r="C4" s="139"/>
      <c r="D4" s="139"/>
      <c r="E4" s="139"/>
      <c r="F4" s="139"/>
      <c r="G4" s="139"/>
      <c r="H4" s="140"/>
    </row>
    <row r="5" spans="2:8" x14ac:dyDescent="0.25">
      <c r="B5" s="76"/>
      <c r="C5" s="141" t="s">
        <v>88</v>
      </c>
      <c r="D5" s="142"/>
      <c r="E5" s="141" t="s">
        <v>89</v>
      </c>
      <c r="F5" s="142"/>
      <c r="G5" s="141" t="s">
        <v>3</v>
      </c>
      <c r="H5" s="140"/>
    </row>
    <row r="6" spans="2:8" x14ac:dyDescent="0.25">
      <c r="B6" s="77" t="s">
        <v>68</v>
      </c>
      <c r="C6" s="57" t="s">
        <v>4</v>
      </c>
      <c r="D6" s="89" t="s">
        <v>5</v>
      </c>
      <c r="E6" s="57" t="s">
        <v>4</v>
      </c>
      <c r="F6" s="89" t="s">
        <v>5</v>
      </c>
      <c r="G6" s="57" t="s">
        <v>4</v>
      </c>
      <c r="H6" s="79" t="s">
        <v>5</v>
      </c>
    </row>
    <row r="7" spans="2:8" x14ac:dyDescent="0.25">
      <c r="B7" s="71" t="s">
        <v>77</v>
      </c>
      <c r="C7" s="80"/>
      <c r="D7" s="91"/>
      <c r="E7" s="90"/>
      <c r="F7" s="91"/>
      <c r="G7" s="80"/>
      <c r="H7" s="20"/>
    </row>
    <row r="8" spans="2:8" x14ac:dyDescent="0.25">
      <c r="B8" s="71" t="s">
        <v>78</v>
      </c>
      <c r="C8" s="80"/>
      <c r="D8" s="91"/>
      <c r="E8" s="90"/>
      <c r="F8" s="91"/>
      <c r="G8" s="80"/>
      <c r="H8" s="20"/>
    </row>
    <row r="9" spans="2:8" x14ac:dyDescent="0.25">
      <c r="B9" s="71"/>
      <c r="C9" s="21"/>
      <c r="D9" s="28"/>
      <c r="E9" s="29"/>
      <c r="F9" s="28"/>
      <c r="G9" s="22"/>
      <c r="H9" s="20"/>
    </row>
    <row r="10" spans="2:8" x14ac:dyDescent="0.25">
      <c r="B10" s="72" t="s">
        <v>6</v>
      </c>
      <c r="C10" s="73"/>
      <c r="D10" s="74"/>
      <c r="E10" s="30"/>
      <c r="F10" s="74"/>
      <c r="G10" s="73"/>
      <c r="H10" s="75"/>
    </row>
    <row r="11" spans="2:8" ht="66" customHeight="1" thickBot="1" x14ac:dyDescent="0.3">
      <c r="B11" s="180"/>
      <c r="C11" s="133"/>
      <c r="D11" s="133"/>
      <c r="E11" s="133"/>
      <c r="F11" s="133"/>
      <c r="G11" s="133"/>
      <c r="H11" s="181"/>
    </row>
  </sheetData>
  <mergeCells count="6">
    <mergeCell ref="B11:H1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93" orientation="landscape" r:id="rId1"/>
  <headerFooter>
    <oddHeader>&amp;R95</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92</vt:i4>
      </vt:variant>
      <vt:variant>
        <vt:lpstr>Intervalli denominati</vt:lpstr>
      </vt:variant>
      <vt:variant>
        <vt:i4>29</vt:i4>
      </vt:variant>
    </vt:vector>
  </HeadingPairs>
  <TitlesOfParts>
    <vt:vector size="121" baseType="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lpstr>A17</vt:lpstr>
      <vt:lpstr>A18</vt:lpstr>
      <vt:lpstr>A19</vt:lpstr>
      <vt:lpstr>A20</vt:lpstr>
      <vt:lpstr>A21</vt:lpstr>
      <vt:lpstr>A22</vt:lpstr>
      <vt:lpstr>A23</vt:lpstr>
      <vt:lpstr>B1</vt:lpstr>
      <vt:lpstr>B2</vt:lpstr>
      <vt:lpstr>B3</vt:lpstr>
      <vt:lpstr>B4</vt:lpstr>
      <vt:lpstr>B5</vt:lpstr>
      <vt:lpstr>B6</vt:lpstr>
      <vt:lpstr>B7</vt:lpstr>
      <vt:lpstr>B8</vt:lpstr>
      <vt:lpstr>B9</vt:lpstr>
      <vt:lpstr>B10</vt:lpstr>
      <vt:lpstr>B11</vt:lpstr>
      <vt:lpstr>B12</vt:lpstr>
      <vt:lpstr>B13</vt:lpstr>
      <vt:lpstr>B14</vt:lpstr>
      <vt:lpstr>C1</vt:lpstr>
      <vt:lpstr>C2</vt:lpstr>
      <vt:lpstr>C3</vt:lpstr>
      <vt:lpstr>C4</vt:lpstr>
      <vt:lpstr>C5</vt:lpstr>
      <vt:lpstr>C6</vt:lpstr>
      <vt:lpstr>C7</vt:lpstr>
      <vt:lpstr>C8</vt:lpstr>
      <vt:lpstr>C9</vt:lpstr>
      <vt:lpstr>C10</vt:lpstr>
      <vt:lpstr>C11</vt:lpstr>
      <vt:lpstr>C12</vt:lpstr>
      <vt:lpstr>C13</vt:lpstr>
      <vt:lpstr>C14</vt:lpstr>
      <vt:lpstr>C15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lpstr>D36</vt:lpstr>
      <vt:lpstr>D37</vt:lpstr>
      <vt:lpstr>D38</vt:lpstr>
      <vt:lpstr>D39</vt:lpstr>
      <vt:lpstr>D40</vt:lpstr>
      <vt:lpstr>'A10'!Area_stampa</vt:lpstr>
      <vt:lpstr>'A11'!Area_stampa</vt:lpstr>
      <vt:lpstr>'A12'!Area_stampa</vt:lpstr>
      <vt:lpstr>'A13'!Area_stampa</vt:lpstr>
      <vt:lpstr>'A14'!Area_stampa</vt:lpstr>
      <vt:lpstr>'A15'!Area_stampa</vt:lpstr>
      <vt:lpstr>'A19'!Area_stampa</vt:lpstr>
      <vt:lpstr>'A20'!Area_stampa</vt:lpstr>
      <vt:lpstr>'A21'!Area_stampa</vt:lpstr>
      <vt:lpstr>'A22'!Area_stampa</vt:lpstr>
      <vt:lpstr>'A23'!Area_stampa</vt:lpstr>
      <vt:lpstr>'A5'!Area_stampa</vt:lpstr>
      <vt:lpstr>'A6'!Area_stampa</vt:lpstr>
      <vt:lpstr>'A7'!Area_stampa</vt:lpstr>
      <vt:lpstr>'A8'!Area_stampa</vt:lpstr>
      <vt:lpstr>'A9'!Area_stampa</vt:lpstr>
      <vt:lpstr>'B10'!Area_stampa</vt:lpstr>
      <vt:lpstr>'B11'!Area_stampa</vt:lpstr>
      <vt:lpstr>'B12'!Area_stampa</vt:lpstr>
      <vt:lpstr>'B13'!Area_stampa</vt:lpstr>
      <vt:lpstr>'B14'!Area_stampa</vt:lpstr>
      <vt:lpstr>'B3'!Area_stampa</vt:lpstr>
      <vt:lpstr>'B4'!Area_stampa</vt:lpstr>
      <vt:lpstr>'B5'!Area_stampa</vt:lpstr>
      <vt:lpstr>'B6'!Area_stampa</vt:lpstr>
      <vt:lpstr>'B7'!Area_stampa</vt:lpstr>
      <vt:lpstr>'B8'!Area_stampa</vt:lpstr>
      <vt:lpstr>'B9'!Area_stampa</vt:lpstr>
      <vt:lpstr>'D3'!Area_stampa</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2018-07-18T15:01:21Z</cp:lastPrinted>
  <dcterms:created xsi:type="dcterms:W3CDTF">2015-07-28T09:23:17Z</dcterms:created>
  <dcterms:modified xsi:type="dcterms:W3CDTF">2018-07-18T15:01:38Z</dcterms:modified>
</cp:coreProperties>
</file>