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71.xml" ContentType="application/vnd.openxmlformats-officedocument.spreadsheetml.worksheet+xml"/>
  <Override PartName="/xl/worksheets/sheet82.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worksheets/sheet89.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69.xml" ContentType="application/vnd.openxmlformats-officedocument.spreadsheetml.worksheet+xml"/>
  <Override PartName="/xl/worksheets/sheet78.xml" ContentType="application/vnd.openxmlformats-officedocument.spreadsheetml.worksheet+xml"/>
  <Override PartName="/xl/worksheets/sheet87.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67.xml" ContentType="application/vnd.openxmlformats-officedocument.spreadsheetml.worksheet+xml"/>
  <Override PartName="/xl/worksheets/sheet76.xml" ContentType="application/vnd.openxmlformats-officedocument.spreadsheetml.worksheet+xml"/>
  <Override PartName="/xl/worksheets/sheet85.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54.xml" ContentType="application/vnd.openxmlformats-officedocument.spreadsheetml.worksheet+xml"/>
  <Override PartName="/xl/worksheets/sheet56.xml" ContentType="application/vnd.openxmlformats-officedocument.spreadsheetml.worksheet+xml"/>
  <Override PartName="/xl/worksheets/sheet65.xml" ContentType="application/vnd.openxmlformats-officedocument.spreadsheetml.worksheet+xml"/>
  <Override PartName="/xl/worksheets/sheet74.xml" ContentType="application/vnd.openxmlformats-officedocument.spreadsheetml.worksheet+xml"/>
  <Override PartName="/xl/worksheets/sheet83.xml" ContentType="application/vnd.openxmlformats-officedocument.spreadsheetml.worksheet+xml"/>
  <Override PartName="/xl/worksheets/sheet92.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Override PartName="/xl/worksheets/sheet81.xml" ContentType="application/vnd.openxmlformats-officedocument.spreadsheetml.worksheet+xml"/>
  <Override PartName="/xl/worksheets/sheet90.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59.xml" ContentType="application/vnd.openxmlformats-officedocument.spreadsheetml.worksheet+xml"/>
  <Override PartName="/xl/worksheets/sheet68.xml" ContentType="application/vnd.openxmlformats-officedocument.spreadsheetml.worksheet+xml"/>
  <Override PartName="/xl/worksheets/sheet77.xml" ContentType="application/vnd.openxmlformats-officedocument.spreadsheetml.worksheet+xml"/>
  <Override PartName="/xl/worksheets/sheet79.xml" ContentType="application/vnd.openxmlformats-officedocument.spreadsheetml.worksheet+xml"/>
  <Override PartName="/xl/worksheets/sheet88.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Override PartName="/xl/worksheets/sheet75.xml" ContentType="application/vnd.openxmlformats-officedocument.spreadsheetml.worksheet+xml"/>
  <Override PartName="/xl/worksheets/sheet86.xml" ContentType="application/vnd.openxmlformats-officedocument.spreadsheetml.workshee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worksheets/sheet64.xml" ContentType="application/vnd.openxmlformats-officedocument.spreadsheetml.worksheet+xml"/>
  <Override PartName="/xl/worksheets/sheet73.xml" ContentType="application/vnd.openxmlformats-officedocument.spreadsheetml.worksheet+xml"/>
  <Override PartName="/xl/worksheets/sheet84.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worksheets/sheet9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autoCompressPictures="0"/>
  <bookViews>
    <workbookView xWindow="-15" yWindow="7470" windowWidth="19230" windowHeight="4515" activeTab="17"/>
  </bookViews>
  <sheets>
    <sheet name="A1" sheetId="237" r:id="rId1"/>
    <sheet name="A2" sheetId="238" r:id="rId2"/>
    <sheet name="A3" sheetId="239" r:id="rId3"/>
    <sheet name="A4" sheetId="240" r:id="rId4"/>
    <sheet name="A5" sheetId="243" r:id="rId5"/>
    <sheet name="A6" sheetId="247" r:id="rId6"/>
    <sheet name="A7" sheetId="250" r:id="rId7"/>
    <sheet name="A8" sheetId="248" r:id="rId8"/>
    <sheet name="A9" sheetId="241" r:id="rId9"/>
    <sheet name="A10" sheetId="245" r:id="rId10"/>
    <sheet name="A11" sheetId="249" r:id="rId11"/>
    <sheet name="A12" sheetId="242" r:id="rId12"/>
    <sheet name="A13" sheetId="244" r:id="rId13"/>
    <sheet name="A14" sheetId="246" r:id="rId14"/>
    <sheet name="A15" sheetId="251" r:id="rId15"/>
    <sheet name="A16" sheetId="252" r:id="rId16"/>
    <sheet name="A17" sheetId="253" r:id="rId17"/>
    <sheet name="A18" sheetId="254" r:id="rId18"/>
    <sheet name="A19" sheetId="255" r:id="rId19"/>
    <sheet name="A20" sheetId="256" r:id="rId20"/>
    <sheet name="A21" sheetId="257" r:id="rId21"/>
    <sheet name="A22" sheetId="259" r:id="rId22"/>
    <sheet name="A23" sheetId="260" r:id="rId23"/>
    <sheet name="B1" sheetId="170" r:id="rId24"/>
    <sheet name="B2" sheetId="171" r:id="rId25"/>
    <sheet name="B3" sheetId="172" r:id="rId26"/>
    <sheet name="B4" sheetId="175" r:id="rId27"/>
    <sheet name="B5" sheetId="179" r:id="rId28"/>
    <sheet name="B6" sheetId="182" r:id="rId29"/>
    <sheet name="B7" sheetId="180" r:id="rId30"/>
    <sheet name="B8" sheetId="173" r:id="rId31"/>
    <sheet name="B9" sheetId="177" r:id="rId32"/>
    <sheet name="B10" sheetId="181" r:id="rId33"/>
    <sheet name="B11" sheetId="174" r:id="rId34"/>
    <sheet name="B12" sheetId="176" r:id="rId35"/>
    <sheet name="B13" sheetId="178" r:id="rId36"/>
    <sheet name="B14" sheetId="183" r:id="rId37"/>
    <sheet name="C1" sheetId="185" r:id="rId38"/>
    <sheet name="C2" sheetId="186" r:id="rId39"/>
    <sheet name="C3" sheetId="187" r:id="rId40"/>
    <sheet name="C4" sheetId="188" r:id="rId41"/>
    <sheet name="C5" sheetId="191" r:id="rId42"/>
    <sheet name="C6" sheetId="195" r:id="rId43"/>
    <sheet name="C7" sheetId="198" r:id="rId44"/>
    <sheet name="C8" sheetId="196" r:id="rId45"/>
    <sheet name="C9" sheetId="189" r:id="rId46"/>
    <sheet name="C10" sheetId="193" r:id="rId47"/>
    <sheet name="C11" sheetId="197" r:id="rId48"/>
    <sheet name="C12" sheetId="190" r:id="rId49"/>
    <sheet name="C13" sheetId="192" r:id="rId50"/>
    <sheet name="C14" sheetId="194" r:id="rId51"/>
    <sheet name="C15" sheetId="199" r:id="rId52"/>
    <sheet name="D1" sheetId="578" r:id="rId53"/>
    <sheet name="D2" sheetId="579" r:id="rId54"/>
    <sheet name="D3" sheetId="580" r:id="rId55"/>
    <sheet name="D4" sheetId="581" r:id="rId56"/>
    <sheet name="D5" sheetId="582" r:id="rId57"/>
    <sheet name="D6" sheetId="583" r:id="rId58"/>
    <sheet name="D7" sheetId="584" r:id="rId59"/>
    <sheet name="D8" sheetId="585" r:id="rId60"/>
    <sheet name="D9" sheetId="586" r:id="rId61"/>
    <sheet name="D10" sheetId="587" r:id="rId62"/>
    <sheet name="D11" sheetId="588" r:id="rId63"/>
    <sheet name="D12" sheetId="589" r:id="rId64"/>
    <sheet name="D13" sheetId="590" r:id="rId65"/>
    <sheet name="D14" sheetId="591" r:id="rId66"/>
    <sheet name="D15" sheetId="592" r:id="rId67"/>
    <sheet name="D16" sheetId="593" r:id="rId68"/>
    <sheet name="D17" sheetId="594" r:id="rId69"/>
    <sheet name="D18" sheetId="595" r:id="rId70"/>
    <sheet name="D19" sheetId="596" r:id="rId71"/>
    <sheet name="D20" sheetId="597" r:id="rId72"/>
    <sheet name="D21" sheetId="598" r:id="rId73"/>
    <sheet name="D22" sheetId="599" r:id="rId74"/>
    <sheet name="D23" sheetId="600" r:id="rId75"/>
    <sheet name="D24" sheetId="601" r:id="rId76"/>
    <sheet name="D25" sheetId="602" r:id="rId77"/>
    <sheet name="D26" sheetId="603" r:id="rId78"/>
    <sheet name="D27" sheetId="604" r:id="rId79"/>
    <sheet name="D28" sheetId="605" r:id="rId80"/>
    <sheet name="D29" sheetId="606" r:id="rId81"/>
    <sheet name="D30" sheetId="607" r:id="rId82"/>
    <sheet name="D31" sheetId="608" r:id="rId83"/>
    <sheet name="D32" sheetId="609" r:id="rId84"/>
    <sheet name="D33" sheetId="610" r:id="rId85"/>
    <sheet name="D34" sheetId="611" r:id="rId86"/>
    <sheet name="D35" sheetId="612" r:id="rId87"/>
    <sheet name="D36" sheetId="613" r:id="rId88"/>
    <sheet name="D37" sheetId="614" r:id="rId89"/>
    <sheet name="D38" sheetId="615" r:id="rId90"/>
    <sheet name="D39" sheetId="616" r:id="rId91"/>
    <sheet name="D40" sheetId="617" r:id="rId92"/>
  </sheets>
  <definedNames>
    <definedName name="_xlnm.Print_Area" localSheetId="9">'A10'!$A$1:$K$31</definedName>
    <definedName name="_xlnm.Print_Area" localSheetId="10">'A11'!$A$1:$K$31</definedName>
    <definedName name="_xlnm.Print_Area" localSheetId="11">'A12'!$A$1:$K$31</definedName>
    <definedName name="_xlnm.Print_Area" localSheetId="12">'A13'!$A$1:$K$31</definedName>
    <definedName name="_xlnm.Print_Area" localSheetId="13">'A14'!$A$1:$K$31</definedName>
    <definedName name="_xlnm.Print_Area" localSheetId="14">'A15'!$A$1:$K$31</definedName>
    <definedName name="_xlnm.Print_Area" localSheetId="18">'A19'!$A$1:$K$31</definedName>
    <definedName name="_xlnm.Print_Area" localSheetId="19">'A20'!$A$1:$K$31</definedName>
    <definedName name="_xlnm.Print_Area" localSheetId="20">'A21'!$A$1:$K$31</definedName>
    <definedName name="_xlnm.Print_Area" localSheetId="21">'A22'!$A$1:$K$31</definedName>
    <definedName name="_xlnm.Print_Area" localSheetId="22">'A23'!$A$1:$K$31</definedName>
    <definedName name="_xlnm.Print_Area" localSheetId="4">'A5'!$A$1:$K$31</definedName>
    <definedName name="_xlnm.Print_Area" localSheetId="5">'A6'!$A$1:$K$31</definedName>
    <definedName name="_xlnm.Print_Area" localSheetId="6">'A7'!$A$1:$K$31</definedName>
    <definedName name="_xlnm.Print_Area" localSheetId="7">'A8'!$A$1:$K$31</definedName>
    <definedName name="_xlnm.Print_Area" localSheetId="8">'A9'!$A$1:$K$31</definedName>
    <definedName name="_xlnm.Print_Area" localSheetId="32">'B10'!$A$1:$K$31</definedName>
    <definedName name="_xlnm.Print_Area" localSheetId="33">'B11'!$A$1:$K$31</definedName>
    <definedName name="_xlnm.Print_Area" localSheetId="34">'B12'!$A$1:$K$31</definedName>
    <definedName name="_xlnm.Print_Area" localSheetId="35">'B13'!$A$1:$K$31</definedName>
    <definedName name="_xlnm.Print_Area" localSheetId="36">'B14'!$A$1:$K$31</definedName>
    <definedName name="_xlnm.Print_Area" localSheetId="25">'B3'!$A$1:$K$31</definedName>
    <definedName name="_xlnm.Print_Area" localSheetId="26">'B4'!$A$1:$K$31</definedName>
    <definedName name="_xlnm.Print_Area" localSheetId="27">'B5'!$A$1:$K$31</definedName>
    <definedName name="_xlnm.Print_Area" localSheetId="28">'B6'!$A$1:$K$31</definedName>
    <definedName name="_xlnm.Print_Area" localSheetId="29">'B7'!$A$1:$K$31</definedName>
    <definedName name="_xlnm.Print_Area" localSheetId="30">'B8'!$A$1:$K$31</definedName>
    <definedName name="_xlnm.Print_Area" localSheetId="31">'B9'!$A$1:$K$31</definedName>
    <definedName name="_xlnm.Print_Area" localSheetId="54">'D3'!$A$1:$J$11</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C10" i="602"/>
  <c r="C10" i="599"/>
  <c r="E8"/>
  <c r="E7"/>
  <c r="E10" s="1"/>
  <c r="C10" i="593"/>
  <c r="C10" i="591"/>
  <c r="D8" i="590"/>
  <c r="D7"/>
  <c r="D10" s="1"/>
  <c r="C10"/>
  <c r="F8" i="599" l="1"/>
  <c r="F7"/>
  <c r="F10" s="1"/>
  <c r="D7" i="591"/>
  <c r="D10" s="1"/>
  <c r="E8" i="597"/>
  <c r="E7" i="592"/>
  <c r="C10" i="594"/>
  <c r="E7"/>
  <c r="E10" l="1"/>
  <c r="E8" i="596"/>
  <c r="E7"/>
  <c r="D10"/>
  <c r="F7" i="594" l="1"/>
  <c r="F10" s="1"/>
  <c r="E10" i="596"/>
  <c r="F8" s="1"/>
  <c r="E7" i="593"/>
  <c r="F7" i="596" l="1"/>
  <c r="F10" s="1"/>
  <c r="E10" i="613"/>
  <c r="G7"/>
  <c r="E8" i="600"/>
  <c r="D10"/>
  <c r="D10" i="597"/>
  <c r="E7"/>
  <c r="E10" s="1"/>
  <c r="F8" s="1"/>
  <c r="F7" i="613" l="1"/>
  <c r="F10" s="1"/>
  <c r="G10"/>
  <c r="H7" s="1"/>
  <c r="F7" i="597"/>
  <c r="F10" s="1"/>
  <c r="H10" i="613" l="1"/>
  <c r="D10" i="606" l="1"/>
  <c r="E7"/>
  <c r="D10" i="605"/>
  <c r="E8"/>
  <c r="E7"/>
  <c r="D10" i="602"/>
  <c r="E7"/>
  <c r="E10" s="1"/>
  <c r="E7" i="600"/>
  <c r="E10" s="1"/>
  <c r="F8" s="1"/>
  <c r="D10" i="593"/>
  <c r="E8"/>
  <c r="E10" s="1"/>
  <c r="F8" s="1"/>
  <c r="D10" i="592"/>
  <c r="C10"/>
  <c r="E8"/>
  <c r="G10" i="589"/>
  <c r="C10"/>
  <c r="G10" i="588"/>
  <c r="H8" s="1"/>
  <c r="C10"/>
  <c r="D7" s="1"/>
  <c r="G10" i="587"/>
  <c r="H8" s="1"/>
  <c r="E10"/>
  <c r="F7" s="1"/>
  <c r="C10"/>
  <c r="D7" s="1"/>
  <c r="I8"/>
  <c r="I7"/>
  <c r="G10" i="586"/>
  <c r="H7" s="1"/>
  <c r="E10"/>
  <c r="F8" s="1"/>
  <c r="C10"/>
  <c r="D8" s="1"/>
  <c r="I8"/>
  <c r="I7"/>
  <c r="G10" i="585"/>
  <c r="H7" s="1"/>
  <c r="E10"/>
  <c r="G10" i="584"/>
  <c r="H7" s="1"/>
  <c r="E10"/>
  <c r="F8" s="1"/>
  <c r="I10" i="583"/>
  <c r="G10"/>
  <c r="C10"/>
  <c r="D7" s="1"/>
  <c r="I10" i="582"/>
  <c r="J8" s="1"/>
  <c r="G10"/>
  <c r="C10"/>
  <c r="D7" s="1"/>
  <c r="I10" i="581"/>
  <c r="I10" i="580"/>
  <c r="J8" s="1"/>
  <c r="E10" i="579"/>
  <c r="D10"/>
  <c r="C10"/>
  <c r="F8"/>
  <c r="F7"/>
  <c r="E10" i="578"/>
  <c r="D10"/>
  <c r="C10"/>
  <c r="F8"/>
  <c r="F7"/>
  <c r="D7" i="589" l="1"/>
  <c r="D10" s="1"/>
  <c r="D7" i="586"/>
  <c r="H8"/>
  <c r="H10" s="1"/>
  <c r="F7" i="602"/>
  <c r="H7" i="583"/>
  <c r="H7" i="582"/>
  <c r="H8"/>
  <c r="E10" i="592"/>
  <c r="F8" s="1"/>
  <c r="H7" i="587"/>
  <c r="H10" s="1"/>
  <c r="H7" i="588"/>
  <c r="H10" s="1"/>
  <c r="D8"/>
  <c r="D10" s="1"/>
  <c r="J7" i="582"/>
  <c r="J10" s="1"/>
  <c r="D8"/>
  <c r="D10" s="1"/>
  <c r="E10" i="606"/>
  <c r="F7" s="1"/>
  <c r="E10" i="605"/>
  <c r="F7" s="1"/>
  <c r="F7" i="600"/>
  <c r="F10" s="1"/>
  <c r="H7" i="589"/>
  <c r="H10" s="1"/>
  <c r="F10" i="587"/>
  <c r="I10"/>
  <c r="J8" s="1"/>
  <c r="D10"/>
  <c r="H8" i="585"/>
  <c r="H10" s="1"/>
  <c r="J7" i="583"/>
  <c r="J10" s="1"/>
  <c r="D10"/>
  <c r="J7" i="581"/>
  <c r="J10" s="1"/>
  <c r="D10" i="586"/>
  <c r="I10"/>
  <c r="J7" s="1"/>
  <c r="F7" i="584"/>
  <c r="F10" s="1"/>
  <c r="H8"/>
  <c r="H10" s="1"/>
  <c r="F10" i="578"/>
  <c r="G7" s="1"/>
  <c r="J7" i="580"/>
  <c r="J10" s="1"/>
  <c r="F7" i="585"/>
  <c r="F10" s="1"/>
  <c r="F7" i="586"/>
  <c r="F10" s="1"/>
  <c r="F7" i="593"/>
  <c r="F10" s="1"/>
  <c r="F10" i="579"/>
  <c r="G8" s="1"/>
  <c r="H10" i="582" l="1"/>
  <c r="F10" i="602"/>
  <c r="F7" i="592"/>
  <c r="F10" s="1"/>
  <c r="H10" i="583"/>
  <c r="F8" i="605"/>
  <c r="F10" s="1"/>
  <c r="G8" i="578"/>
  <c r="G10" s="1"/>
  <c r="F10" i="606"/>
  <c r="J7" i="587"/>
  <c r="J10" s="1"/>
  <c r="G7" i="579"/>
  <c r="G10" s="1"/>
  <c r="J8" i="586"/>
  <c r="J10" s="1"/>
</calcChain>
</file>

<file path=xl/sharedStrings.xml><?xml version="1.0" encoding="utf-8"?>
<sst xmlns="http://schemas.openxmlformats.org/spreadsheetml/2006/main" count="5150" uniqueCount="1359">
  <si>
    <t>GR1</t>
  </si>
  <si>
    <t>GR2</t>
  </si>
  <si>
    <t>GR3</t>
  </si>
  <si>
    <t>Totale</t>
  </si>
  <si>
    <t>V.A</t>
  </si>
  <si>
    <t>%</t>
  </si>
  <si>
    <t>TOTALE</t>
  </si>
  <si>
    <t>Radio Uno</t>
  </si>
  <si>
    <t>Radio Due</t>
  </si>
  <si>
    <t>Radio Tre</t>
  </si>
  <si>
    <t>Soggetti politici</t>
  </si>
  <si>
    <t>Partito Democratico</t>
  </si>
  <si>
    <t>Fratelli d'Italia</t>
  </si>
  <si>
    <t>L'Altra Europa con Tsipras</t>
  </si>
  <si>
    <t>Altro</t>
  </si>
  <si>
    <t>Soggetti istituzionali</t>
  </si>
  <si>
    <t>Presidente della Repubblica</t>
  </si>
  <si>
    <t>Presidente del Senato</t>
  </si>
  <si>
    <t>Presidente della Camera</t>
  </si>
  <si>
    <t>Presidente del Consiglio</t>
  </si>
  <si>
    <t>Governo/Ministri/Sottosegretari</t>
  </si>
  <si>
    <t>Unione Europea</t>
  </si>
  <si>
    <t>Tab. B3 - Tempo di parola dei soggetti politici ed istituzionali nei programmi extra-gr di rete e di testata. Rete Radio 24 Il sole 24 ore - Testata Radio 24 Il sole 24 ore</t>
  </si>
  <si>
    <t>Rete Radio 24 Il sole 24 ore</t>
  </si>
  <si>
    <t>Testata Rete Radio 24 Il sole 24 ore</t>
  </si>
  <si>
    <t>Rete m2o</t>
  </si>
  <si>
    <t>Testata m2o</t>
  </si>
  <si>
    <t xml:space="preserve">Tempo di Parola: indica il tempo in cui il soggetto politico/istituzionale parla direttamente in voce
</t>
  </si>
  <si>
    <t>Rete Kiss Kiss</t>
  </si>
  <si>
    <t>Testata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</si>
  <si>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</si>
  <si>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</si>
  <si>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</si>
  <si>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</si>
  <si>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</si>
  <si>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</si>
  <si>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</si>
  <si>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</si>
  <si>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</si>
  <si>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</si>
  <si>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</si>
  <si>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</si>
  <si>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</si>
  <si>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</si>
  <si>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</si>
  <si>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B14 - Tempo di parola dei soggetti politici ed istituzionali nei programmi extra-gr di rete e di testata. Rete Radio Italia - Testata Radio Italia Notizie</t>
  </si>
  <si>
    <t>Rete Radio Italia</t>
  </si>
  <si>
    <t>Testata Radio Italia Notizie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</si>
  <si>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</si>
  <si>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</si>
  <si>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</si>
  <si>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</si>
  <si>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</si>
  <si>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</si>
  <si>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</si>
  <si>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</si>
  <si>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</si>
  <si>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</si>
  <si>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</si>
  <si>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</si>
  <si>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</si>
  <si>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</si>
  <si>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</si>
  <si>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</si>
  <si>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</si>
  <si>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</si>
  <si>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</si>
  <si>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</si>
  <si>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</si>
  <si>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</si>
  <si>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</si>
  <si>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</si>
  <si>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</si>
  <si>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</si>
  <si>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</si>
  <si>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</si>
  <si>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</si>
  <si>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</si>
  <si>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</si>
  <si>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</si>
  <si>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</si>
  <si>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Radio m2o</t>
  </si>
  <si>
    <t>Radio RTL 102.5</t>
  </si>
  <si>
    <t>Radio Dimensione Suono</t>
  </si>
  <si>
    <t>Radio Monte Carlo</t>
  </si>
  <si>
    <t>Radio Italia</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</si>
  <si>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</si>
  <si>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</si>
  <si>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t>Progr. di rete</t>
  </si>
  <si>
    <t>Progr. di testata</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</si>
  <si>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</si>
  <si>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</si>
  <si>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</si>
  <si>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Tab. A18 - Tempo di antenna dei soggetti politici ed istituzionali nei Radiogiornali RAI - edizioni principali</t>
  </si>
  <si>
    <t>Tab. A19 - Tempo di notizia, parola e antenna  dei soggetti politici ed istituzionali nei Radiogiornali di Radio 24 Il Sole 24 ore - edizioni principali</t>
  </si>
  <si>
    <t>MoVimento 5 Stelle</t>
  </si>
  <si>
    <t>Tab. D15 - Tempo di parola dei soggetti politici ed istituzionali (escluso Governo) secondo la variabile sesso nei programmi extra-gr di rete e di testata. Reti Radio Uno, Radio Due, Radio Tre</t>
  </si>
  <si>
    <t>Tab. D16 - Tempo di parola dei soggetti politici ed istituzionali (escluso Governo) secondo la variabile sesso nei programmi extra-gr di Radio 24 Il Sole 24 ore</t>
  </si>
  <si>
    <t>Tab. D27 - Tempo di parola dei soggetti politici ed istituzionali (escluso Governo) secondo la variabile sesso nei programmi extra-gr di Radio Italia</t>
  </si>
  <si>
    <t>Tab. D28 - Tempo di parola dei membri del Governo e del Presidente del Consiglio secondo la variabile sesso nei programmi extra-gr di rete e di testata. Reti: Radio Uno, Radio Due, Radio Tre</t>
  </si>
  <si>
    <t>Tab. D29 - Tempo di parola dei membri del Governo e del Presidente del Consiglio secondo la variabile sesso nei programmi extra-gr di Radio 24 Il Sole 24 ore</t>
  </si>
  <si>
    <t>Tab. D40 - Tempo di parola dei membri del Governo e del Presidente del Consiglio secondo la variabile sesso nei programmi extra-gr di Radio Italia</t>
  </si>
  <si>
    <t>Tab. A9 - Tempo di notizia, parola e antenna  dei soggetti politici ed istituzionali nei Radiogiornali di m2o - tutte le edizioni</t>
  </si>
  <si>
    <t>Tab. A12 - Tempo di notizia, parola e antenna  dei soggetti politici ed istituzionali nei Radiogiornali di Radio Kiss Kiss - tutte le edizioni</t>
  </si>
  <si>
    <t>Tab. A5 - Tempo di notizia, parola e antenna  dei soggetti politici ed istituzionali nei Radiogiornali di Radio 101 - tutte le edizioni</t>
  </si>
  <si>
    <t>Tab. A13 - Tempo di notizia, parola e antenna dei soggetti politici ed istituzionali nei Radiogiornali di RTL 102.5 - tutte le edizioni</t>
  </si>
  <si>
    <t>Tab. A10 - Tempo di notizia, parola e antenna  dei soggetti politici ed istituzionali nei Radiogiornali di Radio Deejay - tutte le edizioni</t>
  </si>
  <si>
    <t>Tab. A14 - Tempo di notizia, parola e antenna dei soggetti politici ed istituzionali nei Radiogiornali di Radio Dimensione Suono - tutte le edizioni</t>
  </si>
  <si>
    <t>Tab. A6 - Tempo di notizia, parola e antenna dei soggetti politici ed istituzionali nei Radiogiornali di Virgin Radio - tutte le edizioni</t>
  </si>
  <si>
    <t>Tab. A11 - Tempo di notizia, parola e antenna  dei soggetti politici ed istituzionali nei Radiogiornali di Radio Capital - tutte le edizioni</t>
  </si>
  <si>
    <t>Tab. B4 - Tempo di parola dei soggetti politici ed istituzionali nei programmi extra-gr di rete e di testata. Rete Radio 101 - Testata Pagina 101</t>
  </si>
  <si>
    <t>Tab. B5 - Tempo di parola dei soggetti politici ed istituzionali nei programmi extra-gr di rete e di testata. Rete Virgin Radio - Testata Virgin Radio</t>
  </si>
  <si>
    <t>Tab. B8 - Tempo di parola dei soggetti politici ed istituzionali nei programmi extra-gr di rete e di testata. Rete m2o - Testata m2o</t>
  </si>
  <si>
    <t>Tab. B9 - Tempo di parola dei soggetti politici ed istituzionali nei programmi extra-gr di rete e di testata. Rete Radio Deejay - Testata Radio Deejay</t>
  </si>
  <si>
    <t>Tab. B10 - Tempo di parola dei soggetti politici ed istituzionali nei programmi extra-gr di rete e di testata. Rete Radio Capital - Testata Radio Capital</t>
  </si>
  <si>
    <t>Tab. B11 - Tempo di parola dei soggetti politici ed istituzionali nei programmi extra-gr di rete e di testata. Rete Kiss Kiss - Testata Kiss Kiss</t>
  </si>
  <si>
    <t>Tab. B12 - Tempo di parola dei soggetti politici ed istituzionali nei programmi extra-gr di rete e di testata. Rete RTL 102.5 - Testata RTL 102.5</t>
  </si>
  <si>
    <t>Tab. B13 - Tempo di parola dei soggetti politici ed istituzionali nei programmi extra-gr di rete e di testata. Rete RDS - Testata RDS</t>
  </si>
  <si>
    <t>Tab. D5 - Tempo di parola dei soggetti politici ed istituzionali (escluso Governo) secondo la variabile sesso nei Radiogiornali di Radio 24, Radio m2o, Radio Deejay, Radio Capital - tutte le edizioni</t>
  </si>
  <si>
    <t>Tab. D7 - Tempo di parola dei soggetti politici ed istituzionali (escluso Governo) secondo la variabile sesso nei Radiogiornali di Radio Kiss Kiss, Radio RTL 102.5, Radio Dimensione Suono, Radio Italia - tutte le edizioni</t>
  </si>
  <si>
    <t>Tab. D11 - Tempo di parola dei soggetti politici ed istituzionali (escluso Governo) secondo la variabile sesso nei Radiogiornali di Radio 24, Radio Monte Carlo, Radio Capital - edizioni principali</t>
  </si>
  <si>
    <t>Tab. D13 - Tempo di parola dei soggetti politici ed istituzionali (escluso Governo) secondo la variabile sesso nei Radiogiornali di Radio Kiss Kiss, Radio RTL 102.5, Radio Italia - edizioni principali</t>
  </si>
  <si>
    <t>Tab. D6 - Tempo di parola dei membri del Governo e del Presidente del Consiglio secondo la variabile sesso nei Radiogiornali di Radio 24, Radio m2o, Radio Deejay, Radio Capital - tutte le edizioni</t>
  </si>
  <si>
    <t>Tab. D8 - Tempo di parola dei membri del Governo e del Presidente del Consiglio secondo la variabile sesso nei Radiogiornali di Radio Kiss Kiss, Radio RTL 102.5, Radio Dimensione Suono, Radio Italia - tutte le edizioni</t>
  </si>
  <si>
    <t>Tab. D12 - Tempo di parola dei membri del Governo e del Presidente del Consiglio secondo la variabile sesso nei Radiogiornali di Radio 24, Radio Monte Carlo, Radio Capital - edizioni principali</t>
  </si>
  <si>
    <t>Tab. D14 - Tempo di parola dei membri del Governo e del Presidente del Consiglio secondo la variabile sesso nei Radiogiornali di Radio Kiss Kiss, Radio RTL 102.5, Radio Italia - edizioni principali</t>
  </si>
  <si>
    <t>Tab. D17 - Tempo di parola dei soggetti politici ed istituzionali (escluso Governo) secondo la variabile sesso nei programmi extra-gr di Radio 101</t>
  </si>
  <si>
    <t>Tab. D18 - Tempo di parola dei soggetti politici ed istituzionali (escluso Governo) secondo la variabile sesso nei programmi extra-gr di Virgin Radio</t>
  </si>
  <si>
    <t>Tab. D21 - Tempo di parola dei soggetti politici ed istituzionali (escluso Governo) secondo la variabile sesso nei programmi extra-gr di Radio m2o</t>
  </si>
  <si>
    <t>Tab. D22 - Tempo di parola dei soggetti politici ed istituzionali (escluso Governo) secondo la variabile sesso nei programmi extra-gr di Radio Deejay</t>
  </si>
  <si>
    <t>Tab. D23 - Tempo di parola dei soggetti politici ed istituzionali (escluso Governo) secondo la variabile sesso nei programmi extra-gr di Radio Capital</t>
  </si>
  <si>
    <t>Tab. D24 - Tempo di parola dei soggetti politici ed istituzionali (escluso Governo) secondo la variabile sesso nei programmi extra-gr di Radio Kiss Kiss</t>
  </si>
  <si>
    <t>Tab. D25 - Tempo di parola dei soggetti politici ed istituzionali (escluso Governo) secondo la variabile sesso nei programmi extra-gr di Radio RTL 102.5</t>
  </si>
  <si>
    <t>Tab. D26 - Tempo di parola dei soggetti politici ed istituzionali (escluso Governo) secondo la variabile sesso nei programmi extra-gr di Radio Dimensione Suono</t>
  </si>
  <si>
    <t>Tab. D30 - Tempo di parola dei membri del Governo e del Presidente del Consiglio secondo la variabile sesso nei programmi extra-gr di Radio 101</t>
  </si>
  <si>
    <t>Tab. D31 - Tempo di parola dei membri del Governo e del Presidente del Consiglio secondo la variabile sesso nei programmi extra-gr di Virgin Radio</t>
  </si>
  <si>
    <t>Tab. D34 - Tempo di parola dei membri del Governo e del Presidente del Consiglio secondo la variabile sesso nei programmi extra-gr di Radio m2o</t>
  </si>
  <si>
    <t>Tab. D35 - Tempo di parola dei membri del Governo e del Presidente del Consiglio secondo la variabile sesso nei programmi extra-gr di Radio Deejay</t>
  </si>
  <si>
    <t>Tab. D36 - Tempo di parola dei membri del Governo e del Presidente del Consiglio secondo la variabile sesso nei programmi extra-gr di Radio Capital</t>
  </si>
  <si>
    <t>Tab. D37 - Tempo di parola dei membri del Governo e del Presidente del Consiglio secondo la variabile sesso nei programmi extra-gr di Radio Kiss Kiss</t>
  </si>
  <si>
    <t>Tab. D39 - Tempo di parola dei membri del Governo e del Presidente del Consiglio secondo la variabile sesso nei programmi extra-gr di Radio Dimensione Suono</t>
  </si>
  <si>
    <t>Tab. D38 - Tempo di parola dei membri del Governo e del Presidente del Consiglio secondo la variabile sesso nei programmi extra-gr di Radio RTL 102.5</t>
  </si>
  <si>
    <t xml:space="preserve">Tempo di Parola: indica il tempo in cui il soggetto politico/istituzionale parla direttamente in voce
Rete Virgin Radio: 
Testata Virgin Radio: </t>
  </si>
  <si>
    <t xml:space="preserve">Tempo di Parola: indica il tempo in cui il soggetto politico/istituzionale parla direttamente in voce
Rete Kiss Kiss:
Testata Kiss Kiss:  </t>
  </si>
  <si>
    <t xml:space="preserve">Tempo di Parola: indica il tempo in cui il soggetto politico/istituzionale parla direttamente in voce
Rete RDS: 
Testata RDS: </t>
  </si>
  <si>
    <t>Tab. C1 - Tempo di parola dei soggetti del pluralismo politico nei programmi extra-gr fasce di programmazione. Radio Uno</t>
  </si>
  <si>
    <t>Tab. C2 - Tempo di parola dei soggetti del pluralismo politico nei programmi extra-gr fasce di programmazione. Radio Due</t>
  </si>
  <si>
    <t>Tab. C3 - Tempo di parola dei soggetti del pluralismo politico nei programmi extra-gr fasce di programmazione. Radio Tre</t>
  </si>
  <si>
    <t>Tab. C4 - Tempo di parola dei soggetti del pluralismo politico nei programmi extra-gr fasce di programmazione. Radio 24 ore Il Sole 24 ore</t>
  </si>
  <si>
    <t>Tab. C5 - Tempo di parola dei soggetti del pluralismo politico nei programmi extra-gr fasce di programmazione. Radio 101</t>
  </si>
  <si>
    <t>Tab. C6 - Tempo di parola dei soggetti del pluralismo politico nei programmi extra-gr fasce di programmazione. Virgin Radio</t>
  </si>
  <si>
    <t>Tab. C9 - Tempo di parola dei soggetti del pluralismo politico nei programmi extra-gr fasce di programmazione. Radio m2o</t>
  </si>
  <si>
    <t>Tab. C10 - Tempo di parola dei soggetti del pluralismo politico nei programmi extra-gr fasce di programmazione. Radio Deejay</t>
  </si>
  <si>
    <t>Tab. C11 - Tempo di parola dei soggetti del pluralismo politico nei programmi extra-gr fasce di programmazione. Radio Capital</t>
  </si>
  <si>
    <t>Tab. C12 - Tempo di parola dei soggetti del pluralismo politico nei programmi extra-gr fasce di programmazione. Radio Kiss Kiss</t>
  </si>
  <si>
    <t>Tab. C13 - Tempo di parola dei soggetti del pluralismo politico nei programmi extra-gr fasce di programmazione. Radio RTL 102.5</t>
  </si>
  <si>
    <t>Tab. C14 - Tempo di parola dei soggetti del pluralismo politico nei programmi extra-gr fasce di programmazione. Radio Dimensione Suono</t>
  </si>
  <si>
    <t>Tab. C15 - Tempo di parola dei soggetti del pluralismo politico nei programmi extra-gr fasce di programmazione. Radio Italia</t>
  </si>
  <si>
    <t>Tab. A8 - Tempo di notizia, parola e antenna  dei soggetti politici ed istituzionali nei Radiogiornali di Radio Monte Carlo - tutte le edizioni</t>
  </si>
  <si>
    <t>Tab. A7 - Tempo di notizia, parola e antenna dei soggetti politici ed istituzionali nei Radiogiornali di Radio Studio 105 - tutte le edizioni</t>
  </si>
  <si>
    <r>
      <t xml:space="preserve">Tab. B1 - Tempo di parola dei soggetti politici ed istituzionali nei programmi extra-gr </t>
    </r>
    <r>
      <rPr>
        <b/>
        <sz val="11"/>
        <color rgb="FF000000"/>
        <rFont val="Calibri"/>
        <family val="2"/>
      </rPr>
      <t xml:space="preserve">di rete. </t>
    </r>
    <r>
      <rPr>
        <b/>
        <sz val="11"/>
        <color rgb="FF000000"/>
        <rFont val="Calibri"/>
        <family val="2"/>
      </rPr>
      <t>R</t>
    </r>
    <r>
      <rPr>
        <b/>
        <sz val="11"/>
        <color rgb="FF000000"/>
        <rFont val="Calibri"/>
        <family val="2"/>
      </rPr>
      <t>adio Uno, Radio Due, Radio Tre</t>
    </r>
  </si>
  <si>
    <t>Tab. B2 - Tempo di parola dei soggetti politici ed istituzionali nei programmi extr-gr di testata. Radio Uno, Radio Due, Radio Tre</t>
  </si>
  <si>
    <t>Tab. B7 - Tempo di parola dei soggetti politici ed istituzionali nei programmi extra-gr di rete e di testata. Rete Radio Monte Carlo - Testata Radio Monte Carlo</t>
  </si>
  <si>
    <t xml:space="preserve">Tempo di Parola: indica il tempo in cui il soggetto politico/istituzionale parla direttamente in voce
Rete m2o: 
Testata m2o: </t>
  </si>
  <si>
    <t>Tab. C8 - Tempo di parola dei soggetti del pluralismo politico nei programmi extra-gr fasce di programmazione. Radio Monte Carlo</t>
  </si>
  <si>
    <t>Tab. C7 - Tempo di parola dei soggetti del pluralismo politico nei programmi extra-gr fasce di programmazione. Radio 105</t>
  </si>
  <si>
    <t>Tab. D3 - Tempo di parola dei soggetti politici ed istituzionali (escluso Governo) secondo la variabile sesso nei Radiogiornali di Radio 101, Virgin Radio, Radio 105, Radio Monte Carlo - tutte le edizioni</t>
  </si>
  <si>
    <t>Tab. D4 - Tempo di parola dei membri del Governo e del Presidente del Consiglio secondo la variabile sesso nei Radiogiornali di Radio 101, Virgin Radio, Radio 105, Radio Monte Carlo - tutte le edizioni</t>
  </si>
  <si>
    <t>Tab. D20 - Tempo di parola dei soggetti politici ed istituzionali (escluso Governo) secondo la variabile sesso nei programmi extra-gr di Radio Monte Carlo</t>
  </si>
  <si>
    <t>Tab. D19 - Tempo di parola dei soggetti politici ed istituzionali (escluso Governo) secondo la variabile sesso nei programmi extra-gr di Radio 105</t>
  </si>
  <si>
    <t>Tab. D32 - Tempo di parola dei membri del Governo e del Presidente del Consiglio secondo la variabile sesso nei programmi extra-gr di Radio 105</t>
  </si>
  <si>
    <t>Tab. D33 - Tempo di parola dei membri del Governo e del Presidente del Consiglio secondo la variabile sesso nei programmi extra-gr di Radio Monte Carlo</t>
  </si>
  <si>
    <t xml:space="preserve">Tempo di Parola: indica il tempo in cui il soggetto politico/istituzionale parla direttamente in voce
Rete Radio Italia: 
Testata Radio Italia Notizie: </t>
  </si>
  <si>
    <t>Testata Videonews</t>
  </si>
  <si>
    <t>Tab. B6 - Tempo di parola dei soggetti politici ed istituzionali nei programmi extra-gr di rete e di testata. Rete Radio 105 network - Testata Videonews</t>
  </si>
  <si>
    <t>Lega</t>
  </si>
  <si>
    <t>Forza Italia</t>
  </si>
  <si>
    <t>Noi con l'Italia</t>
  </si>
  <si>
    <t>+Europa - Centro Democratico</t>
  </si>
  <si>
    <t>Civica popolare-AP-Psi-Area Civica</t>
  </si>
  <si>
    <t>Liberi e Uguali</t>
  </si>
  <si>
    <t>Per le autonomie - Minoranze Linguistiche</t>
  </si>
  <si>
    <t>Periodo dal 03.03.2018 al 31.03.2018</t>
  </si>
  <si>
    <t>0:30:16</t>
  </si>
  <si>
    <t>24,72%</t>
  </si>
  <si>
    <t>20,20%</t>
  </si>
  <si>
    <t>0:07:41</t>
  </si>
  <si>
    <t>24,24%</t>
  </si>
  <si>
    <t>20,82%</t>
  </si>
  <si>
    <t>0:09:40</t>
  </si>
  <si>
    <t>25,43%</t>
  </si>
  <si>
    <t>21,06%</t>
  </si>
  <si>
    <t>0:47:37</t>
  </si>
  <si>
    <t>24,78%</t>
  </si>
  <si>
    <t>20,47%</t>
  </si>
  <si>
    <t>0:25:48</t>
  </si>
  <si>
    <t>21,07%</t>
  </si>
  <si>
    <t>17,22%</t>
  </si>
  <si>
    <t>0:06:04</t>
  </si>
  <si>
    <t>19,14%</t>
  </si>
  <si>
    <t>16,44%</t>
  </si>
  <si>
    <t>0:09:03</t>
  </si>
  <si>
    <t>23,81%</t>
  </si>
  <si>
    <t>19,72%</t>
  </si>
  <si>
    <t>0:40:55</t>
  </si>
  <si>
    <t>21,29%</t>
  </si>
  <si>
    <t>17,59%</t>
  </si>
  <si>
    <t>0:14:38</t>
  </si>
  <si>
    <t>11,95%</t>
  </si>
  <si>
    <t>9,77%</t>
  </si>
  <si>
    <t>0:04:43</t>
  </si>
  <si>
    <t>14,88%</t>
  </si>
  <si>
    <t>12,78%</t>
  </si>
  <si>
    <t>0:04:54</t>
  </si>
  <si>
    <t>12,89%</t>
  </si>
  <si>
    <t>10,68%</t>
  </si>
  <si>
    <t>0:24:15</t>
  </si>
  <si>
    <t>12,62%</t>
  </si>
  <si>
    <t>10,42%</t>
  </si>
  <si>
    <t>0:37:02</t>
  </si>
  <si>
    <t>30,25%</t>
  </si>
  <si>
    <t>0:08:05</t>
  </si>
  <si>
    <t>25,50%</t>
  </si>
  <si>
    <t>21,91%</t>
  </si>
  <si>
    <t>0:09:07</t>
  </si>
  <si>
    <t>23,98%</t>
  </si>
  <si>
    <t>19,86%</t>
  </si>
  <si>
    <t>0:54:14</t>
  </si>
  <si>
    <t>28,22%</t>
  </si>
  <si>
    <t>23,31%</t>
  </si>
  <si>
    <t>0:01:39</t>
  </si>
  <si>
    <t>1,35%</t>
  </si>
  <si>
    <t>1,10%</t>
  </si>
  <si>
    <t>0:00:31</t>
  </si>
  <si>
    <t>1,63%</t>
  </si>
  <si>
    <t>1,40%</t>
  </si>
  <si>
    <t>0:00:21</t>
  </si>
  <si>
    <t>0,92%</t>
  </si>
  <si>
    <t>0,76%</t>
  </si>
  <si>
    <t>0:02:31</t>
  </si>
  <si>
    <t>1,31%</t>
  </si>
  <si>
    <t>1,08%</t>
  </si>
  <si>
    <t>0:00:14</t>
  </si>
  <si>
    <t>0,19%</t>
  </si>
  <si>
    <t>0,16%</t>
  </si>
  <si>
    <t>0:00:12</t>
  </si>
  <si>
    <t>0,53%</t>
  </si>
  <si>
    <t>0,44%</t>
  </si>
  <si>
    <t>0:00:26</t>
  </si>
  <si>
    <t>0,23%</t>
  </si>
  <si>
    <t>0:00:08</t>
  </si>
  <si>
    <t>0,11%</t>
  </si>
  <si>
    <t>0,09%</t>
  </si>
  <si>
    <t>0:00:07</t>
  </si>
  <si>
    <t>0,31%</t>
  </si>
  <si>
    <t>0,25%</t>
  </si>
  <si>
    <t>0:00:15</t>
  </si>
  <si>
    <t>0,13%</t>
  </si>
  <si>
    <t>0:03:42</t>
  </si>
  <si>
    <t>3,02%</t>
  </si>
  <si>
    <t>2,47%</t>
  </si>
  <si>
    <t>0:01:27</t>
  </si>
  <si>
    <t>4,57%</t>
  </si>
  <si>
    <t>3,93%</t>
  </si>
  <si>
    <t>0:01:41</t>
  </si>
  <si>
    <t>4,43%</t>
  </si>
  <si>
    <t>3,67%</t>
  </si>
  <si>
    <t>0:06:50</t>
  </si>
  <si>
    <t>3,56%</t>
  </si>
  <si>
    <t>2,94%</t>
  </si>
  <si>
    <t>0:08:59</t>
  </si>
  <si>
    <t>7,34%</t>
  </si>
  <si>
    <t>6,00%</t>
  </si>
  <si>
    <t>0:03:11</t>
  </si>
  <si>
    <t>10,04%</t>
  </si>
  <si>
    <t>8,63%</t>
  </si>
  <si>
    <t>0:02:56</t>
  </si>
  <si>
    <t>7,72%</t>
  </si>
  <si>
    <t>6,39%</t>
  </si>
  <si>
    <t>0:15:06</t>
  </si>
  <si>
    <t>7,86%</t>
  </si>
  <si>
    <t>6,49%</t>
  </si>
  <si>
    <t>2:02:26</t>
  </si>
  <si>
    <t>100,00%</t>
  </si>
  <si>
    <t>81,73%</t>
  </si>
  <si>
    <t>0:31:42</t>
  </si>
  <si>
    <t>85,91%</t>
  </si>
  <si>
    <t>0:38:01</t>
  </si>
  <si>
    <t>82,83%</t>
  </si>
  <si>
    <t>3:12:09</t>
  </si>
  <si>
    <t>82,60%</t>
  </si>
  <si>
    <t>V.A.</t>
  </si>
  <si>
    <t>0:07:29</t>
  </si>
  <si>
    <t>4,99%</t>
  </si>
  <si>
    <t>0:02:45</t>
  </si>
  <si>
    <t>7,45%</t>
  </si>
  <si>
    <t>0:02:54</t>
  </si>
  <si>
    <t>6,32%</t>
  </si>
  <si>
    <t>0:13:08</t>
  </si>
  <si>
    <t>5,65%</t>
  </si>
  <si>
    <t>0:02:50</t>
  </si>
  <si>
    <t>1,89%</t>
  </si>
  <si>
    <t>0:00:24</t>
  </si>
  <si>
    <t>0:00:17</t>
  </si>
  <si>
    <t>0,62%</t>
  </si>
  <si>
    <t>0:03:31</t>
  </si>
  <si>
    <t>1,51%</t>
  </si>
  <si>
    <t>0:03:07</t>
  </si>
  <si>
    <t>2,08%</t>
  </si>
  <si>
    <t>0:00:16</t>
  </si>
  <si>
    <t>0,72%</t>
  </si>
  <si>
    <t>0:00:34</t>
  </si>
  <si>
    <t>1,23%</t>
  </si>
  <si>
    <t>0:03:57</t>
  </si>
  <si>
    <t>1,70%</t>
  </si>
  <si>
    <t>0:06:16</t>
  </si>
  <si>
    <t>4,18%</t>
  </si>
  <si>
    <t>0:00:05</t>
  </si>
  <si>
    <t>0:01:05</t>
  </si>
  <si>
    <t>2,36%</t>
  </si>
  <si>
    <t>0:07:26</t>
  </si>
  <si>
    <t>3,20%</t>
  </si>
  <si>
    <t>0:03:59</t>
  </si>
  <si>
    <t>2,66%</t>
  </si>
  <si>
    <t>0:00:52</t>
  </si>
  <si>
    <t>2,35%</t>
  </si>
  <si>
    <t>0:02:10</t>
  </si>
  <si>
    <t>4,72%</t>
  </si>
  <si>
    <t>0:07:01</t>
  </si>
  <si>
    <t>0:03:43</t>
  </si>
  <si>
    <t>2,48%</t>
  </si>
  <si>
    <t>0:00:50</t>
  </si>
  <si>
    <t>2,26%</t>
  </si>
  <si>
    <t>0:00:53</t>
  </si>
  <si>
    <t>1,92%</t>
  </si>
  <si>
    <t>0:05:26</t>
  </si>
  <si>
    <t>2,34%</t>
  </si>
  <si>
    <t>0:27:24</t>
  </si>
  <si>
    <t>18,28%</t>
  </si>
  <si>
    <t>0:05:12</t>
  </si>
  <si>
    <t>14,09%</t>
  </si>
  <si>
    <t>0:07:53</t>
  </si>
  <si>
    <t>17,17%</t>
  </si>
  <si>
    <t>0:40:29</t>
  </si>
  <si>
    <t>17,40%</t>
  </si>
  <si>
    <t>2:29:50</t>
  </si>
  <si>
    <t>0:36:54</t>
  </si>
  <si>
    <t>0:45:54</t>
  </si>
  <si>
    <t>3:52:38</t>
  </si>
  <si>
    <t>3:25:17</t>
  </si>
  <si>
    <t>25,35%</t>
  </si>
  <si>
    <t>21,32%</t>
  </si>
  <si>
    <t>0:49:50</t>
  </si>
  <si>
    <t>21,10%</t>
  </si>
  <si>
    <t>17,13%</t>
  </si>
  <si>
    <t>1:03:33</t>
  </si>
  <si>
    <t>24,96%</t>
  </si>
  <si>
    <t>20,93%</t>
  </si>
  <si>
    <t>5:18:40</t>
  </si>
  <si>
    <t>24,50%</t>
  </si>
  <si>
    <t>20,46%</t>
  </si>
  <si>
    <t>2:49:34</t>
  </si>
  <si>
    <t>20,94%</t>
  </si>
  <si>
    <t>17,61%</t>
  </si>
  <si>
    <t>0:41:57</t>
  </si>
  <si>
    <t>17,76%</t>
  </si>
  <si>
    <t>14,42%</t>
  </si>
  <si>
    <t>0:49:03</t>
  </si>
  <si>
    <t>19,26%</t>
  </si>
  <si>
    <t>16,16%</t>
  </si>
  <si>
    <t>4:20:34</t>
  </si>
  <si>
    <t>20,03%</t>
  </si>
  <si>
    <t>16,73%</t>
  </si>
  <si>
    <t>1:44:29</t>
  </si>
  <si>
    <t>12,90%</t>
  </si>
  <si>
    <t>10,85%</t>
  </si>
  <si>
    <t>0:25:31</t>
  </si>
  <si>
    <t>10,80%</t>
  </si>
  <si>
    <t>8,77%</t>
  </si>
  <si>
    <t>0:30:44</t>
  </si>
  <si>
    <t>12,07%</t>
  </si>
  <si>
    <t>10,12%</t>
  </si>
  <si>
    <t>2:40:44</t>
  </si>
  <si>
    <t>12,36%</t>
  </si>
  <si>
    <t>10,32%</t>
  </si>
  <si>
    <t>4:07:06</t>
  </si>
  <si>
    <t>30,51%</t>
  </si>
  <si>
    <t>25,66%</t>
  </si>
  <si>
    <t>1:03:04</t>
  </si>
  <si>
    <t>26,70%</t>
  </si>
  <si>
    <t>21,68%</t>
  </si>
  <si>
    <t>1:10:49</t>
  </si>
  <si>
    <t>27,81%</t>
  </si>
  <si>
    <t>23,33%</t>
  </si>
  <si>
    <t>6:20:59</t>
  </si>
  <si>
    <t>29,29%</t>
  </si>
  <si>
    <t>24,46%</t>
  </si>
  <si>
    <t>0:09:00</t>
  </si>
  <si>
    <t>1,11%</t>
  </si>
  <si>
    <t>0,93%</t>
  </si>
  <si>
    <t>0:01:31</t>
  </si>
  <si>
    <t>0,64%</t>
  </si>
  <si>
    <t>0,52%</t>
  </si>
  <si>
    <t>0:01:47</t>
  </si>
  <si>
    <t>0,70%</t>
  </si>
  <si>
    <t>0,59%</t>
  </si>
  <si>
    <t>0:12:18</t>
  </si>
  <si>
    <t>0,95%</t>
  </si>
  <si>
    <t>0,79%</t>
  </si>
  <si>
    <t>0:01:11</t>
  </si>
  <si>
    <t>0,15%</t>
  </si>
  <si>
    <t>0,12%</t>
  </si>
  <si>
    <t>0:00:10</t>
  </si>
  <si>
    <t>0,07%</t>
  </si>
  <si>
    <t>0,06%</t>
  </si>
  <si>
    <t>0:00:20</t>
  </si>
  <si>
    <t>0:00:59</t>
  </si>
  <si>
    <t>0,10%</t>
  </si>
  <si>
    <t>0,04%</t>
  </si>
  <si>
    <t>0,03%</t>
  </si>
  <si>
    <t>0,22%</t>
  </si>
  <si>
    <t>0:01:38</t>
  </si>
  <si>
    <t>0,05%</t>
  </si>
  <si>
    <t>0,08%</t>
  </si>
  <si>
    <t>0:00:39</t>
  </si>
  <si>
    <t>0:10:13</t>
  </si>
  <si>
    <t>1,26%</t>
  </si>
  <si>
    <t>1,06%</t>
  </si>
  <si>
    <t>0:00:54</t>
  </si>
  <si>
    <t>0,38%</t>
  </si>
  <si>
    <t>0:03:00</t>
  </si>
  <si>
    <t>1,18%</t>
  </si>
  <si>
    <t>0,99%</t>
  </si>
  <si>
    <t>0:14:07</t>
  </si>
  <si>
    <t>1,09%</t>
  </si>
  <si>
    <t>0,91%</t>
  </si>
  <si>
    <t>0:00:32</t>
  </si>
  <si>
    <t>0,21%</t>
  </si>
  <si>
    <t>0,18%</t>
  </si>
  <si>
    <t>1:01:50</t>
  </si>
  <si>
    <t>7,63%</t>
  </si>
  <si>
    <t>6,42%</t>
  </si>
  <si>
    <t>0:53:03</t>
  </si>
  <si>
    <t>22,46%</t>
  </si>
  <si>
    <t>18,23%</t>
  </si>
  <si>
    <t>0:34:02</t>
  </si>
  <si>
    <t>13,36%</t>
  </si>
  <si>
    <t>11,21%</t>
  </si>
  <si>
    <t>2:28:55</t>
  </si>
  <si>
    <t>11,45%</t>
  </si>
  <si>
    <t>9,56%</t>
  </si>
  <si>
    <t>13:29:56</t>
  </si>
  <si>
    <t>84,10%</t>
  </si>
  <si>
    <t>3:56:12</t>
  </si>
  <si>
    <t>81,19%</t>
  </si>
  <si>
    <t>4:14:39</t>
  </si>
  <si>
    <t>83,89%</t>
  </si>
  <si>
    <t>21:40:47</t>
  </si>
  <si>
    <t>83,51%</t>
  </si>
  <si>
    <t>1:01:00</t>
  </si>
  <si>
    <t>6,33%</t>
  </si>
  <si>
    <t>0:12:05</t>
  </si>
  <si>
    <t>4,15%</t>
  </si>
  <si>
    <t>0:14:33</t>
  </si>
  <si>
    <t>4,79%</t>
  </si>
  <si>
    <t>1:27:38</t>
  </si>
  <si>
    <t>5,63%</t>
  </si>
  <si>
    <t>0:09:53</t>
  </si>
  <si>
    <t>1,03%</t>
  </si>
  <si>
    <t>0:01:24</t>
  </si>
  <si>
    <t>0,48%</t>
  </si>
  <si>
    <t>0:03:21</t>
  </si>
  <si>
    <t>0,94%</t>
  </si>
  <si>
    <t>0:07:59</t>
  </si>
  <si>
    <t>0,83%</t>
  </si>
  <si>
    <t>0:01:13</t>
  </si>
  <si>
    <t>0,42%</t>
  </si>
  <si>
    <t>0:02:38</t>
  </si>
  <si>
    <t>0,87%</t>
  </si>
  <si>
    <t>0:11:50</t>
  </si>
  <si>
    <t>0:19:06</t>
  </si>
  <si>
    <t>1,98%</t>
  </si>
  <si>
    <t>0:03:51</t>
  </si>
  <si>
    <t>1,27%</t>
  </si>
  <si>
    <t>0:23:09</t>
  </si>
  <si>
    <t>1,49%</t>
  </si>
  <si>
    <t>0:34:55</t>
  </si>
  <si>
    <t>3,63%</t>
  </si>
  <si>
    <t>0:33:30</t>
  </si>
  <si>
    <t>11,51%</t>
  </si>
  <si>
    <t>0:14:22</t>
  </si>
  <si>
    <t>4,73%</t>
  </si>
  <si>
    <t>1:22:47</t>
  </si>
  <si>
    <t>5,31%</t>
  </si>
  <si>
    <t>0:20:15</t>
  </si>
  <si>
    <t>2,10%</t>
  </si>
  <si>
    <t>0:06:21</t>
  </si>
  <si>
    <t>2,18%</t>
  </si>
  <si>
    <t>0:10:12</t>
  </si>
  <si>
    <t>3,36%</t>
  </si>
  <si>
    <t>0:36:48</t>
  </si>
  <si>
    <t>2:33:08</t>
  </si>
  <si>
    <t>15,90%</t>
  </si>
  <si>
    <t>0:54:45</t>
  </si>
  <si>
    <t>18,81%</t>
  </si>
  <si>
    <t>0:48:57</t>
  </si>
  <si>
    <t>16,12%</t>
  </si>
  <si>
    <t>4:16:50</t>
  </si>
  <si>
    <t>16,49%</t>
  </si>
  <si>
    <t>16:03:04</t>
  </si>
  <si>
    <t>4:50:57</t>
  </si>
  <si>
    <t>5:03:36</t>
  </si>
  <si>
    <t>25:57:37</t>
  </si>
  <si>
    <t>3:55:33</t>
  </si>
  <si>
    <t>25,26%</t>
  </si>
  <si>
    <t>21,17%</t>
  </si>
  <si>
    <t>0:57:31</t>
  </si>
  <si>
    <t>21,47%</t>
  </si>
  <si>
    <t>17,54%</t>
  </si>
  <si>
    <t>1:13:13</t>
  </si>
  <si>
    <t>25,02%</t>
  </si>
  <si>
    <t>20,95%</t>
  </si>
  <si>
    <t>6:06:17</t>
  </si>
  <si>
    <t>24,53%</t>
  </si>
  <si>
    <t>3:15:22</t>
  </si>
  <si>
    <t>17,55%</t>
  </si>
  <si>
    <t>0:48:01</t>
  </si>
  <si>
    <t>17,92%</t>
  </si>
  <si>
    <t>14,65%</t>
  </si>
  <si>
    <t>0:58:06</t>
  </si>
  <si>
    <t>19,85%</t>
  </si>
  <si>
    <t>16,62%</t>
  </si>
  <si>
    <t>5:01:29</t>
  </si>
  <si>
    <t>20,19%</t>
  </si>
  <si>
    <t>16,84%</t>
  </si>
  <si>
    <t>1:59:07</t>
  </si>
  <si>
    <t>10,70%</t>
  </si>
  <si>
    <t>0:30:14</t>
  </si>
  <si>
    <t>11,29%</t>
  </si>
  <si>
    <t>9,22%</t>
  </si>
  <si>
    <t>0:35:38</t>
  </si>
  <si>
    <t>12,18%</t>
  </si>
  <si>
    <t>10,20%</t>
  </si>
  <si>
    <t>3:04:59</t>
  </si>
  <si>
    <t>12,39%</t>
  </si>
  <si>
    <t>10,33%</t>
  </si>
  <si>
    <t>4:44:08</t>
  </si>
  <si>
    <t>30,47%</t>
  </si>
  <si>
    <t>25,53%</t>
  </si>
  <si>
    <t>1:11:09</t>
  </si>
  <si>
    <t>26,56%</t>
  </si>
  <si>
    <t>21,70%</t>
  </si>
  <si>
    <t>1:19:56</t>
  </si>
  <si>
    <t>27,31%</t>
  </si>
  <si>
    <t>22,87%</t>
  </si>
  <si>
    <t>7:15:13</t>
  </si>
  <si>
    <t>29,15%</t>
  </si>
  <si>
    <t>24,31%</t>
  </si>
  <si>
    <t>0:10:39</t>
  </si>
  <si>
    <t>1,14%</t>
  </si>
  <si>
    <t>0,96%</t>
  </si>
  <si>
    <t>0:02:02</t>
  </si>
  <si>
    <t>0:02:08</t>
  </si>
  <si>
    <t>0,73%</t>
  </si>
  <si>
    <t>0,61%</t>
  </si>
  <si>
    <t>0:14:49</t>
  </si>
  <si>
    <t>0:01:25</t>
  </si>
  <si>
    <t>0:02:07</t>
  </si>
  <si>
    <t>0,14%</t>
  </si>
  <si>
    <t>0:01:07</t>
  </si>
  <si>
    <t>0:00:41</t>
  </si>
  <si>
    <t>0,20%</t>
  </si>
  <si>
    <t>0:01:53</t>
  </si>
  <si>
    <t>0:13:55</t>
  </si>
  <si>
    <t>1,25%</t>
  </si>
  <si>
    <t>0:02:21</t>
  </si>
  <si>
    <t>0,88%</t>
  </si>
  <si>
    <t>0:04:41</t>
  </si>
  <si>
    <t>1,60%</t>
  </si>
  <si>
    <t>1,34%</t>
  </si>
  <si>
    <t>0:20:57</t>
  </si>
  <si>
    <t>1,17%</t>
  </si>
  <si>
    <t>7,60%</t>
  </si>
  <si>
    <t>6,36%</t>
  </si>
  <si>
    <t>0:56:14</t>
  </si>
  <si>
    <t>20,99%</t>
  </si>
  <si>
    <t>17,15%</t>
  </si>
  <si>
    <t>0:36:58</t>
  </si>
  <si>
    <t>12,63%</t>
  </si>
  <si>
    <t>10,58%</t>
  </si>
  <si>
    <t>2:44:01</t>
  </si>
  <si>
    <t>10,99%</t>
  </si>
  <si>
    <t>9,16%</t>
  </si>
  <si>
    <t>15:32:22</t>
  </si>
  <si>
    <t>83,78%</t>
  </si>
  <si>
    <t>4:27:54</t>
  </si>
  <si>
    <t>81,72%</t>
  </si>
  <si>
    <t>4:52:40</t>
  </si>
  <si>
    <t>83,74%</t>
  </si>
  <si>
    <t>24:52:56</t>
  </si>
  <si>
    <t>83,39%</t>
  </si>
  <si>
    <t>1:08:29</t>
  </si>
  <si>
    <t>6,15%</t>
  </si>
  <si>
    <t>0:14:50</t>
  </si>
  <si>
    <t>4,52%</t>
  </si>
  <si>
    <t>0:17:27</t>
  </si>
  <si>
    <t>1:40:46</t>
  </si>
  <si>
    <t>0:12:43</t>
  </si>
  <si>
    <t>0:01:48</t>
  </si>
  <si>
    <t>0,55%</t>
  </si>
  <si>
    <t>0:03:38</t>
  </si>
  <si>
    <t>1,04%</t>
  </si>
  <si>
    <t>0:18:09</t>
  </si>
  <si>
    <t>1,01%</t>
  </si>
  <si>
    <t>0:11:06</t>
  </si>
  <si>
    <t>1,00%</t>
  </si>
  <si>
    <t>0:01:29</t>
  </si>
  <si>
    <t>0,45%</t>
  </si>
  <si>
    <t>0:03:12</t>
  </si>
  <si>
    <t>0:15:47</t>
  </si>
  <si>
    <t>0:25:22</t>
  </si>
  <si>
    <t>2,28%</t>
  </si>
  <si>
    <t>0:04:56</t>
  </si>
  <si>
    <t>1,41%</t>
  </si>
  <si>
    <t>0:30:35</t>
  </si>
  <si>
    <t>1,71%</t>
  </si>
  <si>
    <t>0:38:54</t>
  </si>
  <si>
    <t>3,50%</t>
  </si>
  <si>
    <t>0:34:22</t>
  </si>
  <si>
    <t>10,48%</t>
  </si>
  <si>
    <t>0:16:32</t>
  </si>
  <si>
    <t>1:29:48</t>
  </si>
  <si>
    <t>5,02%</t>
  </si>
  <si>
    <t>0:23:58</t>
  </si>
  <si>
    <t>2,15%</t>
  </si>
  <si>
    <t>0:07:11</t>
  </si>
  <si>
    <t>2,19%</t>
  </si>
  <si>
    <t>0:11:05</t>
  </si>
  <si>
    <t>3,17%</t>
  </si>
  <si>
    <t>0:42:14</t>
  </si>
  <si>
    <t>3:00:32</t>
  </si>
  <si>
    <t>16,22%</t>
  </si>
  <si>
    <t>0:59:57</t>
  </si>
  <si>
    <t>0:56:50</t>
  </si>
  <si>
    <t>16,26%</t>
  </si>
  <si>
    <t>4:57:19</t>
  </si>
  <si>
    <t>16,61%</t>
  </si>
  <si>
    <t>18:32:54</t>
  </si>
  <si>
    <t>5:27:51</t>
  </si>
  <si>
    <t>5:49:30</t>
  </si>
  <si>
    <t>29:50:15</t>
  </si>
  <si>
    <t>2:58:40</t>
  </si>
  <si>
    <t>22,92%</t>
  </si>
  <si>
    <t>19,34%</t>
  </si>
  <si>
    <t>1:12:16</t>
  </si>
  <si>
    <t>31,70%</t>
  </si>
  <si>
    <t>27,92%</t>
  </si>
  <si>
    <t>4:10:56</t>
  </si>
  <si>
    <t>24,91%</t>
  </si>
  <si>
    <t>21,22%</t>
  </si>
  <si>
    <t>2:03:15</t>
  </si>
  <si>
    <t>15,81%</t>
  </si>
  <si>
    <t>13,34%</t>
  </si>
  <si>
    <t>0:55:36</t>
  </si>
  <si>
    <t>24,39%</t>
  </si>
  <si>
    <t>21,48%</t>
  </si>
  <si>
    <t>2:58:51</t>
  </si>
  <si>
    <t>17,75%</t>
  </si>
  <si>
    <t>15,12%</t>
  </si>
  <si>
    <t>0:43:24</t>
  </si>
  <si>
    <t>5,57%</t>
  </si>
  <si>
    <t>4,70%</t>
  </si>
  <si>
    <t>0:23:18</t>
  </si>
  <si>
    <t>10,22%</t>
  </si>
  <si>
    <t>9,00%</t>
  </si>
  <si>
    <t>1:06:42</t>
  </si>
  <si>
    <t>6,62%</t>
  </si>
  <si>
    <t>5,64%</t>
  </si>
  <si>
    <t>2:25:43</t>
  </si>
  <si>
    <t>18,69%</t>
  </si>
  <si>
    <t>15,77%</t>
  </si>
  <si>
    <t>0:56:54</t>
  </si>
  <si>
    <t>21,98%</t>
  </si>
  <si>
    <t>3:22:37</t>
  </si>
  <si>
    <t>20,11%</t>
  </si>
  <si>
    <t>0:02:39</t>
  </si>
  <si>
    <t>0,34%</t>
  </si>
  <si>
    <t>0,29%</t>
  </si>
  <si>
    <t>0:02:16</t>
  </si>
  <si>
    <t>0:04:55</t>
  </si>
  <si>
    <t>0,49%</t>
  </si>
  <si>
    <t>0:04:40</t>
  </si>
  <si>
    <t>2,05%</t>
  </si>
  <si>
    <t>1,80%</t>
  </si>
  <si>
    <t>0:06:09</t>
  </si>
  <si>
    <t>4:44:22</t>
  </si>
  <si>
    <t>36,48%</t>
  </si>
  <si>
    <t>30,78%</t>
  </si>
  <si>
    <t>0:12:59</t>
  </si>
  <si>
    <t>5,69%</t>
  </si>
  <si>
    <t>4:57:21</t>
  </si>
  <si>
    <t>29,51%</t>
  </si>
  <si>
    <t>25,14%</t>
  </si>
  <si>
    <t>12:59:32</t>
  </si>
  <si>
    <t>84,38%</t>
  </si>
  <si>
    <t>3:47:59</t>
  </si>
  <si>
    <t>88,08%</t>
  </si>
  <si>
    <t>16:47:31</t>
  </si>
  <si>
    <t>85,19%</t>
  </si>
  <si>
    <t>0:21:14</t>
  </si>
  <si>
    <t>2,30%</t>
  </si>
  <si>
    <t>0:04:58</t>
  </si>
  <si>
    <t>0:26:12</t>
  </si>
  <si>
    <t>2,22%</t>
  </si>
  <si>
    <t>0:07:05</t>
  </si>
  <si>
    <t>0,77%</t>
  </si>
  <si>
    <t>0:03:47</t>
  </si>
  <si>
    <t>1,46%</t>
  </si>
  <si>
    <t>0:10:52</t>
  </si>
  <si>
    <t>0:12:19</t>
  </si>
  <si>
    <t>1,33%</t>
  </si>
  <si>
    <t>0:04:14</t>
  </si>
  <si>
    <t>1,64%</t>
  </si>
  <si>
    <t>0:16:33</t>
  </si>
  <si>
    <t>0:16:59</t>
  </si>
  <si>
    <t>1,84%</t>
  </si>
  <si>
    <t>0:10:24</t>
  </si>
  <si>
    <t>4,02%</t>
  </si>
  <si>
    <t>0:27:23</t>
  </si>
  <si>
    <t>2,32%</t>
  </si>
  <si>
    <t>1:14:50</t>
  </si>
  <si>
    <t>8,10%</t>
  </si>
  <si>
    <t>0:03:46</t>
  </si>
  <si>
    <t>1:18:36</t>
  </si>
  <si>
    <t>6,65%</t>
  </si>
  <si>
    <t>0:11:47</t>
  </si>
  <si>
    <t>1,28%</t>
  </si>
  <si>
    <t>0:03:41</t>
  </si>
  <si>
    <t>1,42%</t>
  </si>
  <si>
    <t>0:15:28</t>
  </si>
  <si>
    <t>2:24:14</t>
  </si>
  <si>
    <t>15,62%</t>
  </si>
  <si>
    <t>0:30:50</t>
  </si>
  <si>
    <t>11,92%</t>
  </si>
  <si>
    <t>2:55:04</t>
  </si>
  <si>
    <t>14,82%</t>
  </si>
  <si>
    <t>15:23:46</t>
  </si>
  <si>
    <t>4:18:49</t>
  </si>
  <si>
    <t>19:42:35</t>
  </si>
  <si>
    <t>0:30:03</t>
  </si>
  <si>
    <t>23,82%</t>
  </si>
  <si>
    <t>20,44%</t>
  </si>
  <si>
    <t>0:33:24</t>
  </si>
  <si>
    <t>26,47%</t>
  </si>
  <si>
    <t>22,72%</t>
  </si>
  <si>
    <t>0:10:11</t>
  </si>
  <si>
    <t>8,07%</t>
  </si>
  <si>
    <t>6,93%</t>
  </si>
  <si>
    <t>0:29:08</t>
  </si>
  <si>
    <t>23,09%</t>
  </si>
  <si>
    <t>19,82%</t>
  </si>
  <si>
    <t>0:00:37</t>
  </si>
  <si>
    <t>0,66%</t>
  </si>
  <si>
    <t>0,57%</t>
  </si>
  <si>
    <t>0,17%</t>
  </si>
  <si>
    <t>0:21:42</t>
  </si>
  <si>
    <t>17,20%</t>
  </si>
  <si>
    <t>14,76%</t>
  </si>
  <si>
    <t>2:06:10</t>
  </si>
  <si>
    <t>85,83%</t>
  </si>
  <si>
    <t>0:05:55</t>
  </si>
  <si>
    <t>0:01:06</t>
  </si>
  <si>
    <t>0,75%</t>
  </si>
  <si>
    <t>0:02:55</t>
  </si>
  <si>
    <t>0:05:28</t>
  </si>
  <si>
    <t>3,72%</t>
  </si>
  <si>
    <t>0:03:49</t>
  </si>
  <si>
    <t>2,60%</t>
  </si>
  <si>
    <t>0:20:51</t>
  </si>
  <si>
    <t>14,18%</t>
  </si>
  <si>
    <t>2:27:01</t>
  </si>
  <si>
    <t>0:14:15</t>
  </si>
  <si>
    <t>28,34%</t>
  </si>
  <si>
    <t>24,58%</t>
  </si>
  <si>
    <t>0:14:10</t>
  </si>
  <si>
    <t>28,17%</t>
  </si>
  <si>
    <t>24,44%</t>
  </si>
  <si>
    <t>0:04:25</t>
  </si>
  <si>
    <t>8,78%</t>
  </si>
  <si>
    <t>7,62%</t>
  </si>
  <si>
    <t>23,53%</t>
  </si>
  <si>
    <t>20,41%</t>
  </si>
  <si>
    <t>0:00:45</t>
  </si>
  <si>
    <t>1,29%</t>
  </si>
  <si>
    <t>0:00:02</t>
  </si>
  <si>
    <t>0:00:06</t>
  </si>
  <si>
    <t>0:04:44</t>
  </si>
  <si>
    <t>9,41%</t>
  </si>
  <si>
    <t>8,17%</t>
  </si>
  <si>
    <t>0:50:17</t>
  </si>
  <si>
    <t>86,74%</t>
  </si>
  <si>
    <t>0:02:04</t>
  </si>
  <si>
    <t>3,57%</t>
  </si>
  <si>
    <t>1,44%</t>
  </si>
  <si>
    <t>0:00:57</t>
  </si>
  <si>
    <t>0:01:59</t>
  </si>
  <si>
    <t>3,42%</t>
  </si>
  <si>
    <t>0:01:14</t>
  </si>
  <si>
    <t>2,13%</t>
  </si>
  <si>
    <t>13,26%</t>
  </si>
  <si>
    <t>0:57:58</t>
  </si>
  <si>
    <t>0:10:10</t>
  </si>
  <si>
    <t>24,45%</t>
  </si>
  <si>
    <t>20,84%</t>
  </si>
  <si>
    <t>0:10:21</t>
  </si>
  <si>
    <t>24,89%</t>
  </si>
  <si>
    <t>0:04:23</t>
  </si>
  <si>
    <t>10,54%</t>
  </si>
  <si>
    <t>8,99%</t>
  </si>
  <si>
    <t>0:09:55</t>
  </si>
  <si>
    <t>23,85%</t>
  </si>
  <si>
    <t>20,33%</t>
  </si>
  <si>
    <t>0:00:11</t>
  </si>
  <si>
    <t>0:00:01</t>
  </si>
  <si>
    <t>0,28%</t>
  </si>
  <si>
    <t>0,24%</t>
  </si>
  <si>
    <t>0:06:27</t>
  </si>
  <si>
    <t>15,51%</t>
  </si>
  <si>
    <t>13,22%</t>
  </si>
  <si>
    <t>0:41:35</t>
  </si>
  <si>
    <t>85,25%</t>
  </si>
  <si>
    <t>0:02:28</t>
  </si>
  <si>
    <t>5,06%</t>
  </si>
  <si>
    <t>0,68%</t>
  </si>
  <si>
    <t>0:00:25</t>
  </si>
  <si>
    <t>0,85%</t>
  </si>
  <si>
    <t>2,97%</t>
  </si>
  <si>
    <t>0:01:00</t>
  </si>
  <si>
    <t>0:01:32</t>
  </si>
  <si>
    <t>3,14%</t>
  </si>
  <si>
    <t>0:07:12</t>
  </si>
  <si>
    <t>14,75%</t>
  </si>
  <si>
    <t>0:48:47</t>
  </si>
  <si>
    <t>0:48:24</t>
  </si>
  <si>
    <t>23,95%</t>
  </si>
  <si>
    <t>19,65%</t>
  </si>
  <si>
    <t>0:14:46</t>
  </si>
  <si>
    <t>29,81%</t>
  </si>
  <si>
    <t>25,45%</t>
  </si>
  <si>
    <t>1:03:10</t>
  </si>
  <si>
    <t>25,10%</t>
  </si>
  <si>
    <t>20,75%</t>
  </si>
  <si>
    <t>0:46:56</t>
  </si>
  <si>
    <t>23,22%</t>
  </si>
  <si>
    <t>19,05%</t>
  </si>
  <si>
    <t>0:12:53</t>
  </si>
  <si>
    <t>26,01%</t>
  </si>
  <si>
    <t>22,20%</t>
  </si>
  <si>
    <t>0:59:49</t>
  </si>
  <si>
    <t>23,77%</t>
  </si>
  <si>
    <t>0:15:12</t>
  </si>
  <si>
    <t>7,52%</t>
  </si>
  <si>
    <t>6,17%</t>
  </si>
  <si>
    <t>0:05:14</t>
  </si>
  <si>
    <t>10,57%</t>
  </si>
  <si>
    <t>9,02%</t>
  </si>
  <si>
    <t>0:20:26</t>
  </si>
  <si>
    <t>8,12%</t>
  </si>
  <si>
    <t>6,71%</t>
  </si>
  <si>
    <t>0:51:58</t>
  </si>
  <si>
    <t>25,71%</t>
  </si>
  <si>
    <t>21,09%</t>
  </si>
  <si>
    <t>0:10:51</t>
  </si>
  <si>
    <t>21,90%</t>
  </si>
  <si>
    <t>18,70%</t>
  </si>
  <si>
    <t>1:02:49</t>
  </si>
  <si>
    <t>20,64%</t>
  </si>
  <si>
    <t>0:01:15</t>
  </si>
  <si>
    <t>0,51%</t>
  </si>
  <si>
    <t>0:01:26</t>
  </si>
  <si>
    <t>2,89%</t>
  </si>
  <si>
    <t>0:02:41</t>
  </si>
  <si>
    <t>1,07%</t>
  </si>
  <si>
    <t>0:00:49</t>
  </si>
  <si>
    <t>0,32%</t>
  </si>
  <si>
    <t>0,27%</t>
  </si>
  <si>
    <t>0:01:03</t>
  </si>
  <si>
    <t>2,12%</t>
  </si>
  <si>
    <t>1,81%</t>
  </si>
  <si>
    <t>0,41%</t>
  </si>
  <si>
    <t>1,24%</t>
  </si>
  <si>
    <t>0:02:47</t>
  </si>
  <si>
    <t>0:35:39</t>
  </si>
  <si>
    <t>17,64%</t>
  </si>
  <si>
    <t>14,47%</t>
  </si>
  <si>
    <t>4,37%</t>
  </si>
  <si>
    <t>3,73%</t>
  </si>
  <si>
    <t>0:37:49</t>
  </si>
  <si>
    <t>15,03%</t>
  </si>
  <si>
    <t>12,42%</t>
  </si>
  <si>
    <t>3:22:07</t>
  </si>
  <si>
    <t>82,04%</t>
  </si>
  <si>
    <t>0:49:32</t>
  </si>
  <si>
    <t>85,36%</t>
  </si>
  <si>
    <t>4:11:39</t>
  </si>
  <si>
    <t>82,67%</t>
  </si>
  <si>
    <t>0:19:10</t>
  </si>
  <si>
    <t>7,78%</t>
  </si>
  <si>
    <t>0:02:35</t>
  </si>
  <si>
    <t>4,45%</t>
  </si>
  <si>
    <t>0:21:45</t>
  </si>
  <si>
    <t>7,15%</t>
  </si>
  <si>
    <t>0:04:53</t>
  </si>
  <si>
    <t>0:05:34</t>
  </si>
  <si>
    <t>1,83%</t>
  </si>
  <si>
    <t>0:04:01</t>
  </si>
  <si>
    <t>0:00:44</t>
  </si>
  <si>
    <t>0:04:45</t>
  </si>
  <si>
    <t>1,56%</t>
  </si>
  <si>
    <t>0:04:22</t>
  </si>
  <si>
    <t>1,77%</t>
  </si>
  <si>
    <t>2,61%</t>
  </si>
  <si>
    <t>0:05:53</t>
  </si>
  <si>
    <t>1,93%</t>
  </si>
  <si>
    <t>0:09:21</t>
  </si>
  <si>
    <t>3,80%</t>
  </si>
  <si>
    <t>3,65%</t>
  </si>
  <si>
    <t>0:11:28</t>
  </si>
  <si>
    <t>3,77%</t>
  </si>
  <si>
    <t>0:03:20</t>
  </si>
  <si>
    <t>0:44:15</t>
  </si>
  <si>
    <t>17,96%</t>
  </si>
  <si>
    <t>0:08:30</t>
  </si>
  <si>
    <t>14,64%</t>
  </si>
  <si>
    <t>0:52:45</t>
  </si>
  <si>
    <t>17,34%</t>
  </si>
  <si>
    <t>4:06:22</t>
  </si>
  <si>
    <t>0:58:02</t>
  </si>
  <si>
    <t>5:04:24</t>
  </si>
  <si>
    <t>0:01:22</t>
  </si>
  <si>
    <t>16,05%</t>
  </si>
  <si>
    <t>0:01:52</t>
  </si>
  <si>
    <t>27,12%</t>
  </si>
  <si>
    <t>21,92%</t>
  </si>
  <si>
    <t>3,87%</t>
  </si>
  <si>
    <t>3,13%</t>
  </si>
  <si>
    <t>0:01:49</t>
  </si>
  <si>
    <t>26,39%</t>
  </si>
  <si>
    <t>21,33%</t>
  </si>
  <si>
    <t>1,45%</t>
  </si>
  <si>
    <t>0:06:53</t>
  </si>
  <si>
    <t>80,82%</t>
  </si>
  <si>
    <t>1,96%</t>
  </si>
  <si>
    <t>0:00:38</t>
  </si>
  <si>
    <t>7,44%</t>
  </si>
  <si>
    <t>19,18%</t>
  </si>
  <si>
    <t>0:08:31</t>
  </si>
  <si>
    <t>0:14:48</t>
  </si>
  <si>
    <t>22,62%</t>
  </si>
  <si>
    <t>18,68%</t>
  </si>
  <si>
    <t>19,33%</t>
  </si>
  <si>
    <t>18,53%</t>
  </si>
  <si>
    <t>0:16:26</t>
  </si>
  <si>
    <t>22,25%</t>
  </si>
  <si>
    <t>18,67%</t>
  </si>
  <si>
    <t>0:13:20</t>
  </si>
  <si>
    <t>20,38%</t>
  </si>
  <si>
    <t>16,83%</t>
  </si>
  <si>
    <t>0:02:06</t>
  </si>
  <si>
    <t>24,85%</t>
  </si>
  <si>
    <t>0:15:26</t>
  </si>
  <si>
    <t>20,89%</t>
  </si>
  <si>
    <t>17,53%</t>
  </si>
  <si>
    <t>0:05:42</t>
  </si>
  <si>
    <t>8,71%</t>
  </si>
  <si>
    <t>7,20%</t>
  </si>
  <si>
    <t>6,47%</t>
  </si>
  <si>
    <t>0:17:41</t>
  </si>
  <si>
    <t>27,03%</t>
  </si>
  <si>
    <t>22,32%</t>
  </si>
  <si>
    <t>0:02:23</t>
  </si>
  <si>
    <t>28,21%</t>
  </si>
  <si>
    <t>0:20:04</t>
  </si>
  <si>
    <t>27,17%</t>
  </si>
  <si>
    <t>22,79%</t>
  </si>
  <si>
    <t>0,36%</t>
  </si>
  <si>
    <t>0:01:02</t>
  </si>
  <si>
    <t>12,23%</t>
  </si>
  <si>
    <t>11,72%</t>
  </si>
  <si>
    <t>0:01:16</t>
  </si>
  <si>
    <t>0,78%</t>
  </si>
  <si>
    <t>0,82%</t>
  </si>
  <si>
    <t>13,02%</t>
  </si>
  <si>
    <t>12,48%</t>
  </si>
  <si>
    <t>0:01:45</t>
  </si>
  <si>
    <t>2,37%</t>
  </si>
  <si>
    <t>1,99%</t>
  </si>
  <si>
    <t>0:12:17</t>
  </si>
  <si>
    <t>18,78%</t>
  </si>
  <si>
    <t>2,27%</t>
  </si>
  <si>
    <t>0:12:29</t>
  </si>
  <si>
    <t>16,90%</t>
  </si>
  <si>
    <t>1:05:25</t>
  </si>
  <si>
    <t>82,58%</t>
  </si>
  <si>
    <t>0:08:27</t>
  </si>
  <si>
    <t>95,85%</t>
  </si>
  <si>
    <t>1:13:52</t>
  </si>
  <si>
    <t>83,90%</t>
  </si>
  <si>
    <t>0:06:08</t>
  </si>
  <si>
    <t>7,74%</t>
  </si>
  <si>
    <t>6,97%</t>
  </si>
  <si>
    <t>0:01:51</t>
  </si>
  <si>
    <t>0:01:28</t>
  </si>
  <si>
    <t>1,85%</t>
  </si>
  <si>
    <t>0:00:18</t>
  </si>
  <si>
    <t>3,40%</t>
  </si>
  <si>
    <t>0:01:46</t>
  </si>
  <si>
    <t>2,01%</t>
  </si>
  <si>
    <t>0:03:53</t>
  </si>
  <si>
    <t>4,90%</t>
  </si>
  <si>
    <t>0:00:04</t>
  </si>
  <si>
    <t>4,49%</t>
  </si>
  <si>
    <t>0:00:28</t>
  </si>
  <si>
    <t>0:13:48</t>
  </si>
  <si>
    <t>17,42%</t>
  </si>
  <si>
    <t>0:00:22</t>
  </si>
  <si>
    <t>4,16%</t>
  </si>
  <si>
    <t>16,10%</t>
  </si>
  <si>
    <t>1:19:13</t>
  </si>
  <si>
    <t>0:08:49</t>
  </si>
  <si>
    <t>1:28:02</t>
  </si>
  <si>
    <t>0:47:59</t>
  </si>
  <si>
    <t>23,48%</t>
  </si>
  <si>
    <t>20,70%</t>
  </si>
  <si>
    <t>0:17:04</t>
  </si>
  <si>
    <t>26,80%</t>
  </si>
  <si>
    <t>24,29%</t>
  </si>
  <si>
    <t>1:05:03</t>
  </si>
  <si>
    <t>24,27%</t>
  </si>
  <si>
    <t>21,53%</t>
  </si>
  <si>
    <t>0:43:30</t>
  </si>
  <si>
    <t>18,76%</t>
  </si>
  <si>
    <t>0:13:35</t>
  </si>
  <si>
    <t>0:57:05</t>
  </si>
  <si>
    <t>21,30%</t>
  </si>
  <si>
    <t>18,90%</t>
  </si>
  <si>
    <t>0:20:34</t>
  </si>
  <si>
    <t>10,06%</t>
  </si>
  <si>
    <t>8,87%</t>
  </si>
  <si>
    <t>7,75%</t>
  </si>
  <si>
    <t>7,02%</t>
  </si>
  <si>
    <t>0:25:30</t>
  </si>
  <si>
    <t>9,51%</t>
  </si>
  <si>
    <t>8,44%</t>
  </si>
  <si>
    <t>0:54:31</t>
  </si>
  <si>
    <t>26,68%</t>
  </si>
  <si>
    <t>23,51%</t>
  </si>
  <si>
    <t>0:12:40</t>
  </si>
  <si>
    <t>19,89%</t>
  </si>
  <si>
    <t>18,03%</t>
  </si>
  <si>
    <t>1:07:11</t>
  </si>
  <si>
    <t>25,06%</t>
  </si>
  <si>
    <t>22,24%</t>
  </si>
  <si>
    <t>0,47%</t>
  </si>
  <si>
    <t>0,43%</t>
  </si>
  <si>
    <t>0,30%</t>
  </si>
  <si>
    <t>0,01%</t>
  </si>
  <si>
    <t>0:00:30</t>
  </si>
  <si>
    <t>0:02:53</t>
  </si>
  <si>
    <t>3,32%</t>
  </si>
  <si>
    <t>3,01%</t>
  </si>
  <si>
    <t>0:05:00</t>
  </si>
  <si>
    <t>1,87%</t>
  </si>
  <si>
    <t>1,66%</t>
  </si>
  <si>
    <t>0:33:32</t>
  </si>
  <si>
    <t>16,41%</t>
  </si>
  <si>
    <t>14,46%</t>
  </si>
  <si>
    <t>0:13:01</t>
  </si>
  <si>
    <t>0:46:33</t>
  </si>
  <si>
    <t>17,37%</t>
  </si>
  <si>
    <t>15,41%</t>
  </si>
  <si>
    <t>3:24:22</t>
  </si>
  <si>
    <t>88,14%</t>
  </si>
  <si>
    <t>1:03:41</t>
  </si>
  <si>
    <t>90,65%</t>
  </si>
  <si>
    <t>4:28:03</t>
  </si>
  <si>
    <t>88,75%</t>
  </si>
  <si>
    <t>0:08:26</t>
  </si>
  <si>
    <t>3,64%</t>
  </si>
  <si>
    <t>0:00:48</t>
  </si>
  <si>
    <t>0:09:14</t>
  </si>
  <si>
    <t>3,06%</t>
  </si>
  <si>
    <t>0:02:17</t>
  </si>
  <si>
    <t>0,98%</t>
  </si>
  <si>
    <t>0,50%</t>
  </si>
  <si>
    <t>0:01:44</t>
  </si>
  <si>
    <t>0:02:32</t>
  </si>
  <si>
    <t>0:03:24</t>
  </si>
  <si>
    <t>1,13%</t>
  </si>
  <si>
    <t>0:09:04</t>
  </si>
  <si>
    <t>3,91%</t>
  </si>
  <si>
    <t>2,99%</t>
  </si>
  <si>
    <t>0:11:10</t>
  </si>
  <si>
    <t>3,70%</t>
  </si>
  <si>
    <t>1,90%</t>
  </si>
  <si>
    <t>2,09%</t>
  </si>
  <si>
    <t>1,95%</t>
  </si>
  <si>
    <t>0:27:29</t>
  </si>
  <si>
    <t>11,84%</t>
  </si>
  <si>
    <t>0:06:34</t>
  </si>
  <si>
    <t>9,35%</t>
  </si>
  <si>
    <t>0:34:03</t>
  </si>
  <si>
    <t>11,28%</t>
  </si>
  <si>
    <t>3:51:51</t>
  </si>
  <si>
    <t>1:10:15</t>
  </si>
  <si>
    <t>5:02:06</t>
  </si>
  <si>
    <t>0:08:35</t>
  </si>
  <si>
    <t>20,61%</t>
  </si>
  <si>
    <t>23,12%</t>
  </si>
  <si>
    <t>20,25%</t>
  </si>
  <si>
    <t>9,32%</t>
  </si>
  <si>
    <t>8,16%</t>
  </si>
  <si>
    <t>0:08:44</t>
  </si>
  <si>
    <t>23,94%</t>
  </si>
  <si>
    <t>20,97%</t>
  </si>
  <si>
    <t>0:07:08</t>
  </si>
  <si>
    <t>19,55%</t>
  </si>
  <si>
    <t>0:36:29</t>
  </si>
  <si>
    <t>87,60%</t>
  </si>
  <si>
    <t>0:01:34</t>
  </si>
  <si>
    <t>3,76%</t>
  </si>
  <si>
    <t>1,12%</t>
  </si>
  <si>
    <t>0:00:47</t>
  </si>
  <si>
    <t>1,88%</t>
  </si>
  <si>
    <t>0:00:51</t>
  </si>
  <si>
    <t>2,04%</t>
  </si>
  <si>
    <t>2,64%</t>
  </si>
  <si>
    <t>0:05:10</t>
  </si>
  <si>
    <t>12,40%</t>
  </si>
  <si>
    <t>0:41:39</t>
  </si>
  <si>
    <t>1:17:17</t>
  </si>
  <si>
    <t>23,20%</t>
  </si>
  <si>
    <t>19,52%</t>
  </si>
  <si>
    <t>0:24:27</t>
  </si>
  <si>
    <t>32,61%</t>
  </si>
  <si>
    <t>28,08%</t>
  </si>
  <si>
    <t>1:41:44</t>
  </si>
  <si>
    <t>24,93%</t>
  </si>
  <si>
    <t>1:12:09</t>
  </si>
  <si>
    <t>21,66%</t>
  </si>
  <si>
    <t>0:21:59</t>
  </si>
  <si>
    <t>29,32%</t>
  </si>
  <si>
    <t>25,25%</t>
  </si>
  <si>
    <t>1:34:08</t>
  </si>
  <si>
    <t>23,07%</t>
  </si>
  <si>
    <t>19,49%</t>
  </si>
  <si>
    <t>0:46:31</t>
  </si>
  <si>
    <t>13,96%</t>
  </si>
  <si>
    <t>11,75%</t>
  </si>
  <si>
    <t>9,45%</t>
  </si>
  <si>
    <t>8,14%</t>
  </si>
  <si>
    <t>0:53:36</t>
  </si>
  <si>
    <t>13,13%</t>
  </si>
  <si>
    <t>11,10%</t>
  </si>
  <si>
    <t>1:15:22</t>
  </si>
  <si>
    <t>19,04%</t>
  </si>
  <si>
    <t>0:14:21</t>
  </si>
  <si>
    <t>16,48%</t>
  </si>
  <si>
    <t>1:29:43</t>
  </si>
  <si>
    <t>18,58%</t>
  </si>
  <si>
    <t>0,65%</t>
  </si>
  <si>
    <t>0:03:54</t>
  </si>
  <si>
    <t>5,20%</t>
  </si>
  <si>
    <t>4,48%</t>
  </si>
  <si>
    <t>0:06:29</t>
  </si>
  <si>
    <t>1,59%</t>
  </si>
  <si>
    <t>0:00:43</t>
  </si>
  <si>
    <t>0:01:20</t>
  </si>
  <si>
    <t>0,33%</t>
  </si>
  <si>
    <t>0:00:03</t>
  </si>
  <si>
    <t>0,02%</t>
  </si>
  <si>
    <t>0,40%</t>
  </si>
  <si>
    <t>1,20%</t>
  </si>
  <si>
    <t>17,44%</t>
  </si>
  <si>
    <t>14,68%</t>
  </si>
  <si>
    <t>0:01:17</t>
  </si>
  <si>
    <t>1,47%</t>
  </si>
  <si>
    <t>0:59:23</t>
  </si>
  <si>
    <t>14,55%</t>
  </si>
  <si>
    <t>12,30%</t>
  </si>
  <si>
    <t>5:33:09</t>
  </si>
  <si>
    <t>84,16%</t>
  </si>
  <si>
    <t>1:14:58</t>
  </si>
  <si>
    <t>86,09%</t>
  </si>
  <si>
    <t>6:48:07</t>
  </si>
  <si>
    <t>84,51%</t>
  </si>
  <si>
    <t>0:25:38</t>
  </si>
  <si>
    <t>2,14%</t>
  </si>
  <si>
    <t>0:27:30</t>
  </si>
  <si>
    <t>0:10:15</t>
  </si>
  <si>
    <t>2,59%</t>
  </si>
  <si>
    <t>5,07%</t>
  </si>
  <si>
    <t>0:14:40</t>
  </si>
  <si>
    <t>3,04%</t>
  </si>
  <si>
    <t>0:08:39</t>
  </si>
  <si>
    <t>0:03:28</t>
  </si>
  <si>
    <t>3,98%</t>
  </si>
  <si>
    <t>0:12:07</t>
  </si>
  <si>
    <t>2,51%</t>
  </si>
  <si>
    <t>0:04:35</t>
  </si>
  <si>
    <t>1,16%</t>
  </si>
  <si>
    <t>0:00:58</t>
  </si>
  <si>
    <t>0:05:33</t>
  </si>
  <si>
    <t>1,15%</t>
  </si>
  <si>
    <t>0:11:57</t>
  </si>
  <si>
    <t>0:01:23</t>
  </si>
  <si>
    <t>2,76%</t>
  </si>
  <si>
    <t>0:01:40</t>
  </si>
  <si>
    <t>0,35%</t>
  </si>
  <si>
    <t>1:02:44</t>
  </si>
  <si>
    <t>15,84%</t>
  </si>
  <si>
    <t>0:12:06</t>
  </si>
  <si>
    <t>13,89%</t>
  </si>
  <si>
    <t>15,50%</t>
  </si>
  <si>
    <t>6:35:53</t>
  </si>
  <si>
    <t>1:27:04</t>
  </si>
  <si>
    <t>8:02:57</t>
  </si>
  <si>
    <t>0:36:15</t>
  </si>
  <si>
    <t>27,25%</t>
  </si>
  <si>
    <t>22,64%</t>
  </si>
  <si>
    <t>0:15:55</t>
  </si>
  <si>
    <t>21,31%</t>
  </si>
  <si>
    <t>17,39%</t>
  </si>
  <si>
    <t>0:52:10</t>
  </si>
  <si>
    <t>25,11%</t>
  </si>
  <si>
    <t>20,73%</t>
  </si>
  <si>
    <t>0:33:29</t>
  </si>
  <si>
    <t>25,17%</t>
  </si>
  <si>
    <t>20,92%</t>
  </si>
  <si>
    <t>0:20:21</t>
  </si>
  <si>
    <t>27,24%</t>
  </si>
  <si>
    <t>22,23%</t>
  </si>
  <si>
    <t>0:53:50</t>
  </si>
  <si>
    <t>25,91%</t>
  </si>
  <si>
    <t>21,39%</t>
  </si>
  <si>
    <t>0:08:41</t>
  </si>
  <si>
    <t>6,53%</t>
  </si>
  <si>
    <t>5,42%</t>
  </si>
  <si>
    <t>0:05:46</t>
  </si>
  <si>
    <t>6,30%</t>
  </si>
  <si>
    <t>0:14:27</t>
  </si>
  <si>
    <t>6,96%</t>
  </si>
  <si>
    <t>5,74%</t>
  </si>
  <si>
    <t>0:33:52</t>
  </si>
  <si>
    <t>21,16%</t>
  </si>
  <si>
    <t>0:21:57</t>
  </si>
  <si>
    <t>29,38%</t>
  </si>
  <si>
    <t>0:55:49</t>
  </si>
  <si>
    <t>26,87%</t>
  </si>
  <si>
    <t>22,18%</t>
  </si>
  <si>
    <t>0:02:13</t>
  </si>
  <si>
    <t>1,67%</t>
  </si>
  <si>
    <t>1,38%</t>
  </si>
  <si>
    <t>0:02:03</t>
  </si>
  <si>
    <t>2,74%</t>
  </si>
  <si>
    <t>2,24%</t>
  </si>
  <si>
    <t>0:04:16</t>
  </si>
  <si>
    <t>0:00:27</t>
  </si>
  <si>
    <t>0,60%</t>
  </si>
  <si>
    <t>0:00:23</t>
  </si>
  <si>
    <t>1,05%</t>
  </si>
  <si>
    <t>0:03:34</t>
  </si>
  <si>
    <t>4,77%</t>
  </si>
  <si>
    <t>3,90%</t>
  </si>
  <si>
    <t>0:05:15</t>
  </si>
  <si>
    <t>2,53%</t>
  </si>
  <si>
    <t>0:16:17</t>
  </si>
  <si>
    <t>12,24%</t>
  </si>
  <si>
    <t>10,17%</t>
  </si>
  <si>
    <t>5,15%</t>
  </si>
  <si>
    <t>4,21%</t>
  </si>
  <si>
    <t>0:20:08</t>
  </si>
  <si>
    <t>9,69%</t>
  </si>
  <si>
    <t>8,00%</t>
  </si>
  <si>
    <t>2:13:03</t>
  </si>
  <si>
    <t>83,10%</t>
  </si>
  <si>
    <t>1:14:42</t>
  </si>
  <si>
    <t>81,61%</t>
  </si>
  <si>
    <t>3:27:45</t>
  </si>
  <si>
    <t>82,56%</t>
  </si>
  <si>
    <t>0:09:10</t>
  </si>
  <si>
    <t>5,73%</t>
  </si>
  <si>
    <t>3,00%</t>
  </si>
  <si>
    <t>0:11:55</t>
  </si>
  <si>
    <t>4,74%</t>
  </si>
  <si>
    <t>0:03:25</t>
  </si>
  <si>
    <t>2,17%</t>
  </si>
  <si>
    <t>0:05:24</t>
  </si>
  <si>
    <t>0:03:14</t>
  </si>
  <si>
    <t>2,02%</t>
  </si>
  <si>
    <t>2,29%</t>
  </si>
  <si>
    <t>0:05:20</t>
  </si>
  <si>
    <t>0:04:42</t>
  </si>
  <si>
    <t>5,13%</t>
  </si>
  <si>
    <t>0:09:27</t>
  </si>
  <si>
    <t>0:03:13</t>
  </si>
  <si>
    <t>0:03:44</t>
  </si>
  <si>
    <t>4,08%</t>
  </si>
  <si>
    <t>0:06:57</t>
  </si>
  <si>
    <t>0:03:15</t>
  </si>
  <si>
    <t>2,03%</t>
  </si>
  <si>
    <t>0:04:49</t>
  </si>
  <si>
    <t>1,91%</t>
  </si>
  <si>
    <t>0:27:02</t>
  </si>
  <si>
    <t>16,89%</t>
  </si>
  <si>
    <t>0:16:50</t>
  </si>
  <si>
    <t>18,38%</t>
  </si>
  <si>
    <t>0:43:52</t>
  </si>
  <si>
    <t>2:40:05</t>
  </si>
  <si>
    <t>1:31:32</t>
  </si>
  <si>
    <t>4:11:37</t>
  </si>
  <si>
    <t>0:08:10</t>
  </si>
  <si>
    <t>11,31%</t>
  </si>
  <si>
    <t>13,52%</t>
  </si>
  <si>
    <t>9,47%</t>
  </si>
  <si>
    <t>2,77%</t>
  </si>
  <si>
    <t>1,94%</t>
  </si>
  <si>
    <t>0:08:40</t>
  </si>
  <si>
    <t>12,01%</t>
  </si>
  <si>
    <t>0:25:26</t>
  </si>
  <si>
    <t>50,33%</t>
  </si>
  <si>
    <t>35,23%</t>
  </si>
  <si>
    <t>0:50:32</t>
  </si>
  <si>
    <t>70,01%</t>
  </si>
  <si>
    <t>0:12:21</t>
  </si>
  <si>
    <t>17,11%</t>
  </si>
  <si>
    <t>0:03:32</t>
  </si>
  <si>
    <t>4,89%</t>
  </si>
  <si>
    <t>0:03:03</t>
  </si>
  <si>
    <t>4,23%</t>
  </si>
  <si>
    <t>0:02:33</t>
  </si>
  <si>
    <t>3,53%</t>
  </si>
  <si>
    <t>0:21:39</t>
  </si>
  <si>
    <t>29,99%</t>
  </si>
  <si>
    <t>1:12:11</t>
  </si>
  <si>
    <t/>
  </si>
  <si>
    <t>Tab. A20 - Tempo di notizia, parola e antenna  dei soggetti politici ed istituzionali nei Radiogiornali di Radio Kiss Kiss - edizioni principali</t>
  </si>
  <si>
    <t>Tab. A21 - Tempo di notizia, parola e antenna dei soggetti politici ed istituzionali nei Radiogiornali di RTL 102.5 - edizioni principali</t>
  </si>
  <si>
    <t>Tab. A23 - Tempo di notizia, parola e antenna dei soggetti politici ed istituzionali nei Radiogiornali di Radio Italia - edizioni principali</t>
  </si>
  <si>
    <t>Tab. A22 - Tempo di notizia, parola e antenna dei soggetti politici ed istituzionali nei Radiogiornali di Radio Dimensione Suono - edizioni principali</t>
  </si>
  <si>
    <r>
      <t xml:space="preserve">Tempo di Parola: indica il tempo in cui il soggetto politico/istituzionale parla direttamente in voce
</t>
    </r>
    <r>
      <rPr>
        <sz val="11"/>
        <rFont val="Calibri"/>
        <family val="2"/>
      </rPr>
      <t>Radio Uno:
Radio Due: Caterpillar, I provinciali
Radio Tre: Radio3 mondo, Tutta la città ne parla</t>
    </r>
  </si>
  <si>
    <r>
      <t xml:space="preserve">Tempo di Parola: indica il tempo in cui il soggetto politico/istituzionale parla direttamente in voce
</t>
    </r>
    <r>
      <rPr>
        <sz val="11"/>
        <rFont val="Calibri"/>
        <family val="2"/>
      </rPr>
      <t xml:space="preserve">Radio Uno: 6 su Radio1, Caffè Europa, Fuorigioco, Gioco a Premier, GR 1 economia, I viaggi di Radio1, Inviato speciale, Italia sotto inchiesta, La radio ne parla, Prima Radio1, Radio anch'io, Speciale GR 1, Tra poco in edicola, Tre di cuori, Un giorno da pecora, Vieni via con me, Zapping Radio1 
Radio Due: 
Radio Tre: </t>
    </r>
  </si>
  <si>
    <t>Tempo di Parola: indica il tempo in cui il soggetto politico/istituzionale parla direttamente in voce
Rete Radio 24: Due di denari - speciale voto
Testata Radio 24: 24 Mattino, 24 Mattino con Oscar Giannino, Effetto giorno, Effetto notte, Europa Europa, Focus economia, I conti della belva, I funamboli, La versione di Oscar, La zanzara, Melog - il piacere del dubbio, Nessuna è perfetta, Si può fare, Speciale elezioni 2018</t>
  </si>
  <si>
    <t xml:space="preserve">Tempo di Parola: indica il tempo in cui il soggetto politico/istituzionale parla direttamente in voce
Rete Radio 101: La banda di R101
Testata Pagina 101: </t>
  </si>
  <si>
    <t>Tempo di Parola: indica il tempo in cui il soggetto politico/istituzionale parla direttamente in voce
Rete Radio 105 network: 
Testata Videonews: 105 Matrix</t>
  </si>
  <si>
    <t>Tempo di Parola: indica il tempo in cui il soggetto politico/istituzionale parla direttamente in voce
Rete Radio Monte Carlo: 
Testata Radio Monte Carlo: Primo mattino, Speciale elezioni 2018</t>
  </si>
  <si>
    <t xml:space="preserve">Tempo di Parola: indica il tempo in cui il soggetto politico/istituzionale parla direttamente in voce
Rete Radio Deejay: Maratona Bottura
Testata Radio Deejay: </t>
  </si>
  <si>
    <t>Tempo di Parola: indica il tempo in cui il soggetto politico/istituzionale parla direttamente in voce
Rete Radio Capital: 
Testata Radio Capital: Capital election day, Capital start up, Circo Massimo, Tg zero</t>
  </si>
  <si>
    <t>Tempo di Parola: indica il tempo in cui il soggetto politico/istituzionale parla direttamente in voce
Rete RTL 102.5: Miseria e nobiltà, Password, W l'Italia
Testata RTL 102.5: Speciale elezioni 2018, Notte dopo le elezioni</t>
  </si>
</sst>
</file>

<file path=xl/styles.xml><?xml version="1.0" encoding="utf-8"?>
<styleSheet xmlns="http://schemas.openxmlformats.org/spreadsheetml/2006/main">
  <fonts count="33">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000000"/>
      <name val="Calibri"/>
      <family val="2"/>
    </font>
    <font>
      <b/>
      <i/>
      <sz val="11"/>
      <color rgb="FF000000"/>
      <name val="Calibri"/>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s>
  <cellStyleXfs count="158">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1" fillId="0" borderId="0"/>
    <xf numFmtId="0" fontId="27" fillId="0" borderId="0"/>
    <xf numFmtId="9" fontId="21" fillId="0" borderId="0" applyFont="0" applyFill="0" applyBorder="0" applyAlignment="0" applyProtection="0"/>
    <xf numFmtId="0" fontId="21" fillId="0" borderId="0"/>
    <xf numFmtId="0" fontId="27" fillId="0" borderId="0"/>
    <xf numFmtId="0" fontId="27" fillId="0" borderId="0"/>
    <xf numFmtId="0" fontId="27" fillId="0" borderId="0"/>
    <xf numFmtId="0" fontId="27" fillId="0" borderId="0"/>
    <xf numFmtId="0" fontId="21" fillId="0" borderId="0"/>
    <xf numFmtId="0" fontId="21" fillId="0" borderId="0"/>
    <xf numFmtId="0" fontId="27" fillId="0" borderId="0"/>
    <xf numFmtId="0" fontId="27" fillId="0" borderId="0"/>
    <xf numFmtId="0" fontId="21" fillId="0" borderId="0"/>
    <xf numFmtId="0" fontId="21" fillId="0" borderId="0"/>
    <xf numFmtId="0" fontId="27" fillId="0" borderId="0"/>
    <xf numFmtId="0" fontId="21" fillId="0" borderId="0"/>
    <xf numFmtId="9" fontId="21"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9" fillId="0" borderId="0"/>
    <xf numFmtId="0" fontId="18" fillId="0" borderId="0"/>
    <xf numFmtId="0" fontId="29" fillId="0" borderId="0"/>
    <xf numFmtId="0" fontId="17" fillId="0" borderId="0"/>
    <xf numFmtId="9" fontId="29" fillId="0" borderId="0" applyFont="0" applyFill="0" applyBorder="0" applyAlignment="0" applyProtection="0"/>
    <xf numFmtId="0" fontId="16" fillId="0" borderId="0"/>
    <xf numFmtId="0" fontId="15" fillId="0" borderId="0"/>
    <xf numFmtId="0" fontId="14" fillId="0" borderId="0"/>
    <xf numFmtId="0" fontId="21" fillId="0" borderId="0"/>
    <xf numFmtId="0" fontId="14" fillId="0" borderId="0"/>
    <xf numFmtId="0" fontId="31" fillId="0" borderId="0"/>
    <xf numFmtId="0" fontId="13" fillId="0" borderId="0"/>
    <xf numFmtId="9" fontId="31" fillId="0" borderId="0" applyFont="0" applyFill="0" applyBorder="0" applyAlignment="0" applyProtection="0"/>
    <xf numFmtId="0" fontId="13" fillId="0" borderId="0"/>
    <xf numFmtId="0" fontId="12" fillId="0" borderId="0"/>
    <xf numFmtId="0" fontId="11" fillId="0" borderId="0"/>
    <xf numFmtId="0" fontId="10" fillId="0" borderId="0"/>
    <xf numFmtId="0" fontId="9"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84">
    <xf numFmtId="0" fontId="0" fillId="0" borderId="0" xfId="0"/>
    <xf numFmtId="0" fontId="21" fillId="0" borderId="0" xfId="97"/>
    <xf numFmtId="0" fontId="20" fillId="0" borderId="0" xfId="97" applyFont="1"/>
    <xf numFmtId="0" fontId="21" fillId="0" borderId="0" xfId="97" applyFont="1"/>
    <xf numFmtId="0" fontId="21" fillId="0" borderId="9" xfId="97" applyBorder="1" applyAlignment="1"/>
    <xf numFmtId="46" fontId="25" fillId="0" borderId="6" xfId="97" applyNumberFormat="1" applyFont="1" applyBorder="1" applyAlignment="1">
      <alignment horizontal="center"/>
    </xf>
    <xf numFmtId="10" fontId="25" fillId="0" borderId="7" xfId="99" applyNumberFormat="1" applyFont="1" applyBorder="1" applyAlignment="1">
      <alignment horizontal="center"/>
    </xf>
    <xf numFmtId="10" fontId="25" fillId="0" borderId="5" xfId="99" applyNumberFormat="1" applyFont="1" applyBorder="1" applyAlignment="1">
      <alignment horizontal="center"/>
    </xf>
    <xf numFmtId="46" fontId="25" fillId="0" borderId="4" xfId="97" applyNumberFormat="1" applyFont="1" applyBorder="1" applyAlignment="1">
      <alignment horizontal="center"/>
    </xf>
    <xf numFmtId="46" fontId="25" fillId="0" borderId="6" xfId="97" applyNumberFormat="1" applyFont="1" applyFill="1" applyBorder="1" applyAlignment="1">
      <alignment horizontal="center"/>
    </xf>
    <xf numFmtId="20" fontId="20" fillId="0" borderId="5" xfId="97" applyNumberFormat="1" applyFont="1" applyBorder="1" applyAlignment="1">
      <alignment horizontal="center"/>
    </xf>
    <xf numFmtId="0" fontId="21" fillId="0" borderId="0" xfId="97" applyAlignment="1">
      <alignment horizontal="center"/>
    </xf>
    <xf numFmtId="46" fontId="24" fillId="0" borderId="5" xfId="99" applyNumberFormat="1" applyFont="1" applyBorder="1" applyAlignment="1">
      <alignment horizontal="center"/>
    </xf>
    <xf numFmtId="46" fontId="25" fillId="0" borderId="5" xfId="99" applyNumberFormat="1" applyFont="1" applyBorder="1" applyAlignment="1">
      <alignment horizontal="center"/>
    </xf>
    <xf numFmtId="0" fontId="21" fillId="0" borderId="9" xfId="97" applyBorder="1"/>
    <xf numFmtId="46" fontId="24" fillId="0" borderId="0" xfId="97" applyNumberFormat="1" applyFont="1" applyBorder="1" applyAlignment="1">
      <alignment horizontal="center"/>
    </xf>
    <xf numFmtId="10" fontId="24" fillId="0" borderId="0" xfId="99" applyNumberFormat="1" applyFont="1" applyBorder="1" applyAlignment="1">
      <alignment horizontal="center"/>
    </xf>
    <xf numFmtId="46" fontId="24" fillId="0" borderId="8" xfId="99" applyNumberFormat="1" applyFont="1" applyBorder="1" applyAlignment="1">
      <alignment horizontal="center"/>
    </xf>
    <xf numFmtId="46" fontId="24" fillId="0" borderId="4" xfId="97" applyNumberFormat="1" applyFont="1" applyBorder="1" applyAlignment="1">
      <alignment horizontal="center"/>
    </xf>
    <xf numFmtId="0" fontId="21" fillId="0" borderId="0" xfId="97" applyAlignment="1">
      <alignment horizontal="right"/>
    </xf>
    <xf numFmtId="10" fontId="24" fillId="0" borderId="5" xfId="99" applyNumberFormat="1" applyFont="1" applyFill="1" applyBorder="1" applyAlignment="1">
      <alignment horizontal="center"/>
    </xf>
    <xf numFmtId="46" fontId="24" fillId="0" borderId="4" xfId="97" applyNumberFormat="1" applyFont="1" applyFill="1" applyBorder="1" applyAlignment="1">
      <alignment horizontal="center"/>
    </xf>
    <xf numFmtId="10" fontId="24" fillId="0" borderId="4" xfId="99" applyNumberFormat="1" applyFont="1" applyFill="1" applyBorder="1" applyAlignment="1">
      <alignment horizontal="center"/>
    </xf>
    <xf numFmtId="10" fontId="24" fillId="0" borderId="4" xfId="99" applyNumberFormat="1" applyFont="1" applyFill="1" applyBorder="1" applyAlignment="1">
      <alignment horizontal="right"/>
    </xf>
    <xf numFmtId="10" fontId="24" fillId="0" borderId="5" xfId="99" applyNumberFormat="1" applyFont="1" applyFill="1" applyBorder="1" applyAlignment="1">
      <alignment horizontal="right"/>
    </xf>
    <xf numFmtId="0" fontId="21" fillId="0" borderId="0" xfId="97" applyAlignment="1">
      <alignment wrapText="1"/>
    </xf>
    <xf numFmtId="0" fontId="21" fillId="0" borderId="0" xfId="97" applyAlignment="1">
      <alignment vertical="center"/>
    </xf>
    <xf numFmtId="0" fontId="21" fillId="0" borderId="0" xfId="97" applyAlignment="1">
      <alignment vertical="center" wrapText="1"/>
    </xf>
    <xf numFmtId="10" fontId="24" fillId="0" borderId="0" xfId="99" applyNumberFormat="1" applyFont="1" applyFill="1" applyBorder="1" applyAlignment="1">
      <alignment horizontal="center"/>
    </xf>
    <xf numFmtId="46" fontId="24" fillId="0" borderId="0" xfId="97" applyNumberFormat="1" applyFont="1" applyFill="1" applyBorder="1" applyAlignment="1">
      <alignment horizontal="center"/>
    </xf>
    <xf numFmtId="46" fontId="25" fillId="0" borderId="7" xfId="97" applyNumberFormat="1" applyFont="1" applyFill="1" applyBorder="1" applyAlignment="1">
      <alignment horizontal="center"/>
    </xf>
    <xf numFmtId="0" fontId="21" fillId="0" borderId="0" xfId="97" applyFill="1"/>
    <xf numFmtId="0" fontId="21" fillId="0" borderId="4" xfId="97" applyFill="1" applyBorder="1" applyAlignment="1"/>
    <xf numFmtId="0" fontId="21" fillId="0" borderId="5" xfId="97" applyFill="1" applyBorder="1" applyAlignment="1"/>
    <xf numFmtId="0" fontId="24" fillId="0" borderId="4" xfId="97" applyFont="1" applyFill="1" applyBorder="1" applyAlignment="1"/>
    <xf numFmtId="0" fontId="24" fillId="0" borderId="5" xfId="97" applyFont="1" applyFill="1" applyBorder="1" applyAlignment="1"/>
    <xf numFmtId="46" fontId="21" fillId="0" borderId="0" xfId="97" applyNumberFormat="1"/>
    <xf numFmtId="0" fontId="20" fillId="0" borderId="0" xfId="97" applyFont="1" applyFill="1"/>
    <xf numFmtId="0" fontId="21" fillId="0" borderId="0" xfId="97" applyFill="1" applyAlignment="1">
      <alignment horizontal="right"/>
    </xf>
    <xf numFmtId="0" fontId="21" fillId="0" borderId="9" xfId="97" applyFill="1" applyBorder="1" applyAlignment="1"/>
    <xf numFmtId="0" fontId="24" fillId="0" borderId="9" xfId="97" applyFont="1" applyFill="1" applyBorder="1" applyAlignment="1"/>
    <xf numFmtId="0" fontId="24" fillId="0" borderId="10" xfId="97" applyFont="1" applyFill="1" applyBorder="1" applyAlignment="1">
      <alignment horizontal="left"/>
    </xf>
    <xf numFmtId="0" fontId="24" fillId="0" borderId="9" xfId="97" applyFont="1" applyBorder="1" applyAlignment="1"/>
    <xf numFmtId="0" fontId="32" fillId="0" borderId="0" xfId="97" applyFont="1"/>
    <xf numFmtId="0" fontId="21" fillId="0" borderId="0" xfId="97" applyBorder="1"/>
    <xf numFmtId="0" fontId="24" fillId="0" borderId="16" xfId="97" applyFont="1" applyFill="1" applyBorder="1" applyAlignment="1">
      <alignment horizontal="left"/>
    </xf>
    <xf numFmtId="0" fontId="25" fillId="0" borderId="16" xfId="97" applyFont="1" applyFill="1" applyBorder="1" applyAlignment="1">
      <alignment horizontal="left"/>
    </xf>
    <xf numFmtId="46" fontId="25" fillId="0" borderId="17" xfId="97" applyNumberFormat="1" applyFont="1" applyFill="1" applyBorder="1" applyAlignment="1">
      <alignment horizontal="center"/>
    </xf>
    <xf numFmtId="10" fontId="25" fillId="0" borderId="17" xfId="99" applyNumberFormat="1" applyFont="1" applyFill="1" applyBorder="1" applyAlignment="1">
      <alignment horizontal="center"/>
    </xf>
    <xf numFmtId="10" fontId="25" fillId="0" borderId="15" xfId="99" applyNumberFormat="1" applyFont="1" applyFill="1" applyBorder="1" applyAlignment="1">
      <alignment horizontal="center"/>
    </xf>
    <xf numFmtId="0" fontId="26" fillId="0" borderId="16" xfId="97" applyFont="1" applyFill="1" applyBorder="1" applyAlignment="1">
      <alignment vertical="center"/>
    </xf>
    <xf numFmtId="0" fontId="26" fillId="0" borderId="16" xfId="97" applyFont="1" applyFill="1" applyBorder="1"/>
    <xf numFmtId="0" fontId="20" fillId="0" borderId="17" xfId="97" applyFont="1" applyBorder="1" applyAlignment="1">
      <alignment horizontal="center"/>
    </xf>
    <xf numFmtId="0" fontId="20" fillId="0" borderId="15" xfId="97" applyFont="1" applyBorder="1" applyAlignment="1">
      <alignment horizontal="center"/>
    </xf>
    <xf numFmtId="46" fontId="21" fillId="0" borderId="17" xfId="100" applyNumberFormat="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17" xfId="97" applyFont="1" applyFill="1" applyBorder="1" applyAlignment="1">
      <alignment horizontal="center"/>
    </xf>
    <xf numFmtId="46" fontId="1" fillId="0" borderId="17" xfId="157" applyNumberFormat="1" applyBorder="1" applyAlignment="1">
      <alignment horizontal="center"/>
    </xf>
    <xf numFmtId="46" fontId="21" fillId="0" borderId="17" xfId="100" applyNumberFormat="1" applyFill="1" applyBorder="1" applyAlignment="1">
      <alignment horizontal="center"/>
    </xf>
    <xf numFmtId="10" fontId="1" fillId="0" borderId="17" xfId="99" applyNumberFormat="1" applyFont="1" applyBorder="1" applyAlignment="1">
      <alignment horizontal="center"/>
    </xf>
    <xf numFmtId="10" fontId="1" fillId="0" borderId="15" xfId="99" applyNumberFormat="1" applyFont="1" applyBorder="1" applyAlignment="1">
      <alignment horizontal="center"/>
    </xf>
    <xf numFmtId="46" fontId="21" fillId="0" borderId="18" xfId="100" applyNumberFormat="1" applyFill="1" applyBorder="1" applyAlignment="1">
      <alignment horizontal="center"/>
    </xf>
    <xf numFmtId="10" fontId="1" fillId="0" borderId="19" xfId="99" applyNumberFormat="1" applyFont="1" applyBorder="1" applyAlignment="1">
      <alignment horizontal="center"/>
    </xf>
    <xf numFmtId="0" fontId="24" fillId="0" borderId="20" xfId="97" applyFont="1" applyFill="1" applyBorder="1" applyAlignment="1">
      <alignment horizontal="left"/>
    </xf>
    <xf numFmtId="46" fontId="21" fillId="0" borderId="21" xfId="100" applyNumberFormat="1" applyFill="1" applyBorder="1" applyAlignment="1">
      <alignment horizontal="center"/>
    </xf>
    <xf numFmtId="10" fontId="1" fillId="0" borderId="21" xfId="99" applyNumberFormat="1" applyFont="1" applyBorder="1" applyAlignment="1">
      <alignment horizontal="center"/>
    </xf>
    <xf numFmtId="46" fontId="21" fillId="0" borderId="22" xfId="100" applyNumberFormat="1" applyFill="1" applyBorder="1" applyAlignment="1">
      <alignment horizontal="center"/>
    </xf>
    <xf numFmtId="10" fontId="1" fillId="0" borderId="23" xfId="99" applyNumberFormat="1" applyFont="1" applyBorder="1" applyAlignment="1">
      <alignment horizontal="center"/>
    </xf>
    <xf numFmtId="0" fontId="24" fillId="0" borderId="24" xfId="97" applyFont="1" applyFill="1" applyBorder="1" applyAlignment="1">
      <alignment horizontal="left"/>
    </xf>
    <xf numFmtId="0" fontId="25" fillId="0" borderId="24" xfId="97" applyFont="1" applyFill="1" applyBorder="1" applyAlignment="1">
      <alignment horizontal="left"/>
    </xf>
    <xf numFmtId="46" fontId="25" fillId="0" borderId="25" xfId="97" applyNumberFormat="1" applyFont="1" applyFill="1" applyBorder="1" applyAlignment="1">
      <alignment horizontal="center"/>
    </xf>
    <xf numFmtId="10" fontId="25" fillId="0" borderId="25" xfId="99" applyNumberFormat="1" applyFont="1" applyFill="1" applyBorder="1" applyAlignment="1">
      <alignment horizontal="center"/>
    </xf>
    <xf numFmtId="10" fontId="25" fillId="0" borderId="23" xfId="99" applyNumberFormat="1" applyFont="1" applyFill="1" applyBorder="1" applyAlignment="1">
      <alignment horizontal="center"/>
    </xf>
    <xf numFmtId="0" fontId="26" fillId="0" borderId="24" xfId="97" applyFont="1" applyFill="1" applyBorder="1" applyAlignment="1">
      <alignment vertical="center"/>
    </xf>
    <xf numFmtId="0" fontId="26" fillId="0" borderId="24" xfId="97" applyFont="1" applyFill="1" applyBorder="1"/>
    <xf numFmtId="0" fontId="20" fillId="0" borderId="25" xfId="97" applyFont="1" applyBorder="1" applyAlignment="1">
      <alignment horizontal="center"/>
    </xf>
    <xf numFmtId="0" fontId="20" fillId="0" borderId="23" xfId="97" applyFont="1" applyBorder="1" applyAlignment="1">
      <alignment horizontal="center"/>
    </xf>
    <xf numFmtId="46" fontId="1" fillId="0" borderId="25" xfId="157" applyNumberFormat="1" applyBorder="1" applyAlignment="1">
      <alignment horizontal="center"/>
    </xf>
    <xf numFmtId="10" fontId="1" fillId="0" borderId="25" xfId="99" applyNumberFormat="1" applyFont="1" applyBorder="1" applyAlignment="1">
      <alignment horizontal="center"/>
    </xf>
    <xf numFmtId="46" fontId="21" fillId="0" borderId="25" xfId="100" applyNumberFormat="1" applyBorder="1" applyAlignment="1">
      <alignment horizontal="center"/>
    </xf>
    <xf numFmtId="46" fontId="1" fillId="0" borderId="25" xfId="157" applyNumberFormat="1" applyBorder="1"/>
    <xf numFmtId="46" fontId="25" fillId="0" borderId="25" xfId="97" applyNumberFormat="1" applyFont="1" applyFill="1" applyBorder="1" applyAlignment="1">
      <alignment horizontal="right"/>
    </xf>
    <xf numFmtId="10" fontId="25" fillId="0" borderId="23" xfId="99" applyNumberFormat="1" applyFont="1" applyFill="1" applyBorder="1" applyAlignment="1">
      <alignment horizontal="right"/>
    </xf>
    <xf numFmtId="10" fontId="1" fillId="0" borderId="23" xfId="99" applyNumberFormat="1" applyFont="1" applyBorder="1"/>
    <xf numFmtId="0" fontId="20" fillId="0" borderId="25" xfId="97" applyFont="1" applyFill="1" applyBorder="1" applyAlignment="1">
      <alignment horizontal="center"/>
    </xf>
    <xf numFmtId="46" fontId="1" fillId="0" borderId="25" xfId="157" applyNumberFormat="1" applyFont="1" applyBorder="1" applyAlignment="1">
      <alignment horizontal="center"/>
    </xf>
    <xf numFmtId="46" fontId="28" fillId="0" borderId="25" xfId="157" applyNumberFormat="1" applyFont="1" applyBorder="1" applyAlignment="1">
      <alignment horizontal="center"/>
    </xf>
    <xf numFmtId="46" fontId="1" fillId="0" borderId="7" xfId="157" applyNumberFormat="1" applyBorder="1" applyAlignment="1">
      <alignment horizontal="center"/>
    </xf>
    <xf numFmtId="10" fontId="24" fillId="0" borderId="25" xfId="99" applyNumberFormat="1" applyFont="1" applyFill="1" applyBorder="1" applyAlignment="1">
      <alignment horizontal="center"/>
    </xf>
    <xf numFmtId="46" fontId="25" fillId="0" borderId="25" xfId="97" applyNumberFormat="1" applyFont="1" applyBorder="1" applyAlignment="1">
      <alignment horizontal="center"/>
    </xf>
    <xf numFmtId="46" fontId="11" fillId="0" borderId="25" xfId="145" applyNumberFormat="1" applyFill="1" applyBorder="1" applyAlignment="1">
      <alignment horizontal="center"/>
    </xf>
    <xf numFmtId="10" fontId="24" fillId="0" borderId="25" xfId="99" applyNumberFormat="1" applyFont="1" applyBorder="1" applyAlignment="1">
      <alignment horizontal="center"/>
    </xf>
    <xf numFmtId="46" fontId="11" fillId="2" borderId="25" xfId="145" applyNumberFormat="1" applyFill="1" applyBorder="1" applyAlignment="1">
      <alignment horizontal="center"/>
    </xf>
    <xf numFmtId="46" fontId="24" fillId="0" borderId="25" xfId="97" applyNumberFormat="1" applyFont="1" applyBorder="1" applyAlignment="1">
      <alignment horizontal="center"/>
    </xf>
    <xf numFmtId="10" fontId="24" fillId="0" borderId="23" xfId="99" applyNumberFormat="1" applyFont="1" applyBorder="1" applyAlignment="1">
      <alignment horizontal="center"/>
    </xf>
    <xf numFmtId="46" fontId="13" fillId="0" borderId="25" xfId="143" applyNumberFormat="1" applyFill="1" applyBorder="1" applyAlignment="1">
      <alignment horizontal="center"/>
    </xf>
    <xf numFmtId="10" fontId="24" fillId="0" borderId="7" xfId="99" applyNumberFormat="1" applyFont="1" applyFill="1" applyBorder="1" applyAlignment="1">
      <alignment horizontal="center"/>
    </xf>
    <xf numFmtId="0" fontId="20" fillId="0" borderId="4"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0" fillId="0" borderId="25" xfId="97" applyFont="1" applyFill="1" applyBorder="1" applyAlignment="1">
      <alignment horizontal="center"/>
    </xf>
    <xf numFmtId="0" fontId="21" fillId="0" borderId="24" xfId="97" applyFill="1" applyBorder="1"/>
    <xf numFmtId="0" fontId="0" fillId="0" borderId="29" xfId="0" applyBorder="1"/>
    <xf numFmtId="10" fontId="25" fillId="0" borderId="25" xfId="99" applyNumberFormat="1" applyFont="1" applyBorder="1" applyAlignment="1">
      <alignment horizontal="center"/>
    </xf>
    <xf numFmtId="0" fontId="21" fillId="0" borderId="24" xfId="97" applyFill="1" applyBorder="1" applyAlignment="1"/>
    <xf numFmtId="10" fontId="25" fillId="0" borderId="23" xfId="99" applyNumberFormat="1" applyFont="1" applyBorder="1" applyAlignment="1">
      <alignment horizontal="center"/>
    </xf>
    <xf numFmtId="0" fontId="24" fillId="0" borderId="24" xfId="97" applyFont="1" applyFill="1" applyBorder="1" applyAlignment="1"/>
    <xf numFmtId="0" fontId="21" fillId="0" borderId="24" xfId="97" applyBorder="1" applyAlignment="1">
      <alignment horizontal="center"/>
    </xf>
    <xf numFmtId="0" fontId="25" fillId="0" borderId="24" xfId="97" applyFont="1" applyBorder="1" applyAlignment="1">
      <alignment horizontal="left"/>
    </xf>
    <xf numFmtId="0" fontId="24" fillId="0" borderId="24" xfId="97" applyFont="1" applyBorder="1" applyAlignment="1">
      <alignment horizontal="left"/>
    </xf>
    <xf numFmtId="46" fontId="25" fillId="0" borderId="23" xfId="97" applyNumberFormat="1" applyFont="1" applyBorder="1" applyAlignment="1">
      <alignment horizontal="center"/>
    </xf>
    <xf numFmtId="0" fontId="21" fillId="0" borderId="24" xfId="97" applyBorder="1"/>
    <xf numFmtId="0" fontId="21" fillId="0" borderId="24" xfId="97" applyBorder="1" applyAlignment="1"/>
    <xf numFmtId="0" fontId="24" fillId="0" borderId="29" xfId="97" applyFont="1" applyFill="1" applyBorder="1" applyAlignment="1">
      <alignment horizontal="left"/>
    </xf>
    <xf numFmtId="0" fontId="25" fillId="0" borderId="29" xfId="97" applyFont="1" applyFill="1" applyBorder="1" applyAlignment="1">
      <alignment horizontal="left"/>
    </xf>
    <xf numFmtId="0" fontId="24" fillId="0" borderId="29" xfId="97" applyFont="1" applyBorder="1" applyAlignment="1">
      <alignment horizontal="left"/>
    </xf>
    <xf numFmtId="0" fontId="25" fillId="0" borderId="29" xfId="97" applyFont="1" applyBorder="1" applyAlignment="1">
      <alignment horizontal="left"/>
    </xf>
    <xf numFmtId="0" fontId="24" fillId="0" borderId="24" xfId="97" applyFont="1" applyBorder="1" applyAlignment="1"/>
    <xf numFmtId="0" fontId="25" fillId="0" borderId="30" xfId="97" applyFont="1" applyBorder="1" applyAlignment="1">
      <alignment horizontal="left"/>
    </xf>
    <xf numFmtId="46" fontId="25" fillId="0" borderId="31" xfId="97" applyNumberFormat="1" applyFont="1" applyBorder="1"/>
    <xf numFmtId="46" fontId="24" fillId="0" borderId="31" xfId="97" applyNumberFormat="1" applyFont="1" applyBorder="1"/>
    <xf numFmtId="46" fontId="25" fillId="0" borderId="32" xfId="97" applyNumberFormat="1" applyFont="1" applyBorder="1"/>
    <xf numFmtId="0" fontId="21" fillId="0" borderId="11" xfId="97" applyFont="1" applyFill="1" applyBorder="1" applyAlignment="1">
      <alignment horizontal="left" vertical="top" wrapText="1"/>
    </xf>
    <xf numFmtId="0" fontId="21" fillId="0" borderId="27" xfId="97" applyFont="1" applyFill="1" applyBorder="1" applyAlignment="1">
      <alignment horizontal="left" vertical="top" wrapText="1"/>
    </xf>
    <xf numFmtId="0" fontId="21" fillId="0" borderId="13" xfId="97" applyFont="1" applyFill="1" applyBorder="1" applyAlignment="1">
      <alignment horizontal="left" vertical="top" wrapText="1"/>
    </xf>
    <xf numFmtId="0" fontId="20" fillId="0" borderId="1" xfId="97" applyFont="1" applyFill="1" applyBorder="1" applyAlignment="1">
      <alignment horizontal="center"/>
    </xf>
    <xf numFmtId="0" fontId="20" fillId="0" borderId="2" xfId="97" applyFont="1" applyFill="1" applyBorder="1" applyAlignment="1">
      <alignment horizontal="center"/>
    </xf>
    <xf numFmtId="0" fontId="20" fillId="0" borderId="3" xfId="97" applyFont="1" applyFill="1" applyBorder="1" applyAlignment="1">
      <alignment horizontal="center"/>
    </xf>
    <xf numFmtId="0" fontId="20" fillId="0" borderId="24" xfId="97" applyFont="1" applyFill="1" applyBorder="1" applyAlignment="1">
      <alignment horizontal="center"/>
    </xf>
    <xf numFmtId="0" fontId="20" fillId="0" borderId="4"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1" fillId="0" borderId="11" xfId="97" applyFill="1" applyBorder="1" applyAlignment="1">
      <alignment horizontal="left" vertical="top" wrapText="1"/>
    </xf>
    <xf numFmtId="0" fontId="21" fillId="0" borderId="27" xfId="97" applyFill="1" applyBorder="1" applyAlignment="1">
      <alignment horizontal="left" vertical="top" wrapText="1"/>
    </xf>
    <xf numFmtId="0" fontId="21" fillId="0" borderId="13" xfId="97" applyFill="1" applyBorder="1" applyAlignment="1">
      <alignment horizontal="left" vertical="top" wrapText="1"/>
    </xf>
    <xf numFmtId="0" fontId="21" fillId="0" borderId="11" xfId="97" applyFont="1" applyBorder="1" applyAlignment="1">
      <alignment horizontal="left" vertical="top" wrapText="1"/>
    </xf>
    <xf numFmtId="0" fontId="21" fillId="0" borderId="27" xfId="97" applyFont="1" applyBorder="1" applyAlignment="1">
      <alignment horizontal="left" vertical="top" wrapText="1"/>
    </xf>
    <xf numFmtId="0" fontId="21" fillId="0" borderId="13" xfId="97" applyFont="1" applyBorder="1" applyAlignment="1">
      <alignment horizontal="left" vertical="top" wrapText="1"/>
    </xf>
    <xf numFmtId="0" fontId="20" fillId="0" borderId="1" xfId="97" applyFont="1" applyBorder="1" applyAlignment="1">
      <alignment horizontal="center"/>
    </xf>
    <xf numFmtId="0" fontId="20" fillId="0" borderId="2" xfId="97" applyFont="1" applyBorder="1" applyAlignment="1">
      <alignment horizontal="center"/>
    </xf>
    <xf numFmtId="0" fontId="20" fillId="0" borderId="3" xfId="97" applyFont="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1" fillId="0" borderId="11" xfId="97" applyFill="1" applyBorder="1" applyAlignment="1">
      <alignment horizontal="left" vertical="top"/>
    </xf>
    <xf numFmtId="0" fontId="21" fillId="0" borderId="27" xfId="97" applyFill="1" applyBorder="1" applyAlignment="1">
      <alignment horizontal="left" vertical="top"/>
    </xf>
    <xf numFmtId="0" fontId="21" fillId="0" borderId="13" xfId="97" applyFill="1" applyBorder="1" applyAlignment="1">
      <alignment horizontal="left" vertical="top"/>
    </xf>
    <xf numFmtId="0" fontId="21" fillId="0" borderId="27" xfId="97" applyBorder="1" applyAlignment="1">
      <alignment horizontal="left" vertical="top" wrapText="1"/>
    </xf>
    <xf numFmtId="0" fontId="21" fillId="0" borderId="13" xfId="97" applyBorder="1" applyAlignment="1">
      <alignment horizontal="left" vertical="top" wrapText="1"/>
    </xf>
    <xf numFmtId="0" fontId="20" fillId="0" borderId="24" xfId="97" applyFont="1" applyBorder="1" applyAlignment="1">
      <alignment horizontal="center"/>
    </xf>
    <xf numFmtId="0" fontId="26" fillId="0" borderId="6" xfId="97" applyFont="1" applyBorder="1" applyAlignment="1">
      <alignment horizontal="center"/>
    </xf>
    <xf numFmtId="0" fontId="26" fillId="0" borderId="4" xfId="97" applyFont="1" applyBorder="1" applyAlignment="1">
      <alignment horizontal="center"/>
    </xf>
    <xf numFmtId="0" fontId="26" fillId="0" borderId="7" xfId="97" applyFont="1" applyBorder="1" applyAlignment="1">
      <alignment horizontal="center"/>
    </xf>
    <xf numFmtId="0" fontId="30" fillId="0" borderId="11" xfId="97" applyFont="1" applyBorder="1" applyAlignment="1">
      <alignment horizontal="left" vertical="top" wrapText="1"/>
    </xf>
    <xf numFmtId="0" fontId="30" fillId="0" borderId="27" xfId="97" applyFont="1" applyBorder="1" applyAlignment="1">
      <alignment horizontal="left" vertical="top" wrapText="1"/>
    </xf>
    <xf numFmtId="0" fontId="30" fillId="0" borderId="13" xfId="97" applyFont="1" applyBorder="1" applyAlignment="1">
      <alignment horizontal="left" vertical="top" wrapText="1"/>
    </xf>
    <xf numFmtId="0" fontId="0" fillId="0" borderId="11" xfId="97" applyFont="1" applyBorder="1" applyAlignment="1">
      <alignment horizontal="left" vertical="top" wrapText="1"/>
    </xf>
    <xf numFmtId="0" fontId="20" fillId="0" borderId="1" xfId="97" applyFont="1" applyFill="1" applyBorder="1" applyAlignment="1">
      <alignment horizontal="center" vertical="center" wrapText="1"/>
    </xf>
    <xf numFmtId="0" fontId="20" fillId="0" borderId="2" xfId="97" applyFont="1" applyFill="1" applyBorder="1" applyAlignment="1">
      <alignment horizontal="center" vertical="center" wrapText="1"/>
    </xf>
    <xf numFmtId="0" fontId="20" fillId="0" borderId="3" xfId="97" applyFont="1" applyFill="1" applyBorder="1" applyAlignment="1">
      <alignment horizontal="center" vertical="center" wrapText="1"/>
    </xf>
    <xf numFmtId="0" fontId="20" fillId="0" borderId="14" xfId="97" applyFont="1" applyFill="1" applyBorder="1" applyAlignment="1">
      <alignment horizontal="center"/>
    </xf>
    <xf numFmtId="0" fontId="21" fillId="0" borderId="12" xfId="97" applyFont="1" applyFill="1" applyBorder="1" applyAlignment="1">
      <alignment horizontal="left" vertical="top" wrapText="1"/>
    </xf>
    <xf numFmtId="0" fontId="20" fillId="0" borderId="1" xfId="97" applyFont="1" applyFill="1" applyBorder="1" applyAlignment="1">
      <alignment horizontal="center" wrapText="1"/>
    </xf>
    <xf numFmtId="0" fontId="20" fillId="0" borderId="2" xfId="97" applyFont="1" applyFill="1" applyBorder="1" applyAlignment="1">
      <alignment horizontal="center" wrapText="1"/>
    </xf>
    <xf numFmtId="0" fontId="20" fillId="0" borderId="3" xfId="97" applyFont="1" applyFill="1" applyBorder="1" applyAlignment="1">
      <alignment horizontal="center" wrapText="1"/>
    </xf>
    <xf numFmtId="0" fontId="20" fillId="0" borderId="16" xfId="97" applyFont="1" applyFill="1" applyBorder="1" applyAlignment="1">
      <alignment horizontal="center"/>
    </xf>
    <xf numFmtId="0" fontId="20" fillId="0" borderId="17" xfId="97" applyFont="1" applyFill="1" applyBorder="1" applyAlignment="1">
      <alignment horizontal="center"/>
    </xf>
    <xf numFmtId="0" fontId="20" fillId="0" borderId="15" xfId="97" applyFont="1" applyFill="1" applyBorder="1" applyAlignment="1">
      <alignment horizontal="center"/>
    </xf>
    <xf numFmtId="0" fontId="21" fillId="0" borderId="26" xfId="97" applyFont="1" applyFill="1" applyBorder="1" applyAlignment="1">
      <alignment horizontal="left" vertical="top" wrapText="1"/>
    </xf>
    <xf numFmtId="0" fontId="21" fillId="0" borderId="28" xfId="97" applyFont="1" applyFill="1" applyBorder="1" applyAlignment="1">
      <alignment horizontal="left" vertical="top" wrapText="1"/>
    </xf>
    <xf numFmtId="0" fontId="20" fillId="0" borderId="2" xfId="97" applyFont="1" applyFill="1" applyBorder="1" applyAlignment="1">
      <alignment horizontal="center" vertical="center"/>
    </xf>
    <xf numFmtId="0" fontId="20" fillId="0" borderId="3" xfId="97" applyFont="1" applyFill="1" applyBorder="1" applyAlignment="1">
      <alignment horizontal="center" vertical="center"/>
    </xf>
    <xf numFmtId="0" fontId="20" fillId="0" borderId="25" xfId="97" applyFont="1" applyFill="1" applyBorder="1" applyAlignment="1">
      <alignment horizontal="center"/>
    </xf>
    <xf numFmtId="0" fontId="20" fillId="0" borderId="23" xfId="97" applyFont="1" applyFill="1" applyBorder="1" applyAlignment="1">
      <alignment horizontal="center"/>
    </xf>
  </cellXfs>
  <cellStyles count="158">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10" xfId="148"/>
    <cellStyle name="Normale 2" xfId="100"/>
    <cellStyle name="Normale 2 2" xfId="97"/>
    <cellStyle name="Normale 2 2 2" xfId="132"/>
    <cellStyle name="Normale 2 2 3" xfId="140"/>
    <cellStyle name="Normale 2 3" xfId="149"/>
    <cellStyle name="Normale 3" xfId="98"/>
    <cellStyle name="Normale 3 10" xfId="144"/>
    <cellStyle name="Normale 3 10 2" xfId="147"/>
    <cellStyle name="Normale 3 10 3" xfId="150"/>
    <cellStyle name="Normale 3 10 3 2" xfId="151"/>
    <cellStyle name="Normale 3 10 3 2 2" xfId="152"/>
    <cellStyle name="Normale 3 10 3 2 2 2" xfId="153"/>
    <cellStyle name="Normale 3 10 3 2 2 2 2" xfId="154"/>
    <cellStyle name="Normale 3 10 3 2 2 2 2 2" xfId="155"/>
    <cellStyle name="Normale 3 10 3 2 2 2 2 3" xfId="156"/>
    <cellStyle name="Normale 3 10 3 2 2 2 2 4" xfId="157"/>
    <cellStyle name="Normale 3 11" xfId="145"/>
    <cellStyle name="Normale 3 12" xfId="146"/>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dimension ref="B2:N31"/>
  <sheetViews>
    <sheetView zoomScaleSheetLayoutView="100" workbookViewId="0">
      <selection activeCell="B4" sqref="B4:N4"/>
    </sheetView>
  </sheetViews>
  <sheetFormatPr defaultColWidth="8.85546875" defaultRowHeight="15"/>
  <cols>
    <col min="1" max="1" width="6.140625" style="31" customWidth="1"/>
    <col min="2" max="2" width="56.7109375" style="31" bestFit="1" customWidth="1"/>
    <col min="3" max="14" width="8.42578125" style="31" customWidth="1"/>
    <col min="15" max="16384" width="8.85546875" style="31"/>
  </cols>
  <sheetData>
    <row r="2" spans="2:14" ht="15.75" thickBot="1"/>
    <row r="3" spans="2:14">
      <c r="B3" s="133" t="s">
        <v>54</v>
      </c>
      <c r="C3" s="134"/>
      <c r="D3" s="134"/>
      <c r="E3" s="134"/>
      <c r="F3" s="134"/>
      <c r="G3" s="134"/>
      <c r="H3" s="135"/>
      <c r="I3" s="134"/>
      <c r="J3" s="134"/>
      <c r="K3" s="134"/>
      <c r="L3" s="134"/>
      <c r="M3" s="134"/>
      <c r="N3" s="135"/>
    </row>
    <row r="4" spans="2:14">
      <c r="B4" s="136" t="s">
        <v>182</v>
      </c>
      <c r="C4" s="137"/>
      <c r="D4" s="137"/>
      <c r="E4" s="137"/>
      <c r="F4" s="137"/>
      <c r="G4" s="137"/>
      <c r="H4" s="138"/>
      <c r="I4" s="137"/>
      <c r="J4" s="137"/>
      <c r="K4" s="137"/>
      <c r="L4" s="137"/>
      <c r="M4" s="137"/>
      <c r="N4" s="138"/>
    </row>
    <row r="5" spans="2:14">
      <c r="B5" s="109"/>
      <c r="C5" s="139" t="s">
        <v>0</v>
      </c>
      <c r="D5" s="137"/>
      <c r="E5" s="140"/>
      <c r="F5" s="139" t="s">
        <v>1</v>
      </c>
      <c r="G5" s="137"/>
      <c r="H5" s="140"/>
      <c r="I5" s="137" t="s">
        <v>2</v>
      </c>
      <c r="J5" s="137"/>
      <c r="K5" s="140"/>
      <c r="L5" s="139" t="s">
        <v>3</v>
      </c>
      <c r="M5" s="137"/>
      <c r="N5" s="138"/>
    </row>
    <row r="6" spans="2:14">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c r="B7" s="110" t="s">
        <v>95</v>
      </c>
      <c r="C7" s="93" t="s">
        <v>183</v>
      </c>
      <c r="D7" s="94" t="s">
        <v>184</v>
      </c>
      <c r="E7" s="94" t="s">
        <v>185</v>
      </c>
      <c r="F7" s="93" t="s">
        <v>186</v>
      </c>
      <c r="G7" s="94" t="s">
        <v>187</v>
      </c>
      <c r="H7" s="94" t="s">
        <v>188</v>
      </c>
      <c r="I7" s="93" t="s">
        <v>189</v>
      </c>
      <c r="J7" s="94" t="s">
        <v>190</v>
      </c>
      <c r="K7" s="94" t="s">
        <v>191</v>
      </c>
      <c r="L7" s="96" t="s">
        <v>192</v>
      </c>
      <c r="M7" s="94" t="s">
        <v>193</v>
      </c>
      <c r="N7" s="97" t="s">
        <v>194</v>
      </c>
    </row>
    <row r="8" spans="2:14">
      <c r="B8" s="110" t="s">
        <v>175</v>
      </c>
      <c r="C8" s="93" t="s">
        <v>195</v>
      </c>
      <c r="D8" s="94" t="s">
        <v>196</v>
      </c>
      <c r="E8" s="94" t="s">
        <v>197</v>
      </c>
      <c r="F8" s="93" t="s">
        <v>198</v>
      </c>
      <c r="G8" s="94" t="s">
        <v>199</v>
      </c>
      <c r="H8" s="94" t="s">
        <v>200</v>
      </c>
      <c r="I8" s="93" t="s">
        <v>201</v>
      </c>
      <c r="J8" s="94" t="s">
        <v>202</v>
      </c>
      <c r="K8" s="94" t="s">
        <v>203</v>
      </c>
      <c r="L8" s="96" t="s">
        <v>204</v>
      </c>
      <c r="M8" s="94" t="s">
        <v>205</v>
      </c>
      <c r="N8" s="97" t="s">
        <v>206</v>
      </c>
    </row>
    <row r="9" spans="2:14">
      <c r="B9" s="110" t="s">
        <v>176</v>
      </c>
      <c r="C9" s="93" t="s">
        <v>207</v>
      </c>
      <c r="D9" s="94" t="s">
        <v>208</v>
      </c>
      <c r="E9" s="94" t="s">
        <v>209</v>
      </c>
      <c r="F9" s="93" t="s">
        <v>210</v>
      </c>
      <c r="G9" s="94" t="s">
        <v>211</v>
      </c>
      <c r="H9" s="94" t="s">
        <v>212</v>
      </c>
      <c r="I9" s="93" t="s">
        <v>213</v>
      </c>
      <c r="J9" s="94" t="s">
        <v>214</v>
      </c>
      <c r="K9" s="94" t="s">
        <v>215</v>
      </c>
      <c r="L9" s="96" t="s">
        <v>216</v>
      </c>
      <c r="M9" s="94" t="s">
        <v>217</v>
      </c>
      <c r="N9" s="97" t="s">
        <v>218</v>
      </c>
    </row>
    <row r="10" spans="2:14">
      <c r="B10" s="110" t="s">
        <v>11</v>
      </c>
      <c r="C10" s="93" t="s">
        <v>219</v>
      </c>
      <c r="D10" s="94" t="s">
        <v>220</v>
      </c>
      <c r="E10" s="94" t="s">
        <v>184</v>
      </c>
      <c r="F10" s="93" t="s">
        <v>221</v>
      </c>
      <c r="G10" s="94" t="s">
        <v>222</v>
      </c>
      <c r="H10" s="94" t="s">
        <v>223</v>
      </c>
      <c r="I10" s="93" t="s">
        <v>224</v>
      </c>
      <c r="J10" s="94" t="s">
        <v>225</v>
      </c>
      <c r="K10" s="94" t="s">
        <v>226</v>
      </c>
      <c r="L10" s="96" t="s">
        <v>227</v>
      </c>
      <c r="M10" s="94" t="s">
        <v>228</v>
      </c>
      <c r="N10" s="97" t="s">
        <v>229</v>
      </c>
    </row>
    <row r="11" spans="2:14">
      <c r="B11" s="110" t="s">
        <v>12</v>
      </c>
      <c r="C11" s="93" t="s">
        <v>230</v>
      </c>
      <c r="D11" s="94" t="s">
        <v>231</v>
      </c>
      <c r="E11" s="94" t="s">
        <v>232</v>
      </c>
      <c r="F11" s="93" t="s">
        <v>233</v>
      </c>
      <c r="G11" s="94" t="s">
        <v>234</v>
      </c>
      <c r="H11" s="94" t="s">
        <v>235</v>
      </c>
      <c r="I11" s="93" t="s">
        <v>236</v>
      </c>
      <c r="J11" s="94" t="s">
        <v>237</v>
      </c>
      <c r="K11" s="94" t="s">
        <v>238</v>
      </c>
      <c r="L11" s="96" t="s">
        <v>239</v>
      </c>
      <c r="M11" s="94" t="s">
        <v>240</v>
      </c>
      <c r="N11" s="97" t="s">
        <v>241</v>
      </c>
    </row>
    <row r="12" spans="2:14">
      <c r="B12" s="110" t="s">
        <v>177</v>
      </c>
      <c r="C12" s="93" t="s">
        <v>242</v>
      </c>
      <c r="D12" s="94" t="s">
        <v>243</v>
      </c>
      <c r="E12" s="94" t="s">
        <v>244</v>
      </c>
      <c r="F12" s="93"/>
      <c r="G12" s="94"/>
      <c r="H12" s="94"/>
      <c r="I12" s="93" t="s">
        <v>245</v>
      </c>
      <c r="J12" s="94" t="s">
        <v>246</v>
      </c>
      <c r="K12" s="94" t="s">
        <v>247</v>
      </c>
      <c r="L12" s="96" t="s">
        <v>248</v>
      </c>
      <c r="M12" s="94" t="s">
        <v>249</v>
      </c>
      <c r="N12" s="97" t="s">
        <v>243</v>
      </c>
    </row>
    <row r="13" spans="2:14">
      <c r="B13" s="110" t="s">
        <v>178</v>
      </c>
      <c r="C13" s="93" t="s">
        <v>250</v>
      </c>
      <c r="D13" s="94" t="s">
        <v>251</v>
      </c>
      <c r="E13" s="94" t="s">
        <v>252</v>
      </c>
      <c r="F13" s="95"/>
      <c r="G13" s="94"/>
      <c r="H13" s="94"/>
      <c r="I13" s="95" t="s">
        <v>253</v>
      </c>
      <c r="J13" s="94" t="s">
        <v>254</v>
      </c>
      <c r="K13" s="94" t="s">
        <v>255</v>
      </c>
      <c r="L13" s="96" t="s">
        <v>256</v>
      </c>
      <c r="M13" s="94" t="s">
        <v>257</v>
      </c>
      <c r="N13" s="97" t="s">
        <v>251</v>
      </c>
    </row>
    <row r="14" spans="2:14">
      <c r="B14" s="110" t="s">
        <v>179</v>
      </c>
      <c r="C14" s="93"/>
      <c r="D14" s="94"/>
      <c r="E14" s="94"/>
      <c r="F14" s="95"/>
      <c r="G14" s="94"/>
      <c r="H14" s="94"/>
      <c r="I14" s="95"/>
      <c r="J14" s="94"/>
      <c r="K14" s="94"/>
      <c r="L14" s="96"/>
      <c r="M14" s="94"/>
      <c r="N14" s="97"/>
    </row>
    <row r="15" spans="2:14">
      <c r="B15" s="110" t="s">
        <v>180</v>
      </c>
      <c r="C15" s="93" t="s">
        <v>258</v>
      </c>
      <c r="D15" s="94" t="s">
        <v>259</v>
      </c>
      <c r="E15" s="94" t="s">
        <v>260</v>
      </c>
      <c r="F15" s="93" t="s">
        <v>261</v>
      </c>
      <c r="G15" s="94" t="s">
        <v>262</v>
      </c>
      <c r="H15" s="94" t="s">
        <v>263</v>
      </c>
      <c r="I15" s="93" t="s">
        <v>264</v>
      </c>
      <c r="J15" s="94" t="s">
        <v>265</v>
      </c>
      <c r="K15" s="94" t="s">
        <v>266</v>
      </c>
      <c r="L15" s="96" t="s">
        <v>267</v>
      </c>
      <c r="M15" s="94" t="s">
        <v>268</v>
      </c>
      <c r="N15" s="97" t="s">
        <v>269</v>
      </c>
    </row>
    <row r="16" spans="2:14">
      <c r="B16" s="110" t="s">
        <v>181</v>
      </c>
      <c r="C16" s="93"/>
      <c r="D16" s="94"/>
      <c r="E16" s="94"/>
      <c r="F16" s="93"/>
      <c r="G16" s="94"/>
      <c r="H16" s="94"/>
      <c r="I16" s="93"/>
      <c r="J16" s="94"/>
      <c r="K16" s="94"/>
      <c r="L16" s="96"/>
      <c r="M16" s="94"/>
      <c r="N16" s="97"/>
    </row>
    <row r="17" spans="2:14">
      <c r="B17" s="110" t="s">
        <v>13</v>
      </c>
      <c r="C17" s="93"/>
      <c r="D17" s="94"/>
      <c r="E17" s="94"/>
      <c r="F17" s="93"/>
      <c r="G17" s="94"/>
      <c r="H17" s="94"/>
      <c r="I17" s="93"/>
      <c r="J17" s="94"/>
      <c r="K17" s="94"/>
      <c r="L17" s="96"/>
      <c r="M17" s="94"/>
      <c r="N17" s="97"/>
    </row>
    <row r="18" spans="2:14">
      <c r="B18" s="110" t="s">
        <v>14</v>
      </c>
      <c r="C18" s="93" t="s">
        <v>270</v>
      </c>
      <c r="D18" s="94" t="s">
        <v>271</v>
      </c>
      <c r="E18" s="94" t="s">
        <v>272</v>
      </c>
      <c r="F18" s="93" t="s">
        <v>273</v>
      </c>
      <c r="G18" s="94" t="s">
        <v>274</v>
      </c>
      <c r="H18" s="94" t="s">
        <v>275</v>
      </c>
      <c r="I18" s="93" t="s">
        <v>276</v>
      </c>
      <c r="J18" s="94" t="s">
        <v>277</v>
      </c>
      <c r="K18" s="94" t="s">
        <v>278</v>
      </c>
      <c r="L18" s="96" t="s">
        <v>279</v>
      </c>
      <c r="M18" s="94" t="s">
        <v>280</v>
      </c>
      <c r="N18" s="97" t="s">
        <v>281</v>
      </c>
    </row>
    <row r="19" spans="2:14">
      <c r="B19" s="72" t="s">
        <v>3</v>
      </c>
      <c r="C19" s="9" t="s">
        <v>282</v>
      </c>
      <c r="D19" s="111" t="s">
        <v>283</v>
      </c>
      <c r="E19" s="6" t="s">
        <v>284</v>
      </c>
      <c r="F19" s="9" t="s">
        <v>285</v>
      </c>
      <c r="G19" s="111" t="s">
        <v>283</v>
      </c>
      <c r="H19" s="6" t="s">
        <v>286</v>
      </c>
      <c r="I19" s="9" t="s">
        <v>287</v>
      </c>
      <c r="J19" s="111" t="s">
        <v>283</v>
      </c>
      <c r="K19" s="6" t="s">
        <v>288</v>
      </c>
      <c r="L19" s="9" t="s">
        <v>289</v>
      </c>
      <c r="M19" s="111" t="s">
        <v>283</v>
      </c>
      <c r="N19" s="7" t="s">
        <v>290</v>
      </c>
    </row>
    <row r="20" spans="2:14">
      <c r="B20" s="112"/>
      <c r="C20" s="32"/>
      <c r="D20" s="32"/>
      <c r="E20" s="32"/>
      <c r="F20" s="32"/>
      <c r="G20" s="32"/>
      <c r="H20" s="32"/>
      <c r="I20" s="32"/>
      <c r="J20" s="32"/>
      <c r="K20" s="32"/>
      <c r="L20" s="32"/>
      <c r="M20" s="32"/>
      <c r="N20" s="33"/>
    </row>
    <row r="21" spans="2:14">
      <c r="B21" s="77" t="s">
        <v>15</v>
      </c>
      <c r="C21" s="108" t="s">
        <v>291</v>
      </c>
      <c r="D21" s="78" t="s">
        <v>5</v>
      </c>
      <c r="E21" s="78" t="s">
        <v>5</v>
      </c>
      <c r="F21" s="108" t="s">
        <v>291</v>
      </c>
      <c r="G21" s="78" t="s">
        <v>5</v>
      </c>
      <c r="H21" s="78" t="s">
        <v>5</v>
      </c>
      <c r="I21" s="108" t="s">
        <v>291</v>
      </c>
      <c r="J21" s="78" t="s">
        <v>5</v>
      </c>
      <c r="K21" s="78" t="s">
        <v>5</v>
      </c>
      <c r="L21" s="104" t="s">
        <v>291</v>
      </c>
      <c r="M21" s="78" t="s">
        <v>5</v>
      </c>
      <c r="N21" s="79" t="s">
        <v>5</v>
      </c>
    </row>
    <row r="22" spans="2:14">
      <c r="B22" s="71" t="s">
        <v>16</v>
      </c>
      <c r="C22" s="93" t="s">
        <v>292</v>
      </c>
      <c r="D22" s="96"/>
      <c r="E22" s="94" t="s">
        <v>293</v>
      </c>
      <c r="F22" s="93" t="s">
        <v>294</v>
      </c>
      <c r="G22" s="96"/>
      <c r="H22" s="94" t="s">
        <v>295</v>
      </c>
      <c r="I22" s="93" t="s">
        <v>296</v>
      </c>
      <c r="J22" s="96"/>
      <c r="K22" s="94" t="s">
        <v>297</v>
      </c>
      <c r="L22" s="96" t="s">
        <v>298</v>
      </c>
      <c r="M22" s="96"/>
      <c r="N22" s="97" t="s">
        <v>299</v>
      </c>
    </row>
    <row r="23" spans="2:14">
      <c r="B23" s="71" t="s">
        <v>17</v>
      </c>
      <c r="C23" s="93" t="s">
        <v>300</v>
      </c>
      <c r="D23" s="96"/>
      <c r="E23" s="94" t="s">
        <v>301</v>
      </c>
      <c r="F23" s="93" t="s">
        <v>302</v>
      </c>
      <c r="G23" s="96"/>
      <c r="H23" s="94" t="s">
        <v>241</v>
      </c>
      <c r="I23" s="93" t="s">
        <v>303</v>
      </c>
      <c r="J23" s="96"/>
      <c r="K23" s="94" t="s">
        <v>304</v>
      </c>
      <c r="L23" s="96" t="s">
        <v>305</v>
      </c>
      <c r="M23" s="96"/>
      <c r="N23" s="97" t="s">
        <v>306</v>
      </c>
    </row>
    <row r="24" spans="2:14">
      <c r="B24" s="71" t="s">
        <v>18</v>
      </c>
      <c r="C24" s="93" t="s">
        <v>307</v>
      </c>
      <c r="D24" s="96"/>
      <c r="E24" s="94" t="s">
        <v>308</v>
      </c>
      <c r="F24" s="93" t="s">
        <v>309</v>
      </c>
      <c r="G24" s="96"/>
      <c r="H24" s="94" t="s">
        <v>310</v>
      </c>
      <c r="I24" s="93" t="s">
        <v>311</v>
      </c>
      <c r="J24" s="96"/>
      <c r="K24" s="94" t="s">
        <v>312</v>
      </c>
      <c r="L24" s="96" t="s">
        <v>313</v>
      </c>
      <c r="M24" s="96"/>
      <c r="N24" s="97" t="s">
        <v>314</v>
      </c>
    </row>
    <row r="25" spans="2:14">
      <c r="B25" s="71" t="s">
        <v>19</v>
      </c>
      <c r="C25" s="93" t="s">
        <v>315</v>
      </c>
      <c r="D25" s="96"/>
      <c r="E25" s="94" t="s">
        <v>316</v>
      </c>
      <c r="F25" s="93" t="s">
        <v>317</v>
      </c>
      <c r="G25" s="96"/>
      <c r="H25" s="94" t="s">
        <v>249</v>
      </c>
      <c r="I25" s="93" t="s">
        <v>318</v>
      </c>
      <c r="J25" s="96"/>
      <c r="K25" s="94" t="s">
        <v>319</v>
      </c>
      <c r="L25" s="96" t="s">
        <v>320</v>
      </c>
      <c r="M25" s="96"/>
      <c r="N25" s="97" t="s">
        <v>321</v>
      </c>
    </row>
    <row r="26" spans="2:14">
      <c r="B26" s="71" t="s">
        <v>20</v>
      </c>
      <c r="C26" s="93" t="s">
        <v>322</v>
      </c>
      <c r="D26" s="96"/>
      <c r="E26" s="94" t="s">
        <v>323</v>
      </c>
      <c r="F26" s="93" t="s">
        <v>324</v>
      </c>
      <c r="G26" s="96"/>
      <c r="H26" s="94" t="s">
        <v>325</v>
      </c>
      <c r="I26" s="93" t="s">
        <v>326</v>
      </c>
      <c r="J26" s="96"/>
      <c r="K26" s="94" t="s">
        <v>327</v>
      </c>
      <c r="L26" s="96" t="s">
        <v>328</v>
      </c>
      <c r="M26" s="96"/>
      <c r="N26" s="97" t="s">
        <v>259</v>
      </c>
    </row>
    <row r="27" spans="2:14">
      <c r="B27" s="71" t="s">
        <v>21</v>
      </c>
      <c r="C27" s="93" t="s">
        <v>329</v>
      </c>
      <c r="D27" s="96"/>
      <c r="E27" s="94" t="s">
        <v>330</v>
      </c>
      <c r="F27" s="93" t="s">
        <v>331</v>
      </c>
      <c r="G27" s="96"/>
      <c r="H27" s="94" t="s">
        <v>332</v>
      </c>
      <c r="I27" s="93" t="s">
        <v>333</v>
      </c>
      <c r="J27" s="96"/>
      <c r="K27" s="94" t="s">
        <v>334</v>
      </c>
      <c r="L27" s="96" t="s">
        <v>335</v>
      </c>
      <c r="M27" s="96"/>
      <c r="N27" s="97" t="s">
        <v>336</v>
      </c>
    </row>
    <row r="28" spans="2:14">
      <c r="B28" s="72" t="s">
        <v>3</v>
      </c>
      <c r="C28" s="73" t="s">
        <v>337</v>
      </c>
      <c r="D28" s="92"/>
      <c r="E28" s="111" t="s">
        <v>338</v>
      </c>
      <c r="F28" s="73" t="s">
        <v>339</v>
      </c>
      <c r="G28" s="92"/>
      <c r="H28" s="111" t="s">
        <v>340</v>
      </c>
      <c r="I28" s="73" t="s">
        <v>341</v>
      </c>
      <c r="J28" s="92"/>
      <c r="K28" s="111" t="s">
        <v>342</v>
      </c>
      <c r="L28" s="73" t="s">
        <v>343</v>
      </c>
      <c r="M28" s="92"/>
      <c r="N28" s="113" t="s">
        <v>344</v>
      </c>
    </row>
    <row r="29" spans="2:14">
      <c r="B29" s="114"/>
      <c r="C29" s="34"/>
      <c r="D29" s="34"/>
      <c r="E29" s="34"/>
      <c r="F29" s="34"/>
      <c r="G29" s="34"/>
      <c r="H29" s="34"/>
      <c r="I29" s="34"/>
      <c r="J29" s="34"/>
      <c r="K29" s="34"/>
      <c r="L29" s="34"/>
      <c r="M29" s="34"/>
      <c r="N29" s="35"/>
    </row>
    <row r="30" spans="2:14">
      <c r="B30" s="72" t="s">
        <v>6</v>
      </c>
      <c r="C30" s="73" t="s">
        <v>345</v>
      </c>
      <c r="D30" s="8"/>
      <c r="E30" s="111" t="s">
        <v>283</v>
      </c>
      <c r="F30" s="73" t="s">
        <v>346</v>
      </c>
      <c r="G30" s="8"/>
      <c r="H30" s="111" t="s">
        <v>283</v>
      </c>
      <c r="I30" s="73" t="s">
        <v>347</v>
      </c>
      <c r="J30" s="8"/>
      <c r="K30" s="111" t="s">
        <v>283</v>
      </c>
      <c r="L30" s="73" t="s">
        <v>348</v>
      </c>
      <c r="M30" s="8"/>
      <c r="N30" s="113" t="s">
        <v>283</v>
      </c>
    </row>
    <row r="31" spans="2:14" ht="66" customHeight="1" thickBot="1">
      <c r="B31" s="130" t="s">
        <v>55</v>
      </c>
      <c r="C31" s="131"/>
      <c r="D31" s="131"/>
      <c r="E31" s="131"/>
      <c r="F31" s="131"/>
      <c r="G31" s="131"/>
      <c r="H31" s="132"/>
      <c r="I31" s="131"/>
      <c r="J31" s="131"/>
      <c r="K31" s="131"/>
      <c r="L31" s="131"/>
      <c r="M31" s="131"/>
      <c r="N31" s="132"/>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&amp;R4</oddHeader>
  </headerFooter>
  <colBreaks count="1" manualBreakCount="1">
    <brk id="14" max="1048575" man="1"/>
  </colBreaks>
</worksheet>
</file>

<file path=xl/worksheets/sheet10.xml><?xml version="1.0" encoding="utf-8"?>
<worksheet xmlns="http://schemas.openxmlformats.org/spreadsheetml/2006/main" xmlns:r="http://schemas.openxmlformats.org/officeDocument/2006/relationships">
  <dimension ref="B2:K31"/>
  <sheetViews>
    <sheetView topLeftCell="B1" zoomScaleSheetLayoutView="110" workbookViewId="0">
      <selection activeCell="C7" sqref="C7:K30"/>
    </sheetView>
  </sheetViews>
  <sheetFormatPr defaultColWidth="8.85546875" defaultRowHeight="1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row r="3" spans="2:11">
      <c r="B3" s="133" t="s">
        <v>106</v>
      </c>
      <c r="C3" s="134"/>
      <c r="D3" s="134"/>
      <c r="E3" s="134"/>
      <c r="F3" s="134"/>
      <c r="G3" s="134"/>
      <c r="H3" s="135"/>
      <c r="I3" s="134"/>
      <c r="J3" s="134"/>
      <c r="K3" s="135"/>
    </row>
    <row r="4" spans="2:11">
      <c r="B4" s="136" t="s">
        <v>182</v>
      </c>
      <c r="C4" s="137"/>
      <c r="D4" s="137"/>
      <c r="E4" s="137"/>
      <c r="F4" s="137"/>
      <c r="G4" s="137"/>
      <c r="H4" s="137"/>
      <c r="I4" s="137"/>
      <c r="J4" s="137"/>
      <c r="K4" s="138"/>
    </row>
    <row r="5" spans="2:11">
      <c r="B5" s="109"/>
      <c r="C5" s="139" t="s">
        <v>50</v>
      </c>
      <c r="D5" s="137"/>
      <c r="E5" s="140"/>
      <c r="F5" s="139" t="s">
        <v>51</v>
      </c>
      <c r="G5" s="137"/>
      <c r="H5" s="140"/>
      <c r="I5" s="137" t="s">
        <v>52</v>
      </c>
      <c r="J5" s="137"/>
      <c r="K5" s="138"/>
    </row>
    <row r="6" spans="2:11">
      <c r="B6" s="77" t="s">
        <v>10</v>
      </c>
      <c r="C6" s="102" t="s">
        <v>4</v>
      </c>
      <c r="D6" s="108" t="s">
        <v>5</v>
      </c>
      <c r="E6" s="103" t="s">
        <v>5</v>
      </c>
      <c r="F6" s="102" t="s">
        <v>4</v>
      </c>
      <c r="G6" s="108" t="s">
        <v>5</v>
      </c>
      <c r="H6" s="103" t="s">
        <v>5</v>
      </c>
      <c r="I6" s="100" t="s">
        <v>4</v>
      </c>
      <c r="J6" s="108" t="s">
        <v>5</v>
      </c>
      <c r="K6" s="101" t="s">
        <v>5</v>
      </c>
    </row>
    <row r="7" spans="2:11">
      <c r="B7" s="110" t="s">
        <v>95</v>
      </c>
      <c r="C7" s="93" t="s">
        <v>957</v>
      </c>
      <c r="D7" s="94" t="s">
        <v>958</v>
      </c>
      <c r="E7" s="94" t="s">
        <v>959</v>
      </c>
      <c r="F7" s="93" t="s">
        <v>421</v>
      </c>
      <c r="G7" s="94" t="s">
        <v>960</v>
      </c>
      <c r="H7" s="94" t="s">
        <v>961</v>
      </c>
      <c r="I7" s="96" t="s">
        <v>962</v>
      </c>
      <c r="J7" s="94" t="s">
        <v>963</v>
      </c>
      <c r="K7" s="97" t="s">
        <v>964</v>
      </c>
    </row>
    <row r="8" spans="2:11">
      <c r="B8" s="110" t="s">
        <v>175</v>
      </c>
      <c r="C8" s="93" t="s">
        <v>965</v>
      </c>
      <c r="D8" s="94" t="s">
        <v>966</v>
      </c>
      <c r="E8" s="94" t="s">
        <v>967</v>
      </c>
      <c r="F8" s="93" t="s">
        <v>968</v>
      </c>
      <c r="G8" s="94" t="s">
        <v>969</v>
      </c>
      <c r="H8" s="94" t="s">
        <v>750</v>
      </c>
      <c r="I8" s="96" t="s">
        <v>970</v>
      </c>
      <c r="J8" s="94" t="s">
        <v>971</v>
      </c>
      <c r="K8" s="97" t="s">
        <v>972</v>
      </c>
    </row>
    <row r="9" spans="2:11">
      <c r="B9" s="110" t="s">
        <v>176</v>
      </c>
      <c r="C9" s="93" t="s">
        <v>973</v>
      </c>
      <c r="D9" s="94" t="s">
        <v>974</v>
      </c>
      <c r="E9" s="94" t="s">
        <v>975</v>
      </c>
      <c r="F9" s="93"/>
      <c r="G9" s="94"/>
      <c r="H9" s="94"/>
      <c r="I9" s="96" t="s">
        <v>973</v>
      </c>
      <c r="J9" s="94" t="s">
        <v>277</v>
      </c>
      <c r="K9" s="97" t="s">
        <v>976</v>
      </c>
    </row>
    <row r="10" spans="2:11">
      <c r="B10" s="110" t="s">
        <v>11</v>
      </c>
      <c r="C10" s="93" t="s">
        <v>977</v>
      </c>
      <c r="D10" s="94" t="s">
        <v>978</v>
      </c>
      <c r="E10" s="94" t="s">
        <v>979</v>
      </c>
      <c r="F10" s="93" t="s">
        <v>980</v>
      </c>
      <c r="G10" s="94" t="s">
        <v>981</v>
      </c>
      <c r="H10" s="94" t="s">
        <v>978</v>
      </c>
      <c r="I10" s="96" t="s">
        <v>982</v>
      </c>
      <c r="J10" s="94" t="s">
        <v>983</v>
      </c>
      <c r="K10" s="97" t="s">
        <v>984</v>
      </c>
    </row>
    <row r="11" spans="2:11">
      <c r="B11" s="110" t="s">
        <v>12</v>
      </c>
      <c r="C11" s="93" t="s">
        <v>242</v>
      </c>
      <c r="D11" s="94" t="s">
        <v>985</v>
      </c>
      <c r="E11" s="94" t="s">
        <v>687</v>
      </c>
      <c r="F11" s="93" t="s">
        <v>986</v>
      </c>
      <c r="G11" s="94" t="s">
        <v>987</v>
      </c>
      <c r="H11" s="94" t="s">
        <v>988</v>
      </c>
      <c r="I11" s="96" t="s">
        <v>989</v>
      </c>
      <c r="J11" s="94" t="s">
        <v>625</v>
      </c>
      <c r="K11" s="97" t="s">
        <v>803</v>
      </c>
    </row>
    <row r="12" spans="2:11">
      <c r="B12" s="110" t="s">
        <v>177</v>
      </c>
      <c r="C12" s="93" t="s">
        <v>253</v>
      </c>
      <c r="D12" s="94" t="s">
        <v>438</v>
      </c>
      <c r="E12" s="94" t="s">
        <v>410</v>
      </c>
      <c r="F12" s="93"/>
      <c r="G12" s="94"/>
      <c r="H12" s="94"/>
      <c r="I12" s="96" t="s">
        <v>253</v>
      </c>
      <c r="J12" s="94" t="s">
        <v>244</v>
      </c>
      <c r="K12" s="97" t="s">
        <v>257</v>
      </c>
    </row>
    <row r="13" spans="2:11">
      <c r="B13" s="110" t="s">
        <v>178</v>
      </c>
      <c r="C13" s="95" t="s">
        <v>761</v>
      </c>
      <c r="D13" s="94" t="s">
        <v>472</v>
      </c>
      <c r="E13" s="94" t="s">
        <v>990</v>
      </c>
      <c r="F13" s="95"/>
      <c r="G13" s="94"/>
      <c r="H13" s="94"/>
      <c r="I13" s="96" t="s">
        <v>761</v>
      </c>
      <c r="J13" s="94" t="s">
        <v>474</v>
      </c>
      <c r="K13" s="97" t="s">
        <v>404</v>
      </c>
    </row>
    <row r="14" spans="2:11">
      <c r="B14" s="110" t="s">
        <v>179</v>
      </c>
      <c r="C14" s="95"/>
      <c r="D14" s="94"/>
      <c r="E14" s="94"/>
      <c r="F14" s="95"/>
      <c r="G14" s="94"/>
      <c r="H14" s="94"/>
      <c r="I14" s="96"/>
      <c r="J14" s="94"/>
      <c r="K14" s="97"/>
    </row>
    <row r="15" spans="2:11">
      <c r="B15" s="110" t="s">
        <v>180</v>
      </c>
      <c r="C15" s="93" t="s">
        <v>424</v>
      </c>
      <c r="D15" s="94" t="s">
        <v>432</v>
      </c>
      <c r="E15" s="94" t="s">
        <v>991</v>
      </c>
      <c r="F15" s="93" t="s">
        <v>771</v>
      </c>
      <c r="G15" s="94" t="s">
        <v>992</v>
      </c>
      <c r="H15" s="94" t="s">
        <v>993</v>
      </c>
      <c r="I15" s="96" t="s">
        <v>994</v>
      </c>
      <c r="J15" s="94" t="s">
        <v>995</v>
      </c>
      <c r="K15" s="97" t="s">
        <v>996</v>
      </c>
    </row>
    <row r="16" spans="2:11">
      <c r="B16" s="110" t="s">
        <v>181</v>
      </c>
      <c r="C16" s="93"/>
      <c r="D16" s="94"/>
      <c r="E16" s="94"/>
      <c r="F16" s="93"/>
      <c r="G16" s="94"/>
      <c r="H16" s="94"/>
      <c r="I16" s="96"/>
      <c r="J16" s="94"/>
      <c r="K16" s="97"/>
    </row>
    <row r="17" spans="2:11">
      <c r="B17" s="110" t="s">
        <v>13</v>
      </c>
      <c r="C17" s="93"/>
      <c r="D17" s="94"/>
      <c r="E17" s="94"/>
      <c r="F17" s="93"/>
      <c r="G17" s="94"/>
      <c r="H17" s="94"/>
      <c r="I17" s="96"/>
      <c r="J17" s="94"/>
      <c r="K17" s="97"/>
    </row>
    <row r="18" spans="2:11">
      <c r="B18" s="110" t="s">
        <v>14</v>
      </c>
      <c r="C18" s="93" t="s">
        <v>997</v>
      </c>
      <c r="D18" s="94" t="s">
        <v>998</v>
      </c>
      <c r="E18" s="94" t="s">
        <v>827</v>
      </c>
      <c r="F18" s="93" t="s">
        <v>245</v>
      </c>
      <c r="G18" s="94" t="s">
        <v>995</v>
      </c>
      <c r="H18" s="94" t="s">
        <v>999</v>
      </c>
      <c r="I18" s="96" t="s">
        <v>1000</v>
      </c>
      <c r="J18" s="94" t="s">
        <v>1001</v>
      </c>
      <c r="K18" s="97" t="s">
        <v>779</v>
      </c>
    </row>
    <row r="19" spans="2:11">
      <c r="B19" s="72" t="s">
        <v>3</v>
      </c>
      <c r="C19" s="9" t="s">
        <v>1002</v>
      </c>
      <c r="D19" s="111" t="s">
        <v>283</v>
      </c>
      <c r="E19" s="6" t="s">
        <v>1003</v>
      </c>
      <c r="F19" s="9" t="s">
        <v>1004</v>
      </c>
      <c r="G19" s="111" t="s">
        <v>283</v>
      </c>
      <c r="H19" s="6" t="s">
        <v>1005</v>
      </c>
      <c r="I19" s="9" t="s">
        <v>1006</v>
      </c>
      <c r="J19" s="111" t="s">
        <v>283</v>
      </c>
      <c r="K19" s="7" t="s">
        <v>1007</v>
      </c>
    </row>
    <row r="20" spans="2:11">
      <c r="B20" s="39"/>
      <c r="C20" s="32"/>
      <c r="D20" s="32"/>
      <c r="E20" s="32"/>
      <c r="F20" s="32"/>
      <c r="G20" s="32"/>
      <c r="H20" s="32"/>
      <c r="I20" s="32"/>
      <c r="J20" s="32"/>
      <c r="K20" s="33"/>
    </row>
    <row r="21" spans="2:11">
      <c r="B21" s="77" t="s">
        <v>15</v>
      </c>
      <c r="C21" s="108" t="s">
        <v>291</v>
      </c>
      <c r="D21" s="78" t="s">
        <v>5</v>
      </c>
      <c r="E21" s="78" t="s">
        <v>5</v>
      </c>
      <c r="F21" s="108" t="s">
        <v>291</v>
      </c>
      <c r="G21" s="78" t="s">
        <v>5</v>
      </c>
      <c r="H21" s="78" t="s">
        <v>5</v>
      </c>
      <c r="I21" s="104" t="s">
        <v>291</v>
      </c>
      <c r="J21" s="78" t="s">
        <v>5</v>
      </c>
      <c r="K21" s="79" t="s">
        <v>5</v>
      </c>
    </row>
    <row r="22" spans="2:11">
      <c r="B22" s="121" t="s">
        <v>16</v>
      </c>
      <c r="C22" s="93" t="s">
        <v>1008</v>
      </c>
      <c r="D22" s="96"/>
      <c r="E22" s="94" t="s">
        <v>1009</v>
      </c>
      <c r="F22" s="93"/>
      <c r="G22" s="96"/>
      <c r="H22" s="94"/>
      <c r="I22" s="96" t="s">
        <v>1008</v>
      </c>
      <c r="J22" s="96"/>
      <c r="K22" s="97" t="s">
        <v>1010</v>
      </c>
    </row>
    <row r="23" spans="2:11">
      <c r="B23" s="121" t="s">
        <v>17</v>
      </c>
      <c r="C23" s="93" t="s">
        <v>1011</v>
      </c>
      <c r="D23" s="96"/>
      <c r="E23" s="94" t="s">
        <v>336</v>
      </c>
      <c r="F23" s="93"/>
      <c r="G23" s="96"/>
      <c r="H23" s="94"/>
      <c r="I23" s="96" t="s">
        <v>1011</v>
      </c>
      <c r="J23" s="96"/>
      <c r="K23" s="97" t="s">
        <v>495</v>
      </c>
    </row>
    <row r="24" spans="2:11">
      <c r="B24" s="121" t="s">
        <v>18</v>
      </c>
      <c r="C24" s="93"/>
      <c r="D24" s="96"/>
      <c r="E24" s="94"/>
      <c r="F24" s="93"/>
      <c r="G24" s="96"/>
      <c r="H24" s="94"/>
      <c r="I24" s="96"/>
      <c r="J24" s="96"/>
      <c r="K24" s="97"/>
    </row>
    <row r="25" spans="2:11">
      <c r="B25" s="121" t="s">
        <v>19</v>
      </c>
      <c r="C25" s="93" t="s">
        <v>1012</v>
      </c>
      <c r="D25" s="96"/>
      <c r="E25" s="94" t="s">
        <v>1013</v>
      </c>
      <c r="F25" s="93" t="s">
        <v>1014</v>
      </c>
      <c r="G25" s="96"/>
      <c r="H25" s="94" t="s">
        <v>1015</v>
      </c>
      <c r="I25" s="96" t="s">
        <v>1016</v>
      </c>
      <c r="J25" s="96"/>
      <c r="K25" s="97" t="s">
        <v>1017</v>
      </c>
    </row>
    <row r="26" spans="2:11">
      <c r="B26" s="121" t="s">
        <v>20</v>
      </c>
      <c r="C26" s="93" t="s">
        <v>1018</v>
      </c>
      <c r="D26" s="96"/>
      <c r="E26" s="94" t="s">
        <v>1019</v>
      </c>
      <c r="F26" s="93" t="s">
        <v>1020</v>
      </c>
      <c r="G26" s="96"/>
      <c r="H26" s="94" t="s">
        <v>238</v>
      </c>
      <c r="I26" s="96" t="s">
        <v>313</v>
      </c>
      <c r="J26" s="96"/>
      <c r="K26" s="97" t="s">
        <v>1021</v>
      </c>
    </row>
    <row r="27" spans="2:11">
      <c r="B27" s="41" t="s">
        <v>21</v>
      </c>
      <c r="C27" s="93" t="s">
        <v>1022</v>
      </c>
      <c r="D27" s="96"/>
      <c r="E27" s="94" t="s">
        <v>405</v>
      </c>
      <c r="F27" s="93"/>
      <c r="G27" s="96"/>
      <c r="H27" s="94"/>
      <c r="I27" s="96" t="s">
        <v>1022</v>
      </c>
      <c r="J27" s="96"/>
      <c r="K27" s="97" t="s">
        <v>246</v>
      </c>
    </row>
    <row r="28" spans="2:11">
      <c r="B28" s="122" t="s">
        <v>3</v>
      </c>
      <c r="C28" s="73" t="s">
        <v>1023</v>
      </c>
      <c r="D28" s="92"/>
      <c r="E28" s="111" t="s">
        <v>1024</v>
      </c>
      <c r="F28" s="73" t="s">
        <v>1025</v>
      </c>
      <c r="G28" s="92"/>
      <c r="H28" s="111" t="s">
        <v>1026</v>
      </c>
      <c r="I28" s="73" t="s">
        <v>784</v>
      </c>
      <c r="J28" s="92"/>
      <c r="K28" s="113" t="s">
        <v>1027</v>
      </c>
    </row>
    <row r="29" spans="2:11">
      <c r="B29" s="40"/>
      <c r="C29" s="34"/>
      <c r="D29" s="34"/>
      <c r="E29" s="34"/>
      <c r="F29" s="34"/>
      <c r="G29" s="34"/>
      <c r="H29" s="34"/>
      <c r="I29" s="34"/>
      <c r="J29" s="34"/>
      <c r="K29" s="35"/>
    </row>
    <row r="30" spans="2:11">
      <c r="B30" s="72" t="s">
        <v>6</v>
      </c>
      <c r="C30" s="73" t="s">
        <v>1028</v>
      </c>
      <c r="D30" s="8"/>
      <c r="E30" s="111" t="s">
        <v>283</v>
      </c>
      <c r="F30" s="73" t="s">
        <v>1029</v>
      </c>
      <c r="G30" s="8"/>
      <c r="H30" s="111" t="s">
        <v>283</v>
      </c>
      <c r="I30" s="73" t="s">
        <v>1030</v>
      </c>
      <c r="J30" s="8"/>
      <c r="K30" s="113" t="s">
        <v>283</v>
      </c>
    </row>
    <row r="31" spans="2:11" ht="66" customHeight="1" thickBot="1">
      <c r="B31" s="130" t="s">
        <v>53</v>
      </c>
      <c r="C31" s="131"/>
      <c r="D31" s="131"/>
      <c r="E31" s="131"/>
      <c r="F31" s="131"/>
      <c r="G31" s="131"/>
      <c r="H31" s="132"/>
      <c r="I31" s="131"/>
      <c r="J31" s="131"/>
      <c r="K31" s="132"/>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&amp;R13</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dimension ref="B2:K31"/>
  <sheetViews>
    <sheetView topLeftCell="B1" zoomScaleSheetLayoutView="110" workbookViewId="0">
      <selection activeCell="C7" sqref="C7:K30"/>
    </sheetView>
  </sheetViews>
  <sheetFormatPr defaultColWidth="8.85546875" defaultRowHeight="15"/>
  <cols>
    <col min="1" max="1" width="6.140625" style="31" customWidth="1"/>
    <col min="2" max="2" width="56.7109375" style="31" bestFit="1" customWidth="1"/>
    <col min="3" max="6" width="10.85546875" style="38" customWidth="1"/>
    <col min="7" max="7" width="10.85546875" style="31" customWidth="1"/>
    <col min="8" max="8" width="10.85546875" style="38" customWidth="1"/>
    <col min="9" max="11" width="10.85546875" style="31" customWidth="1"/>
    <col min="12" max="16384" width="8.85546875" style="31"/>
  </cols>
  <sheetData>
    <row r="2" spans="2:11" ht="15.75" thickBot="1"/>
    <row r="3" spans="2:11">
      <c r="B3" s="133" t="s">
        <v>109</v>
      </c>
      <c r="C3" s="134"/>
      <c r="D3" s="134"/>
      <c r="E3" s="134"/>
      <c r="F3" s="134"/>
      <c r="G3" s="134"/>
      <c r="H3" s="135"/>
      <c r="I3" s="134"/>
      <c r="J3" s="134"/>
      <c r="K3" s="135"/>
    </row>
    <row r="4" spans="2:11">
      <c r="B4" s="136" t="s">
        <v>182</v>
      </c>
      <c r="C4" s="137"/>
      <c r="D4" s="137"/>
      <c r="E4" s="137"/>
      <c r="F4" s="137"/>
      <c r="G4" s="137"/>
      <c r="H4" s="137"/>
      <c r="I4" s="137"/>
      <c r="J4" s="137"/>
      <c r="K4" s="138"/>
    </row>
    <row r="5" spans="2:11">
      <c r="B5" s="109"/>
      <c r="C5" s="139" t="s">
        <v>50</v>
      </c>
      <c r="D5" s="137"/>
      <c r="E5" s="140"/>
      <c r="F5" s="139" t="s">
        <v>51</v>
      </c>
      <c r="G5" s="137"/>
      <c r="H5" s="140"/>
      <c r="I5" s="137" t="s">
        <v>52</v>
      </c>
      <c r="J5" s="137"/>
      <c r="K5" s="138"/>
    </row>
    <row r="6" spans="2:11">
      <c r="B6" s="77" t="s">
        <v>10</v>
      </c>
      <c r="C6" s="102" t="s">
        <v>4</v>
      </c>
      <c r="D6" s="108" t="s">
        <v>5</v>
      </c>
      <c r="E6" s="103" t="s">
        <v>5</v>
      </c>
      <c r="F6" s="102" t="s">
        <v>4</v>
      </c>
      <c r="G6" s="108" t="s">
        <v>5</v>
      </c>
      <c r="H6" s="103" t="s">
        <v>5</v>
      </c>
      <c r="I6" s="100" t="s">
        <v>4</v>
      </c>
      <c r="J6" s="108" t="s">
        <v>5</v>
      </c>
      <c r="K6" s="101" t="s">
        <v>5</v>
      </c>
    </row>
    <row r="7" spans="2:11">
      <c r="B7" s="110" t="s">
        <v>95</v>
      </c>
      <c r="C7" s="93" t="s">
        <v>1031</v>
      </c>
      <c r="D7" s="94" t="s">
        <v>1032</v>
      </c>
      <c r="E7" s="94" t="s">
        <v>1033</v>
      </c>
      <c r="F7" s="93" t="s">
        <v>1034</v>
      </c>
      <c r="G7" s="94" t="s">
        <v>1035</v>
      </c>
      <c r="H7" s="94" t="s">
        <v>1036</v>
      </c>
      <c r="I7" s="96" t="s">
        <v>1037</v>
      </c>
      <c r="J7" s="94" t="s">
        <v>1038</v>
      </c>
      <c r="K7" s="97" t="s">
        <v>1039</v>
      </c>
    </row>
    <row r="8" spans="2:11">
      <c r="B8" s="110" t="s">
        <v>175</v>
      </c>
      <c r="C8" s="93" t="s">
        <v>1040</v>
      </c>
      <c r="D8" s="94" t="s">
        <v>205</v>
      </c>
      <c r="E8" s="94" t="s">
        <v>1041</v>
      </c>
      <c r="F8" s="93" t="s">
        <v>1042</v>
      </c>
      <c r="G8" s="94" t="s">
        <v>948</v>
      </c>
      <c r="H8" s="94" t="s">
        <v>653</v>
      </c>
      <c r="I8" s="96" t="s">
        <v>1043</v>
      </c>
      <c r="J8" s="94" t="s">
        <v>1044</v>
      </c>
      <c r="K8" s="97" t="s">
        <v>1045</v>
      </c>
    </row>
    <row r="9" spans="2:11">
      <c r="B9" s="110" t="s">
        <v>176</v>
      </c>
      <c r="C9" s="93" t="s">
        <v>1046</v>
      </c>
      <c r="D9" s="94" t="s">
        <v>1047</v>
      </c>
      <c r="E9" s="94" t="s">
        <v>1048</v>
      </c>
      <c r="F9" s="93" t="s">
        <v>622</v>
      </c>
      <c r="G9" s="94" t="s">
        <v>1049</v>
      </c>
      <c r="H9" s="94" t="s">
        <v>1050</v>
      </c>
      <c r="I9" s="96" t="s">
        <v>1051</v>
      </c>
      <c r="J9" s="94" t="s">
        <v>1052</v>
      </c>
      <c r="K9" s="97" t="s">
        <v>1053</v>
      </c>
    </row>
    <row r="10" spans="2:11">
      <c r="B10" s="110" t="s">
        <v>11</v>
      </c>
      <c r="C10" s="93" t="s">
        <v>1054</v>
      </c>
      <c r="D10" s="94" t="s">
        <v>1055</v>
      </c>
      <c r="E10" s="94" t="s">
        <v>1056</v>
      </c>
      <c r="F10" s="93" t="s">
        <v>1057</v>
      </c>
      <c r="G10" s="94" t="s">
        <v>1058</v>
      </c>
      <c r="H10" s="94" t="s">
        <v>1059</v>
      </c>
      <c r="I10" s="96" t="s">
        <v>1060</v>
      </c>
      <c r="J10" s="94" t="s">
        <v>1061</v>
      </c>
      <c r="K10" s="97" t="s">
        <v>1062</v>
      </c>
    </row>
    <row r="11" spans="2:11">
      <c r="B11" s="110" t="s">
        <v>12</v>
      </c>
      <c r="C11" s="93" t="s">
        <v>233</v>
      </c>
      <c r="D11" s="94" t="s">
        <v>255</v>
      </c>
      <c r="E11" s="94" t="s">
        <v>420</v>
      </c>
      <c r="F11" s="93" t="s">
        <v>1014</v>
      </c>
      <c r="G11" s="94" t="s">
        <v>1063</v>
      </c>
      <c r="H11" s="94" t="s">
        <v>1064</v>
      </c>
      <c r="I11" s="96" t="s">
        <v>883</v>
      </c>
      <c r="J11" s="94" t="s">
        <v>1065</v>
      </c>
      <c r="K11" s="97" t="s">
        <v>885</v>
      </c>
    </row>
    <row r="12" spans="2:11">
      <c r="B12" s="110" t="s">
        <v>177</v>
      </c>
      <c r="C12" s="93" t="s">
        <v>823</v>
      </c>
      <c r="D12" s="94" t="s">
        <v>1066</v>
      </c>
      <c r="E12" s="94" t="s">
        <v>1066</v>
      </c>
      <c r="F12" s="93"/>
      <c r="G12" s="94"/>
      <c r="H12" s="94"/>
      <c r="I12" s="96" t="s">
        <v>823</v>
      </c>
      <c r="J12" s="94" t="s">
        <v>1066</v>
      </c>
      <c r="K12" s="97" t="s">
        <v>1066</v>
      </c>
    </row>
    <row r="13" spans="2:11">
      <c r="B13" s="110" t="s">
        <v>178</v>
      </c>
      <c r="C13" s="95" t="s">
        <v>1067</v>
      </c>
      <c r="D13" s="94" t="s">
        <v>825</v>
      </c>
      <c r="E13" s="94" t="s">
        <v>420</v>
      </c>
      <c r="F13" s="95"/>
      <c r="G13" s="94"/>
      <c r="H13" s="94"/>
      <c r="I13" s="96" t="s">
        <v>1067</v>
      </c>
      <c r="J13" s="94" t="s">
        <v>243</v>
      </c>
      <c r="K13" s="97" t="s">
        <v>764</v>
      </c>
    </row>
    <row r="14" spans="2:11">
      <c r="B14" s="110" t="s">
        <v>179</v>
      </c>
      <c r="C14" s="95"/>
      <c r="D14" s="94"/>
      <c r="E14" s="94"/>
      <c r="F14" s="95"/>
      <c r="G14" s="94"/>
      <c r="H14" s="94"/>
      <c r="I14" s="96"/>
      <c r="J14" s="94"/>
      <c r="K14" s="97"/>
    </row>
    <row r="15" spans="2:11">
      <c r="B15" s="110" t="s">
        <v>180</v>
      </c>
      <c r="C15" s="93" t="s">
        <v>1068</v>
      </c>
      <c r="D15" s="94" t="s">
        <v>623</v>
      </c>
      <c r="E15" s="94" t="s">
        <v>890</v>
      </c>
      <c r="F15" s="93" t="s">
        <v>567</v>
      </c>
      <c r="G15" s="94" t="s">
        <v>1069</v>
      </c>
      <c r="H15" s="94" t="s">
        <v>1070</v>
      </c>
      <c r="I15" s="96" t="s">
        <v>1071</v>
      </c>
      <c r="J15" s="94" t="s">
        <v>1072</v>
      </c>
      <c r="K15" s="97" t="s">
        <v>1073</v>
      </c>
    </row>
    <row r="16" spans="2:11">
      <c r="B16" s="110" t="s">
        <v>181</v>
      </c>
      <c r="C16" s="93" t="s">
        <v>236</v>
      </c>
      <c r="D16" s="94" t="s">
        <v>764</v>
      </c>
      <c r="E16" s="94" t="s">
        <v>410</v>
      </c>
      <c r="F16" s="93"/>
      <c r="G16" s="94"/>
      <c r="H16" s="94"/>
      <c r="I16" s="96" t="s">
        <v>236</v>
      </c>
      <c r="J16" s="94" t="s">
        <v>257</v>
      </c>
      <c r="K16" s="97" t="s">
        <v>411</v>
      </c>
    </row>
    <row r="17" spans="2:11">
      <c r="B17" s="110" t="s">
        <v>13</v>
      </c>
      <c r="C17" s="93"/>
      <c r="D17" s="94"/>
      <c r="E17" s="94"/>
      <c r="F17" s="93"/>
      <c r="G17" s="94"/>
      <c r="H17" s="94"/>
      <c r="I17" s="96"/>
      <c r="J17" s="94"/>
      <c r="K17" s="97"/>
    </row>
    <row r="18" spans="2:11">
      <c r="B18" s="110" t="s">
        <v>14</v>
      </c>
      <c r="C18" s="93" t="s">
        <v>1074</v>
      </c>
      <c r="D18" s="94" t="s">
        <v>1075</v>
      </c>
      <c r="E18" s="94" t="s">
        <v>1076</v>
      </c>
      <c r="F18" s="93" t="s">
        <v>1077</v>
      </c>
      <c r="G18" s="94" t="s">
        <v>751</v>
      </c>
      <c r="H18" s="94" t="s">
        <v>961</v>
      </c>
      <c r="I18" s="96" t="s">
        <v>1078</v>
      </c>
      <c r="J18" s="94" t="s">
        <v>1079</v>
      </c>
      <c r="K18" s="97" t="s">
        <v>1080</v>
      </c>
    </row>
    <row r="19" spans="2:11">
      <c r="B19" s="72" t="s">
        <v>3</v>
      </c>
      <c r="C19" s="9" t="s">
        <v>1081</v>
      </c>
      <c r="D19" s="111" t="s">
        <v>283</v>
      </c>
      <c r="E19" s="6" t="s">
        <v>1082</v>
      </c>
      <c r="F19" s="9" t="s">
        <v>1083</v>
      </c>
      <c r="G19" s="111" t="s">
        <v>283</v>
      </c>
      <c r="H19" s="6" t="s">
        <v>1084</v>
      </c>
      <c r="I19" s="9" t="s">
        <v>1085</v>
      </c>
      <c r="J19" s="111" t="s">
        <v>283</v>
      </c>
      <c r="K19" s="7" t="s">
        <v>1086</v>
      </c>
    </row>
    <row r="20" spans="2:11">
      <c r="B20" s="39"/>
      <c r="C20" s="32"/>
      <c r="D20" s="32"/>
      <c r="E20" s="32"/>
      <c r="F20" s="32"/>
      <c r="G20" s="32"/>
      <c r="H20" s="32"/>
      <c r="I20" s="32"/>
      <c r="J20" s="32"/>
      <c r="K20" s="33"/>
    </row>
    <row r="21" spans="2:11">
      <c r="B21" s="77" t="s">
        <v>15</v>
      </c>
      <c r="C21" s="108" t="s">
        <v>291</v>
      </c>
      <c r="D21" s="78" t="s">
        <v>5</v>
      </c>
      <c r="E21" s="78" t="s">
        <v>5</v>
      </c>
      <c r="F21" s="108" t="s">
        <v>291</v>
      </c>
      <c r="G21" s="78" t="s">
        <v>5</v>
      </c>
      <c r="H21" s="78" t="s">
        <v>5</v>
      </c>
      <c r="I21" s="104" t="s">
        <v>291</v>
      </c>
      <c r="J21" s="78" t="s">
        <v>5</v>
      </c>
      <c r="K21" s="79" t="s">
        <v>5</v>
      </c>
    </row>
    <row r="22" spans="2:11">
      <c r="B22" s="121" t="s">
        <v>16</v>
      </c>
      <c r="C22" s="93" t="s">
        <v>1087</v>
      </c>
      <c r="D22" s="96"/>
      <c r="E22" s="94" t="s">
        <v>1088</v>
      </c>
      <c r="F22" s="93" t="s">
        <v>1089</v>
      </c>
      <c r="G22" s="96"/>
      <c r="H22" s="94" t="s">
        <v>559</v>
      </c>
      <c r="I22" s="96" t="s">
        <v>1090</v>
      </c>
      <c r="J22" s="96"/>
      <c r="K22" s="97" t="s">
        <v>1091</v>
      </c>
    </row>
    <row r="23" spans="2:11">
      <c r="B23" s="121" t="s">
        <v>17</v>
      </c>
      <c r="C23" s="93" t="s">
        <v>1092</v>
      </c>
      <c r="D23" s="96"/>
      <c r="E23" s="94" t="s">
        <v>1093</v>
      </c>
      <c r="F23" s="93" t="s">
        <v>236</v>
      </c>
      <c r="G23" s="96"/>
      <c r="H23" s="94" t="s">
        <v>1094</v>
      </c>
      <c r="I23" s="96" t="s">
        <v>477</v>
      </c>
      <c r="J23" s="96"/>
      <c r="K23" s="97" t="s">
        <v>478</v>
      </c>
    </row>
    <row r="24" spans="2:11">
      <c r="B24" s="121" t="s">
        <v>18</v>
      </c>
      <c r="C24" s="93" t="s">
        <v>792</v>
      </c>
      <c r="D24" s="96"/>
      <c r="E24" s="94" t="s">
        <v>884</v>
      </c>
      <c r="F24" s="93" t="s">
        <v>416</v>
      </c>
      <c r="G24" s="96"/>
      <c r="H24" s="94" t="s">
        <v>235</v>
      </c>
      <c r="I24" s="96" t="s">
        <v>1095</v>
      </c>
      <c r="J24" s="96"/>
      <c r="K24" s="97" t="s">
        <v>763</v>
      </c>
    </row>
    <row r="25" spans="2:11">
      <c r="B25" s="121" t="s">
        <v>19</v>
      </c>
      <c r="C25" s="93" t="s">
        <v>1096</v>
      </c>
      <c r="D25" s="96"/>
      <c r="E25" s="94" t="s">
        <v>434</v>
      </c>
      <c r="F25" s="93" t="s">
        <v>324</v>
      </c>
      <c r="G25" s="96"/>
      <c r="H25" s="94" t="s">
        <v>312</v>
      </c>
      <c r="I25" s="96" t="s">
        <v>1097</v>
      </c>
      <c r="J25" s="96"/>
      <c r="K25" s="97" t="s">
        <v>1098</v>
      </c>
    </row>
    <row r="26" spans="2:11">
      <c r="B26" s="121" t="s">
        <v>20</v>
      </c>
      <c r="C26" s="93" t="s">
        <v>1099</v>
      </c>
      <c r="D26" s="96"/>
      <c r="E26" s="94" t="s">
        <v>1100</v>
      </c>
      <c r="F26" s="93" t="s">
        <v>968</v>
      </c>
      <c r="G26" s="96"/>
      <c r="H26" s="94" t="s">
        <v>1101</v>
      </c>
      <c r="I26" s="96" t="s">
        <v>1102</v>
      </c>
      <c r="J26" s="96"/>
      <c r="K26" s="97" t="s">
        <v>1103</v>
      </c>
    </row>
    <row r="27" spans="2:11">
      <c r="B27" s="121" t="s">
        <v>21</v>
      </c>
      <c r="C27" s="93" t="s">
        <v>787</v>
      </c>
      <c r="D27" s="96"/>
      <c r="E27" s="94" t="s">
        <v>1104</v>
      </c>
      <c r="F27" s="93" t="s">
        <v>1012</v>
      </c>
      <c r="G27" s="96"/>
      <c r="H27" s="94" t="s">
        <v>1105</v>
      </c>
      <c r="I27" s="96" t="s">
        <v>922</v>
      </c>
      <c r="J27" s="96"/>
      <c r="K27" s="97" t="s">
        <v>1106</v>
      </c>
    </row>
    <row r="28" spans="2:11">
      <c r="B28" s="122" t="s">
        <v>3</v>
      </c>
      <c r="C28" s="73" t="s">
        <v>1107</v>
      </c>
      <c r="D28" s="92"/>
      <c r="E28" s="111" t="s">
        <v>1108</v>
      </c>
      <c r="F28" s="73" t="s">
        <v>1109</v>
      </c>
      <c r="G28" s="92"/>
      <c r="H28" s="111" t="s">
        <v>1110</v>
      </c>
      <c r="I28" s="73" t="s">
        <v>1111</v>
      </c>
      <c r="J28" s="92"/>
      <c r="K28" s="113" t="s">
        <v>1112</v>
      </c>
    </row>
    <row r="29" spans="2:11">
      <c r="B29" s="40"/>
      <c r="C29" s="34"/>
      <c r="D29" s="34"/>
      <c r="E29" s="34"/>
      <c r="F29" s="34"/>
      <c r="G29" s="34"/>
      <c r="H29" s="34"/>
      <c r="I29" s="34"/>
      <c r="J29" s="34"/>
      <c r="K29" s="35"/>
    </row>
    <row r="30" spans="2:11">
      <c r="B30" s="72" t="s">
        <v>6</v>
      </c>
      <c r="C30" s="73" t="s">
        <v>1113</v>
      </c>
      <c r="D30" s="8"/>
      <c r="E30" s="111" t="s">
        <v>283</v>
      </c>
      <c r="F30" s="73" t="s">
        <v>1114</v>
      </c>
      <c r="G30" s="8"/>
      <c r="H30" s="111" t="s">
        <v>283</v>
      </c>
      <c r="I30" s="73" t="s">
        <v>1115</v>
      </c>
      <c r="J30" s="8"/>
      <c r="K30" s="113" t="s">
        <v>283</v>
      </c>
    </row>
    <row r="31" spans="2:11" ht="66" customHeight="1" thickBot="1">
      <c r="B31" s="130" t="s">
        <v>53</v>
      </c>
      <c r="C31" s="131"/>
      <c r="D31" s="131"/>
      <c r="E31" s="131"/>
      <c r="F31" s="131"/>
      <c r="G31" s="131"/>
      <c r="H31" s="132"/>
      <c r="I31" s="131"/>
      <c r="J31" s="131"/>
      <c r="K31" s="132"/>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&amp;R14</oddHeader>
  </headerFooter>
  <colBreaks count="1" manualBreakCount="1">
    <brk id="11" max="1048575" man="1"/>
  </colBreaks>
</worksheet>
</file>

<file path=xl/worksheets/sheet12.xml><?xml version="1.0" encoding="utf-8"?>
<worksheet xmlns="http://schemas.openxmlformats.org/spreadsheetml/2006/main" xmlns:r="http://schemas.openxmlformats.org/officeDocument/2006/relationships">
  <dimension ref="B2:K31"/>
  <sheetViews>
    <sheetView topLeftCell="B1" zoomScaleSheetLayoutView="110" workbookViewId="0">
      <selection activeCell="C7" sqref="C7:K30"/>
    </sheetView>
  </sheetViews>
  <sheetFormatPr defaultColWidth="8.85546875" defaultRowHeight="1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2" spans="2:11" ht="15.75" thickBot="1"/>
    <row r="3" spans="2:11">
      <c r="B3" s="147" t="s">
        <v>103</v>
      </c>
      <c r="C3" s="148"/>
      <c r="D3" s="148"/>
      <c r="E3" s="148"/>
      <c r="F3" s="148"/>
      <c r="G3" s="148"/>
      <c r="H3" s="149"/>
      <c r="I3" s="148"/>
      <c r="J3" s="148"/>
      <c r="K3" s="149"/>
    </row>
    <row r="4" spans="2:11">
      <c r="B4" s="136" t="s">
        <v>182</v>
      </c>
      <c r="C4" s="137"/>
      <c r="D4" s="137"/>
      <c r="E4" s="137"/>
      <c r="F4" s="137"/>
      <c r="G4" s="137"/>
      <c r="H4" s="137"/>
      <c r="I4" s="137"/>
      <c r="J4" s="137"/>
      <c r="K4" s="138"/>
    </row>
    <row r="5" spans="2:11">
      <c r="B5" s="109"/>
      <c r="C5" s="139" t="s">
        <v>50</v>
      </c>
      <c r="D5" s="137"/>
      <c r="E5" s="140"/>
      <c r="F5" s="139" t="s">
        <v>51</v>
      </c>
      <c r="G5" s="137"/>
      <c r="H5" s="140"/>
      <c r="I5" s="137" t="s">
        <v>52</v>
      </c>
      <c r="J5" s="137"/>
      <c r="K5" s="138"/>
    </row>
    <row r="6" spans="2:11">
      <c r="B6" s="77" t="s">
        <v>10</v>
      </c>
      <c r="C6" s="102" t="s">
        <v>4</v>
      </c>
      <c r="D6" s="108" t="s">
        <v>5</v>
      </c>
      <c r="E6" s="103" t="s">
        <v>5</v>
      </c>
      <c r="F6" s="102" t="s">
        <v>4</v>
      </c>
      <c r="G6" s="108" t="s">
        <v>5</v>
      </c>
      <c r="H6" s="103" t="s">
        <v>5</v>
      </c>
      <c r="I6" s="100" t="s">
        <v>4</v>
      </c>
      <c r="J6" s="108" t="s">
        <v>5</v>
      </c>
      <c r="K6" s="101" t="s">
        <v>5</v>
      </c>
    </row>
    <row r="7" spans="2:11">
      <c r="B7" s="110" t="s">
        <v>95</v>
      </c>
      <c r="C7" s="93" t="s">
        <v>1116</v>
      </c>
      <c r="D7" s="94" t="s">
        <v>790</v>
      </c>
      <c r="E7" s="94" t="s">
        <v>1117</v>
      </c>
      <c r="F7" s="93"/>
      <c r="G7" s="94"/>
      <c r="H7" s="94"/>
      <c r="I7" s="96" t="s">
        <v>1116</v>
      </c>
      <c r="J7" s="94" t="s">
        <v>790</v>
      </c>
      <c r="K7" s="97" t="s">
        <v>1117</v>
      </c>
    </row>
    <row r="8" spans="2:11">
      <c r="B8" s="110" t="s">
        <v>175</v>
      </c>
      <c r="C8" s="93" t="s">
        <v>1087</v>
      </c>
      <c r="D8" s="94" t="s">
        <v>1118</v>
      </c>
      <c r="E8" s="94" t="s">
        <v>1119</v>
      </c>
      <c r="F8" s="93"/>
      <c r="G8" s="94"/>
      <c r="H8" s="94"/>
      <c r="I8" s="96" t="s">
        <v>1087</v>
      </c>
      <c r="J8" s="94" t="s">
        <v>1118</v>
      </c>
      <c r="K8" s="97" t="s">
        <v>1119</v>
      </c>
    </row>
    <row r="9" spans="2:11">
      <c r="B9" s="110" t="s">
        <v>176</v>
      </c>
      <c r="C9" s="93" t="s">
        <v>1097</v>
      </c>
      <c r="D9" s="94" t="s">
        <v>1120</v>
      </c>
      <c r="E9" s="94" t="s">
        <v>1121</v>
      </c>
      <c r="F9" s="93"/>
      <c r="G9" s="94"/>
      <c r="H9" s="94"/>
      <c r="I9" s="96" t="s">
        <v>1097</v>
      </c>
      <c r="J9" s="94" t="s">
        <v>1120</v>
      </c>
      <c r="K9" s="97" t="s">
        <v>1121</v>
      </c>
    </row>
    <row r="10" spans="2:11">
      <c r="B10" s="110" t="s">
        <v>11</v>
      </c>
      <c r="C10" s="93" t="s">
        <v>1122</v>
      </c>
      <c r="D10" s="94" t="s">
        <v>1123</v>
      </c>
      <c r="E10" s="94" t="s">
        <v>1124</v>
      </c>
      <c r="F10" s="93"/>
      <c r="G10" s="94"/>
      <c r="H10" s="94"/>
      <c r="I10" s="96" t="s">
        <v>1122</v>
      </c>
      <c r="J10" s="94" t="s">
        <v>1123</v>
      </c>
      <c r="K10" s="97" t="s">
        <v>1124</v>
      </c>
    </row>
    <row r="11" spans="2:11">
      <c r="B11" s="110" t="s">
        <v>12</v>
      </c>
      <c r="C11" s="93" t="s">
        <v>795</v>
      </c>
      <c r="D11" s="94" t="s">
        <v>885</v>
      </c>
      <c r="E11" s="94" t="s">
        <v>825</v>
      </c>
      <c r="F11" s="93"/>
      <c r="G11" s="94"/>
      <c r="H11" s="94"/>
      <c r="I11" s="96" t="s">
        <v>795</v>
      </c>
      <c r="J11" s="94" t="s">
        <v>885</v>
      </c>
      <c r="K11" s="97" t="s">
        <v>825</v>
      </c>
    </row>
    <row r="12" spans="2:11">
      <c r="B12" s="110" t="s">
        <v>177</v>
      </c>
      <c r="C12" s="93"/>
      <c r="D12" s="94"/>
      <c r="E12" s="94"/>
      <c r="F12" s="93"/>
      <c r="G12" s="94"/>
      <c r="H12" s="94"/>
      <c r="I12" s="96"/>
      <c r="J12" s="94"/>
      <c r="K12" s="97"/>
    </row>
    <row r="13" spans="2:11">
      <c r="B13" s="110" t="s">
        <v>178</v>
      </c>
      <c r="C13" s="95"/>
      <c r="D13" s="94"/>
      <c r="E13" s="94"/>
      <c r="F13" s="95"/>
      <c r="G13" s="94"/>
      <c r="H13" s="94"/>
      <c r="I13" s="96"/>
      <c r="J13" s="94"/>
      <c r="K13" s="97"/>
    </row>
    <row r="14" spans="2:11">
      <c r="B14" s="110" t="s">
        <v>179</v>
      </c>
      <c r="C14" s="95"/>
      <c r="D14" s="94"/>
      <c r="E14" s="94"/>
      <c r="F14" s="95"/>
      <c r="G14" s="94"/>
      <c r="H14" s="94"/>
      <c r="I14" s="96"/>
      <c r="J14" s="94"/>
      <c r="K14" s="97"/>
    </row>
    <row r="15" spans="2:11">
      <c r="B15" s="110" t="s">
        <v>180</v>
      </c>
      <c r="C15" s="93" t="s">
        <v>795</v>
      </c>
      <c r="D15" s="94" t="s">
        <v>885</v>
      </c>
      <c r="E15" s="94" t="s">
        <v>825</v>
      </c>
      <c r="F15" s="93"/>
      <c r="G15" s="94"/>
      <c r="H15" s="94"/>
      <c r="I15" s="96" t="s">
        <v>795</v>
      </c>
      <c r="J15" s="94" t="s">
        <v>885</v>
      </c>
      <c r="K15" s="97" t="s">
        <v>825</v>
      </c>
    </row>
    <row r="16" spans="2:11">
      <c r="B16" s="110" t="s">
        <v>181</v>
      </c>
      <c r="C16" s="93"/>
      <c r="D16" s="94"/>
      <c r="E16" s="94"/>
      <c r="F16" s="93"/>
      <c r="G16" s="94"/>
      <c r="H16" s="94"/>
      <c r="I16" s="96"/>
      <c r="J16" s="94"/>
      <c r="K16" s="97"/>
    </row>
    <row r="17" spans="2:11">
      <c r="B17" s="110" t="s">
        <v>13</v>
      </c>
      <c r="C17" s="93"/>
      <c r="D17" s="94"/>
      <c r="E17" s="94"/>
      <c r="F17" s="93"/>
      <c r="G17" s="94"/>
      <c r="H17" s="94"/>
      <c r="I17" s="96"/>
      <c r="J17" s="94"/>
      <c r="K17" s="97"/>
    </row>
    <row r="18" spans="2:11">
      <c r="B18" s="110" t="s">
        <v>14</v>
      </c>
      <c r="C18" s="93" t="s">
        <v>1125</v>
      </c>
      <c r="D18" s="94" t="s">
        <v>1126</v>
      </c>
      <c r="E18" s="94" t="s">
        <v>354</v>
      </c>
      <c r="F18" s="93"/>
      <c r="G18" s="94"/>
      <c r="H18" s="94"/>
      <c r="I18" s="96" t="s">
        <v>1125</v>
      </c>
      <c r="J18" s="94" t="s">
        <v>1126</v>
      </c>
      <c r="K18" s="97" t="s">
        <v>354</v>
      </c>
    </row>
    <row r="19" spans="2:11">
      <c r="B19" s="72" t="s">
        <v>3</v>
      </c>
      <c r="C19" s="9" t="s">
        <v>1127</v>
      </c>
      <c r="D19" s="111" t="s">
        <v>283</v>
      </c>
      <c r="E19" s="6" t="s">
        <v>1128</v>
      </c>
      <c r="F19" s="9"/>
      <c r="G19" s="111"/>
      <c r="H19" s="6"/>
      <c r="I19" s="9" t="s">
        <v>1127</v>
      </c>
      <c r="J19" s="111" t="s">
        <v>283</v>
      </c>
      <c r="K19" s="7" t="s">
        <v>1128</v>
      </c>
    </row>
    <row r="20" spans="2:11">
      <c r="B20" s="39"/>
      <c r="C20" s="32"/>
      <c r="D20" s="32"/>
      <c r="E20" s="32"/>
      <c r="F20" s="32"/>
      <c r="G20" s="32"/>
      <c r="H20" s="32"/>
      <c r="I20" s="32"/>
      <c r="J20" s="32"/>
      <c r="K20" s="33"/>
    </row>
    <row r="21" spans="2:11">
      <c r="B21" s="77" t="s">
        <v>15</v>
      </c>
      <c r="C21" s="108" t="s">
        <v>291</v>
      </c>
      <c r="D21" s="78" t="s">
        <v>5</v>
      </c>
      <c r="E21" s="78" t="s">
        <v>5</v>
      </c>
      <c r="F21" s="108" t="s">
        <v>291</v>
      </c>
      <c r="G21" s="78" t="s">
        <v>5</v>
      </c>
      <c r="H21" s="78" t="s">
        <v>5</v>
      </c>
      <c r="I21" s="104" t="s">
        <v>291</v>
      </c>
      <c r="J21" s="78" t="s">
        <v>5</v>
      </c>
      <c r="K21" s="79" t="s">
        <v>5</v>
      </c>
    </row>
    <row r="22" spans="2:11">
      <c r="B22" s="71" t="s">
        <v>16</v>
      </c>
      <c r="C22" s="93" t="s">
        <v>1129</v>
      </c>
      <c r="D22" s="96"/>
      <c r="E22" s="94" t="s">
        <v>1130</v>
      </c>
      <c r="F22" s="93"/>
      <c r="G22" s="96"/>
      <c r="H22" s="94"/>
      <c r="I22" s="96" t="s">
        <v>1129</v>
      </c>
      <c r="J22" s="96"/>
      <c r="K22" s="97" t="s">
        <v>1130</v>
      </c>
    </row>
    <row r="23" spans="2:11">
      <c r="B23" s="71" t="s">
        <v>17</v>
      </c>
      <c r="C23" s="93" t="s">
        <v>302</v>
      </c>
      <c r="D23" s="96"/>
      <c r="E23" s="94" t="s">
        <v>560</v>
      </c>
      <c r="F23" s="93"/>
      <c r="G23" s="96"/>
      <c r="H23" s="94"/>
      <c r="I23" s="96" t="s">
        <v>302</v>
      </c>
      <c r="J23" s="96"/>
      <c r="K23" s="97" t="s">
        <v>560</v>
      </c>
    </row>
    <row r="24" spans="2:11">
      <c r="B24" s="71" t="s">
        <v>18</v>
      </c>
      <c r="C24" s="93" t="s">
        <v>1022</v>
      </c>
      <c r="D24" s="96"/>
      <c r="E24" s="94" t="s">
        <v>1131</v>
      </c>
      <c r="F24" s="93"/>
      <c r="G24" s="96"/>
      <c r="H24" s="94"/>
      <c r="I24" s="96" t="s">
        <v>1022</v>
      </c>
      <c r="J24" s="96"/>
      <c r="K24" s="97" t="s">
        <v>1131</v>
      </c>
    </row>
    <row r="25" spans="2:11">
      <c r="B25" s="71" t="s">
        <v>19</v>
      </c>
      <c r="C25" s="93" t="s">
        <v>1132</v>
      </c>
      <c r="D25" s="96"/>
      <c r="E25" s="94" t="s">
        <v>1133</v>
      </c>
      <c r="F25" s="93"/>
      <c r="G25" s="96"/>
      <c r="H25" s="94"/>
      <c r="I25" s="96" t="s">
        <v>1132</v>
      </c>
      <c r="J25" s="96"/>
      <c r="K25" s="97" t="s">
        <v>1133</v>
      </c>
    </row>
    <row r="26" spans="2:11">
      <c r="B26" s="71" t="s">
        <v>20</v>
      </c>
      <c r="C26" s="93" t="s">
        <v>1134</v>
      </c>
      <c r="D26" s="96"/>
      <c r="E26" s="94" t="s">
        <v>1135</v>
      </c>
      <c r="F26" s="93"/>
      <c r="G26" s="96"/>
      <c r="H26" s="94"/>
      <c r="I26" s="96" t="s">
        <v>1134</v>
      </c>
      <c r="J26" s="96"/>
      <c r="K26" s="97" t="s">
        <v>1135</v>
      </c>
    </row>
    <row r="27" spans="2:11">
      <c r="B27" s="71" t="s">
        <v>21</v>
      </c>
      <c r="C27" s="93" t="s">
        <v>771</v>
      </c>
      <c r="D27" s="96"/>
      <c r="E27" s="94" t="s">
        <v>1136</v>
      </c>
      <c r="F27" s="93"/>
      <c r="G27" s="96"/>
      <c r="H27" s="94"/>
      <c r="I27" s="96" t="s">
        <v>771</v>
      </c>
      <c r="J27" s="96"/>
      <c r="K27" s="97" t="s">
        <v>1136</v>
      </c>
    </row>
    <row r="28" spans="2:11">
      <c r="B28" s="72" t="s">
        <v>3</v>
      </c>
      <c r="C28" s="73" t="s">
        <v>1137</v>
      </c>
      <c r="D28" s="92"/>
      <c r="E28" s="111" t="s">
        <v>1138</v>
      </c>
      <c r="F28" s="73"/>
      <c r="G28" s="92"/>
      <c r="H28" s="111"/>
      <c r="I28" s="73" t="s">
        <v>1137</v>
      </c>
      <c r="J28" s="92"/>
      <c r="K28" s="113" t="s">
        <v>1138</v>
      </c>
    </row>
    <row r="29" spans="2:11">
      <c r="B29" s="40"/>
      <c r="C29" s="34"/>
      <c r="D29" s="34"/>
      <c r="E29" s="34"/>
      <c r="F29" s="34"/>
      <c r="G29" s="34"/>
      <c r="H29" s="34"/>
      <c r="I29" s="34"/>
      <c r="J29" s="34"/>
      <c r="K29" s="35"/>
    </row>
    <row r="30" spans="2:11">
      <c r="B30" s="72" t="s">
        <v>6</v>
      </c>
      <c r="C30" s="73" t="s">
        <v>1139</v>
      </c>
      <c r="D30" s="8"/>
      <c r="E30" s="111" t="s">
        <v>283</v>
      </c>
      <c r="F30" s="73"/>
      <c r="G30" s="8"/>
      <c r="H30" s="111"/>
      <c r="I30" s="73" t="s">
        <v>1139</v>
      </c>
      <c r="J30" s="8"/>
      <c r="K30" s="113" t="s">
        <v>283</v>
      </c>
    </row>
    <row r="31" spans="2:11" ht="66" customHeight="1" thickBot="1">
      <c r="B31" s="130" t="s">
        <v>53</v>
      </c>
      <c r="C31" s="131"/>
      <c r="D31" s="131"/>
      <c r="E31" s="131"/>
      <c r="F31" s="131"/>
      <c r="G31" s="131"/>
      <c r="H31" s="132"/>
      <c r="I31" s="131"/>
      <c r="J31" s="131"/>
      <c r="K31" s="132"/>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&amp;R15</oddHeader>
  </headerFooter>
</worksheet>
</file>

<file path=xl/worksheets/sheet13.xml><?xml version="1.0" encoding="utf-8"?>
<worksheet xmlns="http://schemas.openxmlformats.org/spreadsheetml/2006/main" xmlns:r="http://schemas.openxmlformats.org/officeDocument/2006/relationships">
  <dimension ref="B2:K31"/>
  <sheetViews>
    <sheetView topLeftCell="B1" zoomScaleSheetLayoutView="110" workbookViewId="0">
      <selection activeCell="C7" sqref="C7:K30"/>
    </sheetView>
  </sheetViews>
  <sheetFormatPr defaultColWidth="8.85546875" defaultRowHeight="1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row r="3" spans="2:11">
      <c r="B3" s="147" t="s">
        <v>105</v>
      </c>
      <c r="C3" s="148"/>
      <c r="D3" s="148"/>
      <c r="E3" s="148"/>
      <c r="F3" s="148"/>
      <c r="G3" s="148"/>
      <c r="H3" s="149"/>
      <c r="I3" s="148"/>
      <c r="J3" s="148"/>
      <c r="K3" s="149"/>
    </row>
    <row r="4" spans="2:11">
      <c r="B4" s="136" t="s">
        <v>182</v>
      </c>
      <c r="C4" s="137"/>
      <c r="D4" s="137"/>
      <c r="E4" s="137"/>
      <c r="F4" s="137"/>
      <c r="G4" s="137"/>
      <c r="H4" s="137"/>
      <c r="I4" s="137"/>
      <c r="J4" s="137"/>
      <c r="K4" s="138"/>
    </row>
    <row r="5" spans="2:11">
      <c r="B5" s="119"/>
      <c r="C5" s="150" t="s">
        <v>50</v>
      </c>
      <c r="D5" s="151"/>
      <c r="E5" s="152"/>
      <c r="F5" s="150" t="s">
        <v>51</v>
      </c>
      <c r="G5" s="151"/>
      <c r="H5" s="152"/>
      <c r="I5" s="151" t="s">
        <v>52</v>
      </c>
      <c r="J5" s="151"/>
      <c r="K5" s="153"/>
    </row>
    <row r="6" spans="2:11">
      <c r="B6" s="77" t="s">
        <v>10</v>
      </c>
      <c r="C6" s="104" t="s">
        <v>4</v>
      </c>
      <c r="D6" s="78" t="s">
        <v>5</v>
      </c>
      <c r="E6" s="106" t="s">
        <v>5</v>
      </c>
      <c r="F6" s="104" t="s">
        <v>4</v>
      </c>
      <c r="G6" s="78" t="s">
        <v>5</v>
      </c>
      <c r="H6" s="106" t="s">
        <v>5</v>
      </c>
      <c r="I6" s="105" t="s">
        <v>4</v>
      </c>
      <c r="J6" s="78" t="s">
        <v>5</v>
      </c>
      <c r="K6" s="107" t="s">
        <v>5</v>
      </c>
    </row>
    <row r="7" spans="2:11">
      <c r="B7" s="110" t="s">
        <v>95</v>
      </c>
      <c r="C7" s="93" t="s">
        <v>1140</v>
      </c>
      <c r="D7" s="94" t="s">
        <v>1141</v>
      </c>
      <c r="E7" s="94" t="s">
        <v>1142</v>
      </c>
      <c r="F7" s="93" t="s">
        <v>1143</v>
      </c>
      <c r="G7" s="94" t="s">
        <v>1144</v>
      </c>
      <c r="H7" s="94" t="s">
        <v>1145</v>
      </c>
      <c r="I7" s="96" t="s">
        <v>1146</v>
      </c>
      <c r="J7" s="94" t="s">
        <v>1147</v>
      </c>
      <c r="K7" s="97" t="s">
        <v>191</v>
      </c>
    </row>
    <row r="8" spans="2:11">
      <c r="B8" s="110" t="s">
        <v>175</v>
      </c>
      <c r="C8" s="93" t="s">
        <v>1148</v>
      </c>
      <c r="D8" s="94" t="s">
        <v>1149</v>
      </c>
      <c r="E8" s="94" t="s">
        <v>444</v>
      </c>
      <c r="F8" s="93" t="s">
        <v>1150</v>
      </c>
      <c r="G8" s="94" t="s">
        <v>1151</v>
      </c>
      <c r="H8" s="94" t="s">
        <v>1152</v>
      </c>
      <c r="I8" s="96" t="s">
        <v>1153</v>
      </c>
      <c r="J8" s="94" t="s">
        <v>1154</v>
      </c>
      <c r="K8" s="97" t="s">
        <v>1155</v>
      </c>
    </row>
    <row r="9" spans="2:11">
      <c r="B9" s="110" t="s">
        <v>176</v>
      </c>
      <c r="C9" s="93" t="s">
        <v>1156</v>
      </c>
      <c r="D9" s="94" t="s">
        <v>1157</v>
      </c>
      <c r="E9" s="94" t="s">
        <v>1158</v>
      </c>
      <c r="F9" s="93" t="s">
        <v>714</v>
      </c>
      <c r="G9" s="94" t="s">
        <v>1159</v>
      </c>
      <c r="H9" s="94" t="s">
        <v>1160</v>
      </c>
      <c r="I9" s="96" t="s">
        <v>1161</v>
      </c>
      <c r="J9" s="94" t="s">
        <v>1162</v>
      </c>
      <c r="K9" s="97" t="s">
        <v>1163</v>
      </c>
    </row>
    <row r="10" spans="2:11">
      <c r="B10" s="110" t="s">
        <v>11</v>
      </c>
      <c r="C10" s="93" t="s">
        <v>1164</v>
      </c>
      <c r="D10" s="94" t="s">
        <v>958</v>
      </c>
      <c r="E10" s="94" t="s">
        <v>1165</v>
      </c>
      <c r="F10" s="93" t="s">
        <v>1166</v>
      </c>
      <c r="G10" s="94" t="s">
        <v>199</v>
      </c>
      <c r="H10" s="94" t="s">
        <v>1167</v>
      </c>
      <c r="I10" s="96" t="s">
        <v>1168</v>
      </c>
      <c r="J10" s="94" t="s">
        <v>682</v>
      </c>
      <c r="K10" s="97" t="s">
        <v>1169</v>
      </c>
    </row>
    <row r="11" spans="2:11">
      <c r="B11" s="110" t="s">
        <v>12</v>
      </c>
      <c r="C11" s="93" t="s">
        <v>908</v>
      </c>
      <c r="D11" s="94" t="s">
        <v>990</v>
      </c>
      <c r="E11" s="94" t="s">
        <v>1170</v>
      </c>
      <c r="F11" s="93" t="s">
        <v>1171</v>
      </c>
      <c r="G11" s="94" t="s">
        <v>1172</v>
      </c>
      <c r="H11" s="94" t="s">
        <v>1173</v>
      </c>
      <c r="I11" s="96" t="s">
        <v>1174</v>
      </c>
      <c r="J11" s="94" t="s">
        <v>1175</v>
      </c>
      <c r="K11" s="97" t="s">
        <v>579</v>
      </c>
    </row>
    <row r="12" spans="2:11">
      <c r="B12" s="110" t="s">
        <v>177</v>
      </c>
      <c r="C12" s="93" t="s">
        <v>761</v>
      </c>
      <c r="D12" s="94" t="s">
        <v>243</v>
      </c>
      <c r="E12" s="94" t="s">
        <v>244</v>
      </c>
      <c r="F12" s="93" t="s">
        <v>1176</v>
      </c>
      <c r="G12" s="94" t="s">
        <v>560</v>
      </c>
      <c r="H12" s="94" t="s">
        <v>991</v>
      </c>
      <c r="I12" s="96" t="s">
        <v>1177</v>
      </c>
      <c r="J12" s="94" t="s">
        <v>1178</v>
      </c>
      <c r="K12" s="97" t="s">
        <v>824</v>
      </c>
    </row>
    <row r="13" spans="2:11">
      <c r="B13" s="110" t="s">
        <v>178</v>
      </c>
      <c r="C13" s="95" t="s">
        <v>245</v>
      </c>
      <c r="D13" s="94" t="s">
        <v>414</v>
      </c>
      <c r="E13" s="94" t="s">
        <v>422</v>
      </c>
      <c r="F13" s="95"/>
      <c r="G13" s="94"/>
      <c r="H13" s="94"/>
      <c r="I13" s="96" t="s">
        <v>245</v>
      </c>
      <c r="J13" s="94" t="s">
        <v>422</v>
      </c>
      <c r="K13" s="97" t="s">
        <v>418</v>
      </c>
    </row>
    <row r="14" spans="2:11">
      <c r="B14" s="110" t="s">
        <v>179</v>
      </c>
      <c r="C14" s="95" t="s">
        <v>1179</v>
      </c>
      <c r="D14" s="94" t="s">
        <v>1180</v>
      </c>
      <c r="E14" s="94" t="s">
        <v>1066</v>
      </c>
      <c r="F14" s="95" t="s">
        <v>1014</v>
      </c>
      <c r="G14" s="94" t="s">
        <v>1181</v>
      </c>
      <c r="H14" s="94" t="s">
        <v>686</v>
      </c>
      <c r="I14" s="96" t="s">
        <v>236</v>
      </c>
      <c r="J14" s="94" t="s">
        <v>252</v>
      </c>
      <c r="K14" s="97" t="s">
        <v>413</v>
      </c>
    </row>
    <row r="15" spans="2:11">
      <c r="B15" s="110" t="s">
        <v>180</v>
      </c>
      <c r="C15" s="93" t="s">
        <v>303</v>
      </c>
      <c r="D15" s="94" t="s">
        <v>252</v>
      </c>
      <c r="E15" s="94" t="s">
        <v>413</v>
      </c>
      <c r="F15" s="93" t="s">
        <v>428</v>
      </c>
      <c r="G15" s="94" t="s">
        <v>1182</v>
      </c>
      <c r="H15" s="94" t="s">
        <v>468</v>
      </c>
      <c r="I15" s="96" t="s">
        <v>409</v>
      </c>
      <c r="J15" s="94" t="s">
        <v>687</v>
      </c>
      <c r="K15" s="97" t="s">
        <v>255</v>
      </c>
    </row>
    <row r="16" spans="2:11">
      <c r="B16" s="110" t="s">
        <v>181</v>
      </c>
      <c r="C16" s="93"/>
      <c r="D16" s="94"/>
      <c r="E16" s="94"/>
      <c r="F16" s="93"/>
      <c r="G16" s="94"/>
      <c r="H16" s="94"/>
      <c r="I16" s="96"/>
      <c r="J16" s="94"/>
      <c r="K16" s="97"/>
    </row>
    <row r="17" spans="2:11">
      <c r="B17" s="110" t="s">
        <v>13</v>
      </c>
      <c r="C17" s="93"/>
      <c r="D17" s="94"/>
      <c r="E17" s="94"/>
      <c r="F17" s="93"/>
      <c r="G17" s="94"/>
      <c r="H17" s="94"/>
      <c r="I17" s="96"/>
      <c r="J17" s="94"/>
      <c r="K17" s="97"/>
    </row>
    <row r="18" spans="2:11">
      <c r="B18" s="110" t="s">
        <v>14</v>
      </c>
      <c r="C18" s="93" t="s">
        <v>529</v>
      </c>
      <c r="D18" s="94" t="s">
        <v>1183</v>
      </c>
      <c r="E18" s="94" t="s">
        <v>1184</v>
      </c>
      <c r="F18" s="93" t="s">
        <v>1185</v>
      </c>
      <c r="G18" s="94" t="s">
        <v>625</v>
      </c>
      <c r="H18" s="94" t="s">
        <v>1186</v>
      </c>
      <c r="I18" s="96" t="s">
        <v>1187</v>
      </c>
      <c r="J18" s="94" t="s">
        <v>1188</v>
      </c>
      <c r="K18" s="97" t="s">
        <v>1189</v>
      </c>
    </row>
    <row r="19" spans="2:11">
      <c r="B19" s="116" t="s">
        <v>3</v>
      </c>
      <c r="C19" s="9" t="s">
        <v>1190</v>
      </c>
      <c r="D19" s="111" t="s">
        <v>283</v>
      </c>
      <c r="E19" s="6" t="s">
        <v>1191</v>
      </c>
      <c r="F19" s="9" t="s">
        <v>1192</v>
      </c>
      <c r="G19" s="111" t="s">
        <v>283</v>
      </c>
      <c r="H19" s="6" t="s">
        <v>1193</v>
      </c>
      <c r="I19" s="9" t="s">
        <v>1194</v>
      </c>
      <c r="J19" s="111" t="s">
        <v>283</v>
      </c>
      <c r="K19" s="7" t="s">
        <v>1195</v>
      </c>
    </row>
    <row r="20" spans="2:11">
      <c r="B20" s="120"/>
      <c r="C20" s="32"/>
      <c r="D20" s="32"/>
      <c r="E20" s="32"/>
      <c r="F20" s="32"/>
      <c r="G20" s="32"/>
      <c r="H20" s="32"/>
      <c r="I20" s="32"/>
      <c r="J20" s="32"/>
      <c r="K20" s="33"/>
    </row>
    <row r="21" spans="2:11">
      <c r="B21" s="77" t="s">
        <v>15</v>
      </c>
      <c r="C21" s="108" t="s">
        <v>291</v>
      </c>
      <c r="D21" s="78" t="s">
        <v>5</v>
      </c>
      <c r="E21" s="78" t="s">
        <v>5</v>
      </c>
      <c r="F21" s="108" t="s">
        <v>291</v>
      </c>
      <c r="G21" s="78" t="s">
        <v>5</v>
      </c>
      <c r="H21" s="78" t="s">
        <v>5</v>
      </c>
      <c r="I21" s="104" t="s">
        <v>291</v>
      </c>
      <c r="J21" s="78" t="s">
        <v>5</v>
      </c>
      <c r="K21" s="79" t="s">
        <v>5</v>
      </c>
    </row>
    <row r="22" spans="2:11">
      <c r="B22" s="123" t="s">
        <v>16</v>
      </c>
      <c r="C22" s="93" t="s">
        <v>1196</v>
      </c>
      <c r="D22" s="96"/>
      <c r="E22" s="94" t="s">
        <v>976</v>
      </c>
      <c r="F22" s="93" t="s">
        <v>941</v>
      </c>
      <c r="G22" s="96"/>
      <c r="H22" s="94" t="s">
        <v>1197</v>
      </c>
      <c r="I22" s="96" t="s">
        <v>1198</v>
      </c>
      <c r="J22" s="96"/>
      <c r="K22" s="97" t="s">
        <v>699</v>
      </c>
    </row>
    <row r="23" spans="2:11">
      <c r="B23" s="123" t="s">
        <v>17</v>
      </c>
      <c r="C23" s="93" t="s">
        <v>1199</v>
      </c>
      <c r="D23" s="96"/>
      <c r="E23" s="94" t="s">
        <v>1200</v>
      </c>
      <c r="F23" s="93" t="s">
        <v>787</v>
      </c>
      <c r="G23" s="96"/>
      <c r="H23" s="94" t="s">
        <v>1201</v>
      </c>
      <c r="I23" s="96" t="s">
        <v>1202</v>
      </c>
      <c r="J23" s="96"/>
      <c r="K23" s="97" t="s">
        <v>1203</v>
      </c>
    </row>
    <row r="24" spans="2:11">
      <c r="B24" s="123" t="s">
        <v>18</v>
      </c>
      <c r="C24" s="93" t="s">
        <v>1204</v>
      </c>
      <c r="D24" s="96"/>
      <c r="E24" s="94" t="s">
        <v>497</v>
      </c>
      <c r="F24" s="93" t="s">
        <v>1205</v>
      </c>
      <c r="G24" s="96"/>
      <c r="H24" s="94" t="s">
        <v>1206</v>
      </c>
      <c r="I24" s="96" t="s">
        <v>1207</v>
      </c>
      <c r="J24" s="96"/>
      <c r="K24" s="97" t="s">
        <v>1208</v>
      </c>
    </row>
    <row r="25" spans="2:11">
      <c r="B25" s="123" t="s">
        <v>19</v>
      </c>
      <c r="C25" s="93" t="s">
        <v>1209</v>
      </c>
      <c r="D25" s="96"/>
      <c r="E25" s="94" t="s">
        <v>1210</v>
      </c>
      <c r="F25" s="93" t="s">
        <v>1211</v>
      </c>
      <c r="G25" s="96"/>
      <c r="H25" s="94" t="s">
        <v>398</v>
      </c>
      <c r="I25" s="96" t="s">
        <v>1212</v>
      </c>
      <c r="J25" s="96"/>
      <c r="K25" s="97" t="s">
        <v>1213</v>
      </c>
    </row>
    <row r="26" spans="2:11">
      <c r="B26" s="123" t="s">
        <v>20</v>
      </c>
      <c r="C26" s="93" t="s">
        <v>1214</v>
      </c>
      <c r="D26" s="96"/>
      <c r="E26" s="94" t="s">
        <v>259</v>
      </c>
      <c r="F26" s="93" t="s">
        <v>1215</v>
      </c>
      <c r="G26" s="96"/>
      <c r="H26" s="94" t="s">
        <v>1175</v>
      </c>
      <c r="I26" s="96" t="s">
        <v>965</v>
      </c>
      <c r="J26" s="96"/>
      <c r="K26" s="97" t="s">
        <v>1216</v>
      </c>
    </row>
    <row r="27" spans="2:11">
      <c r="B27" s="123" t="s">
        <v>21</v>
      </c>
      <c r="C27" s="93" t="s">
        <v>1217</v>
      </c>
      <c r="D27" s="96"/>
      <c r="E27" s="94" t="s">
        <v>476</v>
      </c>
      <c r="F27" s="93"/>
      <c r="G27" s="96"/>
      <c r="H27" s="94"/>
      <c r="I27" s="96" t="s">
        <v>1217</v>
      </c>
      <c r="J27" s="96"/>
      <c r="K27" s="97" t="s">
        <v>1218</v>
      </c>
    </row>
    <row r="28" spans="2:11">
      <c r="B28" s="124" t="s">
        <v>3</v>
      </c>
      <c r="C28" s="73" t="s">
        <v>1219</v>
      </c>
      <c r="D28" s="92"/>
      <c r="E28" s="111" t="s">
        <v>1220</v>
      </c>
      <c r="F28" s="73" t="s">
        <v>1221</v>
      </c>
      <c r="G28" s="92"/>
      <c r="H28" s="111" t="s">
        <v>1222</v>
      </c>
      <c r="I28" s="73" t="s">
        <v>730</v>
      </c>
      <c r="J28" s="92"/>
      <c r="K28" s="113" t="s">
        <v>1223</v>
      </c>
    </row>
    <row r="29" spans="2:11">
      <c r="B29" s="125"/>
      <c r="C29" s="34"/>
      <c r="D29" s="34"/>
      <c r="E29" s="34"/>
      <c r="F29" s="34"/>
      <c r="G29" s="34"/>
      <c r="H29" s="34"/>
      <c r="I29" s="34"/>
      <c r="J29" s="34"/>
      <c r="K29" s="35"/>
    </row>
    <row r="30" spans="2:11">
      <c r="B30" s="116" t="s">
        <v>6</v>
      </c>
      <c r="C30" s="73" t="s">
        <v>1224</v>
      </c>
      <c r="D30" s="8"/>
      <c r="E30" s="111" t="s">
        <v>283</v>
      </c>
      <c r="F30" s="73" t="s">
        <v>1225</v>
      </c>
      <c r="G30" s="8"/>
      <c r="H30" s="111" t="s">
        <v>283</v>
      </c>
      <c r="I30" s="73" t="s">
        <v>1226</v>
      </c>
      <c r="J30" s="8"/>
      <c r="K30" s="113" t="s">
        <v>283</v>
      </c>
    </row>
    <row r="31" spans="2:11" ht="66" customHeight="1" thickBot="1">
      <c r="B31" s="144" t="s">
        <v>53</v>
      </c>
      <c r="C31" s="145"/>
      <c r="D31" s="145"/>
      <c r="E31" s="145"/>
      <c r="F31" s="145"/>
      <c r="G31" s="145"/>
      <c r="H31" s="146"/>
      <c r="I31" s="145"/>
      <c r="J31" s="145"/>
      <c r="K31" s="146"/>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&amp;R16</oddHeader>
  </headerFooter>
  <colBreaks count="1" manualBreakCount="1">
    <brk id="11" max="1048575" man="1"/>
  </colBreaks>
</worksheet>
</file>

<file path=xl/worksheets/sheet14.xml><?xml version="1.0" encoding="utf-8"?>
<worksheet xmlns="http://schemas.openxmlformats.org/spreadsheetml/2006/main" xmlns:r="http://schemas.openxmlformats.org/officeDocument/2006/relationships">
  <dimension ref="B2:K31"/>
  <sheetViews>
    <sheetView topLeftCell="B1" zoomScaleSheetLayoutView="110" workbookViewId="0">
      <selection activeCell="B3" sqref="B3:K3"/>
    </sheetView>
  </sheetViews>
  <sheetFormatPr defaultColWidth="8.85546875" defaultRowHeight="1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row r="3" spans="2:11">
      <c r="B3" s="133" t="s">
        <v>107</v>
      </c>
      <c r="C3" s="134"/>
      <c r="D3" s="134"/>
      <c r="E3" s="134"/>
      <c r="F3" s="134"/>
      <c r="G3" s="134"/>
      <c r="H3" s="135"/>
      <c r="I3" s="134"/>
      <c r="J3" s="134"/>
      <c r="K3" s="135"/>
    </row>
    <row r="4" spans="2:11">
      <c r="B4" s="136" t="s">
        <v>182</v>
      </c>
      <c r="C4" s="137"/>
      <c r="D4" s="137"/>
      <c r="E4" s="137"/>
      <c r="F4" s="137"/>
      <c r="G4" s="137"/>
      <c r="H4" s="137"/>
      <c r="I4" s="137"/>
      <c r="J4" s="137"/>
      <c r="K4" s="138"/>
    </row>
    <row r="5" spans="2:11">
      <c r="B5" s="109"/>
      <c r="C5" s="139" t="s">
        <v>50</v>
      </c>
      <c r="D5" s="137"/>
      <c r="E5" s="140"/>
      <c r="F5" s="139" t="s">
        <v>51</v>
      </c>
      <c r="G5" s="137"/>
      <c r="H5" s="140"/>
      <c r="I5" s="137" t="s">
        <v>52</v>
      </c>
      <c r="J5" s="137"/>
      <c r="K5" s="138"/>
    </row>
    <row r="6" spans="2:11">
      <c r="B6" s="77" t="s">
        <v>10</v>
      </c>
      <c r="C6" s="102" t="s">
        <v>4</v>
      </c>
      <c r="D6" s="108" t="s">
        <v>5</v>
      </c>
      <c r="E6" s="103" t="s">
        <v>5</v>
      </c>
      <c r="F6" s="102" t="s">
        <v>4</v>
      </c>
      <c r="G6" s="108" t="s">
        <v>5</v>
      </c>
      <c r="H6" s="103" t="s">
        <v>5</v>
      </c>
      <c r="I6" s="100" t="s">
        <v>4</v>
      </c>
      <c r="J6" s="108" t="s">
        <v>5</v>
      </c>
      <c r="K6" s="101" t="s">
        <v>5</v>
      </c>
    </row>
    <row r="7" spans="2:11">
      <c r="B7" s="110" t="s">
        <v>95</v>
      </c>
      <c r="C7" s="93" t="s">
        <v>1227</v>
      </c>
      <c r="D7" s="94" t="s">
        <v>1228</v>
      </c>
      <c r="E7" s="94" t="s">
        <v>1229</v>
      </c>
      <c r="F7" s="93" t="s">
        <v>1230</v>
      </c>
      <c r="G7" s="94" t="s">
        <v>1231</v>
      </c>
      <c r="H7" s="94" t="s">
        <v>1232</v>
      </c>
      <c r="I7" s="96" t="s">
        <v>1233</v>
      </c>
      <c r="J7" s="94" t="s">
        <v>1234</v>
      </c>
      <c r="K7" s="97" t="s">
        <v>1235</v>
      </c>
    </row>
    <row r="8" spans="2:11">
      <c r="B8" s="110" t="s">
        <v>175</v>
      </c>
      <c r="C8" s="93" t="s">
        <v>1236</v>
      </c>
      <c r="D8" s="94" t="s">
        <v>1237</v>
      </c>
      <c r="E8" s="94" t="s">
        <v>1238</v>
      </c>
      <c r="F8" s="93" t="s">
        <v>1239</v>
      </c>
      <c r="G8" s="94" t="s">
        <v>1240</v>
      </c>
      <c r="H8" s="94" t="s">
        <v>1241</v>
      </c>
      <c r="I8" s="96" t="s">
        <v>1242</v>
      </c>
      <c r="J8" s="94" t="s">
        <v>1243</v>
      </c>
      <c r="K8" s="97" t="s">
        <v>1244</v>
      </c>
    </row>
    <row r="9" spans="2:11">
      <c r="B9" s="110" t="s">
        <v>176</v>
      </c>
      <c r="C9" s="93" t="s">
        <v>1245</v>
      </c>
      <c r="D9" s="94" t="s">
        <v>1246</v>
      </c>
      <c r="E9" s="94" t="s">
        <v>1247</v>
      </c>
      <c r="F9" s="93" t="s">
        <v>1248</v>
      </c>
      <c r="G9" s="94" t="s">
        <v>277</v>
      </c>
      <c r="H9" s="94" t="s">
        <v>1249</v>
      </c>
      <c r="I9" s="96" t="s">
        <v>1250</v>
      </c>
      <c r="J9" s="94" t="s">
        <v>1251</v>
      </c>
      <c r="K9" s="97" t="s">
        <v>1252</v>
      </c>
    </row>
    <row r="10" spans="2:11">
      <c r="B10" s="110" t="s">
        <v>11</v>
      </c>
      <c r="C10" s="93" t="s">
        <v>1253</v>
      </c>
      <c r="D10" s="94" t="s">
        <v>848</v>
      </c>
      <c r="E10" s="94" t="s">
        <v>1254</v>
      </c>
      <c r="F10" s="93" t="s">
        <v>1255</v>
      </c>
      <c r="G10" s="94" t="s">
        <v>1256</v>
      </c>
      <c r="H10" s="94" t="s">
        <v>225</v>
      </c>
      <c r="I10" s="96" t="s">
        <v>1257</v>
      </c>
      <c r="J10" s="94" t="s">
        <v>1258</v>
      </c>
      <c r="K10" s="97" t="s">
        <v>1259</v>
      </c>
    </row>
    <row r="11" spans="2:11">
      <c r="B11" s="110" t="s">
        <v>12</v>
      </c>
      <c r="C11" s="93" t="s">
        <v>1260</v>
      </c>
      <c r="D11" s="94" t="s">
        <v>1261</v>
      </c>
      <c r="E11" s="94" t="s">
        <v>1262</v>
      </c>
      <c r="F11" s="93" t="s">
        <v>1263</v>
      </c>
      <c r="G11" s="94" t="s">
        <v>1264</v>
      </c>
      <c r="H11" s="94" t="s">
        <v>1265</v>
      </c>
      <c r="I11" s="96" t="s">
        <v>1266</v>
      </c>
      <c r="J11" s="94" t="s">
        <v>692</v>
      </c>
      <c r="K11" s="97" t="s">
        <v>314</v>
      </c>
    </row>
    <row r="12" spans="2:11">
      <c r="B12" s="110" t="s">
        <v>177</v>
      </c>
      <c r="C12" s="93" t="s">
        <v>253</v>
      </c>
      <c r="D12" s="94" t="s">
        <v>252</v>
      </c>
      <c r="E12" s="94" t="s">
        <v>413</v>
      </c>
      <c r="F12" s="93" t="s">
        <v>1267</v>
      </c>
      <c r="G12" s="94" t="s">
        <v>1268</v>
      </c>
      <c r="H12" s="94" t="s">
        <v>690</v>
      </c>
      <c r="I12" s="96" t="s">
        <v>311</v>
      </c>
      <c r="J12" s="94" t="s">
        <v>885</v>
      </c>
      <c r="K12" s="97" t="s">
        <v>249</v>
      </c>
    </row>
    <row r="13" spans="2:11">
      <c r="B13" s="110" t="s">
        <v>178</v>
      </c>
      <c r="C13" s="95" t="s">
        <v>1269</v>
      </c>
      <c r="D13" s="94" t="s">
        <v>687</v>
      </c>
      <c r="E13" s="94" t="s">
        <v>825</v>
      </c>
      <c r="F13" s="95" t="s">
        <v>1089</v>
      </c>
      <c r="G13" s="94" t="s">
        <v>882</v>
      </c>
      <c r="H13" s="94" t="s">
        <v>478</v>
      </c>
      <c r="I13" s="96" t="s">
        <v>409</v>
      </c>
      <c r="J13" s="94" t="s">
        <v>763</v>
      </c>
      <c r="K13" s="97" t="s">
        <v>1063</v>
      </c>
    </row>
    <row r="14" spans="2:11">
      <c r="B14" s="110" t="s">
        <v>179</v>
      </c>
      <c r="C14" s="95"/>
      <c r="D14" s="94"/>
      <c r="E14" s="94"/>
      <c r="F14" s="95"/>
      <c r="G14" s="94"/>
      <c r="H14" s="94"/>
      <c r="I14" s="96"/>
      <c r="J14" s="94"/>
      <c r="K14" s="97"/>
    </row>
    <row r="15" spans="2:11">
      <c r="B15" s="110" t="s">
        <v>180</v>
      </c>
      <c r="C15" s="93" t="s">
        <v>264</v>
      </c>
      <c r="D15" s="94" t="s">
        <v>483</v>
      </c>
      <c r="E15" s="94" t="s">
        <v>1270</v>
      </c>
      <c r="F15" s="93" t="s">
        <v>1271</v>
      </c>
      <c r="G15" s="94" t="s">
        <v>1272</v>
      </c>
      <c r="H15" s="94" t="s">
        <v>1273</v>
      </c>
      <c r="I15" s="96" t="s">
        <v>1274</v>
      </c>
      <c r="J15" s="94" t="s">
        <v>1275</v>
      </c>
      <c r="K15" s="97" t="s">
        <v>1105</v>
      </c>
    </row>
    <row r="16" spans="2:11">
      <c r="B16" s="110" t="s">
        <v>181</v>
      </c>
      <c r="C16" s="93" t="s">
        <v>317</v>
      </c>
      <c r="D16" s="94" t="s">
        <v>414</v>
      </c>
      <c r="E16" s="94" t="s">
        <v>422</v>
      </c>
      <c r="F16" s="93"/>
      <c r="G16" s="94"/>
      <c r="H16" s="94"/>
      <c r="I16" s="96" t="s">
        <v>317</v>
      </c>
      <c r="J16" s="94" t="s">
        <v>418</v>
      </c>
      <c r="K16" s="97" t="s">
        <v>419</v>
      </c>
    </row>
    <row r="17" spans="2:11">
      <c r="B17" s="110" t="s">
        <v>13</v>
      </c>
      <c r="C17" s="93"/>
      <c r="D17" s="94"/>
      <c r="E17" s="94"/>
      <c r="F17" s="93"/>
      <c r="G17" s="94"/>
      <c r="H17" s="94"/>
      <c r="I17" s="96"/>
      <c r="J17" s="94"/>
      <c r="K17" s="97"/>
    </row>
    <row r="18" spans="2:11">
      <c r="B18" s="110" t="s">
        <v>14</v>
      </c>
      <c r="C18" s="93" t="s">
        <v>1276</v>
      </c>
      <c r="D18" s="94" t="s">
        <v>1277</v>
      </c>
      <c r="E18" s="94" t="s">
        <v>1278</v>
      </c>
      <c r="F18" s="93" t="s">
        <v>482</v>
      </c>
      <c r="G18" s="94" t="s">
        <v>1279</v>
      </c>
      <c r="H18" s="94" t="s">
        <v>1280</v>
      </c>
      <c r="I18" s="96" t="s">
        <v>1281</v>
      </c>
      <c r="J18" s="94" t="s">
        <v>1282</v>
      </c>
      <c r="K18" s="97" t="s">
        <v>1283</v>
      </c>
    </row>
    <row r="19" spans="2:11">
      <c r="B19" s="72" t="s">
        <v>3</v>
      </c>
      <c r="C19" s="9" t="s">
        <v>1284</v>
      </c>
      <c r="D19" s="111" t="s">
        <v>283</v>
      </c>
      <c r="E19" s="6" t="s">
        <v>1285</v>
      </c>
      <c r="F19" s="9" t="s">
        <v>1286</v>
      </c>
      <c r="G19" s="111" t="s">
        <v>283</v>
      </c>
      <c r="H19" s="6" t="s">
        <v>1287</v>
      </c>
      <c r="I19" s="9" t="s">
        <v>1288</v>
      </c>
      <c r="J19" s="111" t="s">
        <v>283</v>
      </c>
      <c r="K19" s="7" t="s">
        <v>1289</v>
      </c>
    </row>
    <row r="20" spans="2:11">
      <c r="B20" s="39"/>
      <c r="C20" s="32"/>
      <c r="D20" s="32"/>
      <c r="E20" s="32"/>
      <c r="F20" s="32"/>
      <c r="G20" s="32"/>
      <c r="H20" s="32"/>
      <c r="I20" s="32"/>
      <c r="J20" s="32"/>
      <c r="K20" s="33"/>
    </row>
    <row r="21" spans="2:11">
      <c r="B21" s="77" t="s">
        <v>15</v>
      </c>
      <c r="C21" s="108" t="s">
        <v>291</v>
      </c>
      <c r="D21" s="78" t="s">
        <v>5</v>
      </c>
      <c r="E21" s="78" t="s">
        <v>5</v>
      </c>
      <c r="F21" s="108" t="s">
        <v>291</v>
      </c>
      <c r="G21" s="78" t="s">
        <v>5</v>
      </c>
      <c r="H21" s="78" t="s">
        <v>5</v>
      </c>
      <c r="I21" s="104" t="s">
        <v>291</v>
      </c>
      <c r="J21" s="78" t="s">
        <v>5</v>
      </c>
      <c r="K21" s="79" t="s">
        <v>5</v>
      </c>
    </row>
    <row r="22" spans="2:11">
      <c r="B22" s="121" t="s">
        <v>16</v>
      </c>
      <c r="C22" s="93" t="s">
        <v>1290</v>
      </c>
      <c r="D22" s="96"/>
      <c r="E22" s="94" t="s">
        <v>1291</v>
      </c>
      <c r="F22" s="93" t="s">
        <v>294</v>
      </c>
      <c r="G22" s="96"/>
      <c r="H22" s="94" t="s">
        <v>1292</v>
      </c>
      <c r="I22" s="96" t="s">
        <v>1293</v>
      </c>
      <c r="J22" s="96"/>
      <c r="K22" s="97" t="s">
        <v>1294</v>
      </c>
    </row>
    <row r="23" spans="2:11">
      <c r="B23" s="121" t="s">
        <v>17</v>
      </c>
      <c r="C23" s="93" t="s">
        <v>1295</v>
      </c>
      <c r="D23" s="96"/>
      <c r="E23" s="94" t="s">
        <v>808</v>
      </c>
      <c r="F23" s="93" t="s">
        <v>805</v>
      </c>
      <c r="G23" s="96"/>
      <c r="H23" s="94" t="s">
        <v>1296</v>
      </c>
      <c r="I23" s="96" t="s">
        <v>1297</v>
      </c>
      <c r="J23" s="96"/>
      <c r="K23" s="97" t="s">
        <v>634</v>
      </c>
    </row>
    <row r="24" spans="2:11">
      <c r="B24" s="121" t="s">
        <v>18</v>
      </c>
      <c r="C24" s="93" t="s">
        <v>1298</v>
      </c>
      <c r="D24" s="96"/>
      <c r="E24" s="94" t="s">
        <v>1299</v>
      </c>
      <c r="F24" s="93" t="s">
        <v>968</v>
      </c>
      <c r="G24" s="96"/>
      <c r="H24" s="94" t="s">
        <v>1300</v>
      </c>
      <c r="I24" s="96" t="s">
        <v>1301</v>
      </c>
      <c r="J24" s="96"/>
      <c r="K24" s="97" t="s">
        <v>887</v>
      </c>
    </row>
    <row r="25" spans="2:11">
      <c r="B25" s="121" t="s">
        <v>19</v>
      </c>
      <c r="C25" s="93" t="s">
        <v>917</v>
      </c>
      <c r="D25" s="96"/>
      <c r="E25" s="94" t="s">
        <v>836</v>
      </c>
      <c r="F25" s="93" t="s">
        <v>1302</v>
      </c>
      <c r="G25" s="96"/>
      <c r="H25" s="94" t="s">
        <v>1303</v>
      </c>
      <c r="I25" s="96" t="s">
        <v>1304</v>
      </c>
      <c r="J25" s="96"/>
      <c r="K25" s="97" t="s">
        <v>1130</v>
      </c>
    </row>
    <row r="26" spans="2:11">
      <c r="B26" s="121" t="s">
        <v>20</v>
      </c>
      <c r="C26" s="93" t="s">
        <v>1305</v>
      </c>
      <c r="D26" s="96"/>
      <c r="E26" s="94" t="s">
        <v>1017</v>
      </c>
      <c r="F26" s="93" t="s">
        <v>1306</v>
      </c>
      <c r="G26" s="96"/>
      <c r="H26" s="94" t="s">
        <v>1307</v>
      </c>
      <c r="I26" s="96" t="s">
        <v>1308</v>
      </c>
      <c r="J26" s="96"/>
      <c r="K26" s="97" t="s">
        <v>1216</v>
      </c>
    </row>
    <row r="27" spans="2:11">
      <c r="B27" s="121" t="s">
        <v>21</v>
      </c>
      <c r="C27" s="93" t="s">
        <v>1309</v>
      </c>
      <c r="D27" s="96"/>
      <c r="E27" s="94" t="s">
        <v>1310</v>
      </c>
      <c r="F27" s="93" t="s">
        <v>1129</v>
      </c>
      <c r="G27" s="96"/>
      <c r="H27" s="94" t="s">
        <v>625</v>
      </c>
      <c r="I27" s="96" t="s">
        <v>1311</v>
      </c>
      <c r="J27" s="96"/>
      <c r="K27" s="97" t="s">
        <v>1312</v>
      </c>
    </row>
    <row r="28" spans="2:11">
      <c r="B28" s="122" t="s">
        <v>3</v>
      </c>
      <c r="C28" s="73" t="s">
        <v>1313</v>
      </c>
      <c r="D28" s="92"/>
      <c r="E28" s="111" t="s">
        <v>1314</v>
      </c>
      <c r="F28" s="73" t="s">
        <v>1315</v>
      </c>
      <c r="G28" s="92"/>
      <c r="H28" s="111" t="s">
        <v>1316</v>
      </c>
      <c r="I28" s="73" t="s">
        <v>1317</v>
      </c>
      <c r="J28" s="92"/>
      <c r="K28" s="113" t="s">
        <v>1183</v>
      </c>
    </row>
    <row r="29" spans="2:11">
      <c r="B29" s="40"/>
      <c r="C29" s="34"/>
      <c r="D29" s="34"/>
      <c r="E29" s="34"/>
      <c r="F29" s="34"/>
      <c r="G29" s="34"/>
      <c r="H29" s="34"/>
      <c r="I29" s="34"/>
      <c r="J29" s="34"/>
      <c r="K29" s="35"/>
    </row>
    <row r="30" spans="2:11">
      <c r="B30" s="72" t="s">
        <v>6</v>
      </c>
      <c r="C30" s="73" t="s">
        <v>1318</v>
      </c>
      <c r="D30" s="8"/>
      <c r="E30" s="111" t="s">
        <v>283</v>
      </c>
      <c r="F30" s="73" t="s">
        <v>1319</v>
      </c>
      <c r="G30" s="8"/>
      <c r="H30" s="111" t="s">
        <v>283</v>
      </c>
      <c r="I30" s="73" t="s">
        <v>1320</v>
      </c>
      <c r="J30" s="8"/>
      <c r="K30" s="113" t="s">
        <v>283</v>
      </c>
    </row>
    <row r="31" spans="2:11" ht="66" customHeight="1" thickBot="1">
      <c r="B31" s="130" t="s">
        <v>53</v>
      </c>
      <c r="C31" s="131"/>
      <c r="D31" s="131"/>
      <c r="E31" s="131"/>
      <c r="F31" s="131"/>
      <c r="G31" s="131"/>
      <c r="H31" s="132"/>
      <c r="I31" s="131"/>
      <c r="J31" s="131"/>
      <c r="K31" s="132"/>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&amp;R17</oddHead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dimension ref="B1:K66"/>
  <sheetViews>
    <sheetView topLeftCell="B1" zoomScaleSheetLayoutView="110" workbookViewId="0">
      <selection activeCell="F14" sqref="F14"/>
    </sheetView>
  </sheetViews>
  <sheetFormatPr defaultColWidth="8.85546875" defaultRowHeight="1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c r="C1" s="38"/>
      <c r="D1" s="38"/>
      <c r="E1" s="38"/>
      <c r="F1" s="38"/>
      <c r="H1" s="38"/>
    </row>
    <row r="2" spans="2:11" s="31" customFormat="1" ht="15.75" thickBot="1">
      <c r="C2" s="38"/>
      <c r="D2" s="38"/>
      <c r="E2" s="38"/>
      <c r="F2" s="38"/>
      <c r="H2" s="38"/>
    </row>
    <row r="3" spans="2:11" s="31" customFormat="1">
      <c r="B3" s="133" t="s">
        <v>59</v>
      </c>
      <c r="C3" s="134"/>
      <c r="D3" s="134"/>
      <c r="E3" s="134"/>
      <c r="F3" s="134"/>
      <c r="G3" s="134"/>
      <c r="H3" s="135"/>
      <c r="I3" s="134"/>
      <c r="J3" s="134"/>
      <c r="K3" s="135"/>
    </row>
    <row r="4" spans="2:11" s="31" customFormat="1">
      <c r="B4" s="136" t="s">
        <v>182</v>
      </c>
      <c r="C4" s="137"/>
      <c r="D4" s="137"/>
      <c r="E4" s="137"/>
      <c r="F4" s="137"/>
      <c r="G4" s="137"/>
      <c r="H4" s="137"/>
      <c r="I4" s="137"/>
      <c r="J4" s="137"/>
      <c r="K4" s="138"/>
    </row>
    <row r="5" spans="2:11" s="31" customFormat="1">
      <c r="B5" s="109"/>
      <c r="C5" s="139" t="s">
        <v>50</v>
      </c>
      <c r="D5" s="137"/>
      <c r="E5" s="140"/>
      <c r="F5" s="139" t="s">
        <v>51</v>
      </c>
      <c r="G5" s="137"/>
      <c r="H5" s="140"/>
      <c r="I5" s="137" t="s">
        <v>52</v>
      </c>
      <c r="J5" s="137"/>
      <c r="K5" s="138"/>
    </row>
    <row r="6" spans="2:11" s="31" customFormat="1">
      <c r="B6" s="77" t="s">
        <v>10</v>
      </c>
      <c r="C6" s="102" t="s">
        <v>4</v>
      </c>
      <c r="D6" s="108" t="s">
        <v>5</v>
      </c>
      <c r="E6" s="103" t="s">
        <v>5</v>
      </c>
      <c r="F6" s="102" t="s">
        <v>4</v>
      </c>
      <c r="G6" s="108" t="s">
        <v>5</v>
      </c>
      <c r="H6" s="103" t="s">
        <v>5</v>
      </c>
      <c r="I6" s="100" t="s">
        <v>4</v>
      </c>
      <c r="J6" s="108" t="s">
        <v>5</v>
      </c>
      <c r="K6" s="101" t="s">
        <v>5</v>
      </c>
    </row>
    <row r="7" spans="2:11" s="31" customFormat="1">
      <c r="B7" s="110" t="s">
        <v>95</v>
      </c>
      <c r="C7" s="93" t="s">
        <v>1321</v>
      </c>
      <c r="D7" s="94" t="s">
        <v>369</v>
      </c>
      <c r="E7" s="94" t="s">
        <v>1322</v>
      </c>
      <c r="F7" s="93"/>
      <c r="G7" s="94"/>
      <c r="H7" s="94"/>
      <c r="I7" s="96" t="s">
        <v>1321</v>
      </c>
      <c r="J7" s="94" t="s">
        <v>369</v>
      </c>
      <c r="K7" s="97" t="s">
        <v>1322</v>
      </c>
    </row>
    <row r="8" spans="2:11" s="31" customFormat="1">
      <c r="B8" s="110" t="s">
        <v>175</v>
      </c>
      <c r="C8" s="93" t="s">
        <v>267</v>
      </c>
      <c r="D8" s="94" t="s">
        <v>1323</v>
      </c>
      <c r="E8" s="94" t="s">
        <v>1324</v>
      </c>
      <c r="F8" s="93"/>
      <c r="G8" s="94"/>
      <c r="H8" s="94"/>
      <c r="I8" s="96" t="s">
        <v>267</v>
      </c>
      <c r="J8" s="94" t="s">
        <v>1323</v>
      </c>
      <c r="K8" s="97" t="s">
        <v>1324</v>
      </c>
    </row>
    <row r="9" spans="2:11" s="31" customFormat="1">
      <c r="B9" s="110" t="s">
        <v>176</v>
      </c>
      <c r="C9" s="93" t="s">
        <v>469</v>
      </c>
      <c r="D9" s="94" t="s">
        <v>1325</v>
      </c>
      <c r="E9" s="94" t="s">
        <v>1326</v>
      </c>
      <c r="F9" s="93"/>
      <c r="G9" s="94"/>
      <c r="H9" s="94"/>
      <c r="I9" s="96" t="s">
        <v>469</v>
      </c>
      <c r="J9" s="94" t="s">
        <v>1325</v>
      </c>
      <c r="K9" s="97" t="s">
        <v>1326</v>
      </c>
    </row>
    <row r="10" spans="2:11" s="31" customFormat="1">
      <c r="B10" s="110" t="s">
        <v>11</v>
      </c>
      <c r="C10" s="93" t="s">
        <v>1327</v>
      </c>
      <c r="D10" s="94" t="s">
        <v>586</v>
      </c>
      <c r="E10" s="94" t="s">
        <v>1328</v>
      </c>
      <c r="F10" s="93"/>
      <c r="G10" s="94"/>
      <c r="H10" s="94"/>
      <c r="I10" s="96" t="s">
        <v>1327</v>
      </c>
      <c r="J10" s="94" t="s">
        <v>586</v>
      </c>
      <c r="K10" s="97" t="s">
        <v>1328</v>
      </c>
    </row>
    <row r="11" spans="2:11" s="31" customFormat="1">
      <c r="B11" s="110" t="s">
        <v>12</v>
      </c>
      <c r="C11" s="93" t="s">
        <v>794</v>
      </c>
      <c r="D11" s="94" t="s">
        <v>413</v>
      </c>
      <c r="E11" s="94" t="s">
        <v>422</v>
      </c>
      <c r="F11" s="93"/>
      <c r="G11" s="94"/>
      <c r="H11" s="94"/>
      <c r="I11" s="96" t="s">
        <v>794</v>
      </c>
      <c r="J11" s="94" t="s">
        <v>413</v>
      </c>
      <c r="K11" s="97" t="s">
        <v>422</v>
      </c>
    </row>
    <row r="12" spans="2:11" s="31" customFormat="1">
      <c r="B12" s="110" t="s">
        <v>177</v>
      </c>
      <c r="C12" s="93"/>
      <c r="D12" s="94"/>
      <c r="E12" s="94"/>
      <c r="F12" s="93"/>
      <c r="G12" s="94"/>
      <c r="H12" s="94"/>
      <c r="I12" s="96"/>
      <c r="J12" s="94"/>
      <c r="K12" s="97"/>
    </row>
    <row r="13" spans="2:11" s="31" customFormat="1">
      <c r="B13" s="110" t="s">
        <v>178</v>
      </c>
      <c r="C13" s="95"/>
      <c r="D13" s="94"/>
      <c r="E13" s="94"/>
      <c r="F13" s="95"/>
      <c r="G13" s="94"/>
      <c r="H13" s="94"/>
      <c r="I13" s="96"/>
      <c r="J13" s="94"/>
      <c r="K13" s="97"/>
    </row>
    <row r="14" spans="2:11" s="31" customFormat="1">
      <c r="B14" s="110" t="s">
        <v>179</v>
      </c>
      <c r="C14" s="95"/>
      <c r="D14" s="94"/>
      <c r="E14" s="94"/>
      <c r="F14" s="95"/>
      <c r="G14" s="94"/>
      <c r="H14" s="94"/>
      <c r="I14" s="96"/>
      <c r="J14" s="94"/>
      <c r="K14" s="97"/>
    </row>
    <row r="15" spans="2:11" s="31" customFormat="1">
      <c r="B15" s="110" t="s">
        <v>180</v>
      </c>
      <c r="C15" s="93"/>
      <c r="D15" s="94"/>
      <c r="E15" s="94"/>
      <c r="F15" s="93"/>
      <c r="G15" s="94"/>
      <c r="H15" s="94"/>
      <c r="I15" s="96"/>
      <c r="J15" s="94"/>
      <c r="K15" s="97"/>
    </row>
    <row r="16" spans="2:11" s="31" customFormat="1">
      <c r="B16" s="110" t="s">
        <v>181</v>
      </c>
      <c r="C16" s="93"/>
      <c r="D16" s="94"/>
      <c r="E16" s="94"/>
      <c r="F16" s="93"/>
      <c r="G16" s="94"/>
      <c r="H16" s="94"/>
      <c r="I16" s="96"/>
      <c r="J16" s="94"/>
      <c r="K16" s="97"/>
    </row>
    <row r="17" spans="2:11" s="31" customFormat="1">
      <c r="B17" s="110" t="s">
        <v>13</v>
      </c>
      <c r="C17" s="93"/>
      <c r="D17" s="94"/>
      <c r="E17" s="94"/>
      <c r="F17" s="93"/>
      <c r="G17" s="94"/>
      <c r="H17" s="94"/>
      <c r="I17" s="96"/>
      <c r="J17" s="94"/>
      <c r="K17" s="97"/>
    </row>
    <row r="18" spans="2:11" s="31" customFormat="1">
      <c r="B18" s="110" t="s">
        <v>14</v>
      </c>
      <c r="C18" s="93" t="s">
        <v>1329</v>
      </c>
      <c r="D18" s="94" t="s">
        <v>1330</v>
      </c>
      <c r="E18" s="94" t="s">
        <v>1331</v>
      </c>
      <c r="F18" s="93"/>
      <c r="G18" s="94"/>
      <c r="H18" s="94"/>
      <c r="I18" s="96" t="s">
        <v>1329</v>
      </c>
      <c r="J18" s="94" t="s">
        <v>1330</v>
      </c>
      <c r="K18" s="97" t="s">
        <v>1331</v>
      </c>
    </row>
    <row r="19" spans="2:11" s="31" customFormat="1">
      <c r="B19" s="72" t="s">
        <v>3</v>
      </c>
      <c r="C19" s="9" t="s">
        <v>1332</v>
      </c>
      <c r="D19" s="111" t="s">
        <v>283</v>
      </c>
      <c r="E19" s="6" t="s">
        <v>1333</v>
      </c>
      <c r="F19" s="9"/>
      <c r="G19" s="111"/>
      <c r="H19" s="6"/>
      <c r="I19" s="9" t="s">
        <v>1332</v>
      </c>
      <c r="J19" s="111" t="s">
        <v>283</v>
      </c>
      <c r="K19" s="7" t="s">
        <v>1333</v>
      </c>
    </row>
    <row r="20" spans="2:11" s="31" customFormat="1">
      <c r="B20" s="39"/>
      <c r="C20" s="32"/>
      <c r="D20" s="32"/>
      <c r="E20" s="32"/>
      <c r="F20" s="32"/>
      <c r="G20" s="32"/>
      <c r="H20" s="32"/>
      <c r="I20" s="32"/>
      <c r="J20" s="32"/>
      <c r="K20" s="33"/>
    </row>
    <row r="21" spans="2:11" s="31" customFormat="1">
      <c r="B21" s="77" t="s">
        <v>15</v>
      </c>
      <c r="C21" s="108" t="s">
        <v>291</v>
      </c>
      <c r="D21" s="78" t="s">
        <v>5</v>
      </c>
      <c r="E21" s="78" t="s">
        <v>5</v>
      </c>
      <c r="F21" s="108" t="s">
        <v>291</v>
      </c>
      <c r="G21" s="78" t="s">
        <v>5</v>
      </c>
      <c r="H21" s="78" t="s">
        <v>5</v>
      </c>
      <c r="I21" s="104" t="s">
        <v>291</v>
      </c>
      <c r="J21" s="78" t="s">
        <v>5</v>
      </c>
      <c r="K21" s="79" t="s">
        <v>5</v>
      </c>
    </row>
    <row r="22" spans="2:11" s="31" customFormat="1">
      <c r="B22" s="121" t="s">
        <v>16</v>
      </c>
      <c r="C22" s="93" t="s">
        <v>1334</v>
      </c>
      <c r="D22" s="96"/>
      <c r="E22" s="94" t="s">
        <v>1335</v>
      </c>
      <c r="F22" s="93"/>
      <c r="G22" s="96"/>
      <c r="H22" s="94"/>
      <c r="I22" s="96" t="s">
        <v>1334</v>
      </c>
      <c r="J22" s="96"/>
      <c r="K22" s="97" t="s">
        <v>1335</v>
      </c>
    </row>
    <row r="23" spans="2:11" s="31" customFormat="1">
      <c r="B23" s="121" t="s">
        <v>17</v>
      </c>
      <c r="C23" s="93" t="s">
        <v>250</v>
      </c>
      <c r="D23" s="96"/>
      <c r="E23" s="94" t="s">
        <v>438</v>
      </c>
      <c r="F23" s="93"/>
      <c r="G23" s="96"/>
      <c r="H23" s="94"/>
      <c r="I23" s="96" t="s">
        <v>250</v>
      </c>
      <c r="J23" s="96"/>
      <c r="K23" s="97" t="s">
        <v>438</v>
      </c>
    </row>
    <row r="24" spans="2:11" s="31" customFormat="1">
      <c r="B24" s="121" t="s">
        <v>18</v>
      </c>
      <c r="C24" s="93" t="s">
        <v>794</v>
      </c>
      <c r="D24" s="96"/>
      <c r="E24" s="94" t="s">
        <v>422</v>
      </c>
      <c r="F24" s="93"/>
      <c r="G24" s="96"/>
      <c r="H24" s="94"/>
      <c r="I24" s="96" t="s">
        <v>794</v>
      </c>
      <c r="J24" s="96"/>
      <c r="K24" s="97" t="s">
        <v>422</v>
      </c>
    </row>
    <row r="25" spans="2:11" s="31" customFormat="1">
      <c r="B25" s="121" t="s">
        <v>19</v>
      </c>
      <c r="C25" s="93" t="s">
        <v>1336</v>
      </c>
      <c r="D25" s="96"/>
      <c r="E25" s="94" t="s">
        <v>1337</v>
      </c>
      <c r="F25" s="93"/>
      <c r="G25" s="96"/>
      <c r="H25" s="94"/>
      <c r="I25" s="96" t="s">
        <v>1336</v>
      </c>
      <c r="J25" s="96"/>
      <c r="K25" s="97" t="s">
        <v>1337</v>
      </c>
    </row>
    <row r="26" spans="2:11" s="31" customFormat="1">
      <c r="B26" s="121" t="s">
        <v>20</v>
      </c>
      <c r="C26" s="93" t="s">
        <v>1338</v>
      </c>
      <c r="D26" s="96"/>
      <c r="E26" s="94" t="s">
        <v>1339</v>
      </c>
      <c r="F26" s="93"/>
      <c r="G26" s="96"/>
      <c r="H26" s="94"/>
      <c r="I26" s="96" t="s">
        <v>1338</v>
      </c>
      <c r="J26" s="96"/>
      <c r="K26" s="97" t="s">
        <v>1339</v>
      </c>
    </row>
    <row r="27" spans="2:11" s="31" customFormat="1">
      <c r="B27" s="121" t="s">
        <v>21</v>
      </c>
      <c r="C27" s="93" t="s">
        <v>1340</v>
      </c>
      <c r="D27" s="96"/>
      <c r="E27" s="94" t="s">
        <v>1341</v>
      </c>
      <c r="F27" s="93"/>
      <c r="G27" s="96"/>
      <c r="H27" s="94"/>
      <c r="I27" s="96" t="s">
        <v>1340</v>
      </c>
      <c r="J27" s="96"/>
      <c r="K27" s="97" t="s">
        <v>1341</v>
      </c>
    </row>
    <row r="28" spans="2:11" s="31" customFormat="1">
      <c r="B28" s="122" t="s">
        <v>3</v>
      </c>
      <c r="C28" s="73" t="s">
        <v>1342</v>
      </c>
      <c r="D28" s="92"/>
      <c r="E28" s="111" t="s">
        <v>1343</v>
      </c>
      <c r="F28" s="73"/>
      <c r="G28" s="92"/>
      <c r="H28" s="111"/>
      <c r="I28" s="73" t="s">
        <v>1342</v>
      </c>
      <c r="J28" s="92"/>
      <c r="K28" s="113" t="s">
        <v>1343</v>
      </c>
    </row>
    <row r="29" spans="2:11" s="31" customFormat="1">
      <c r="B29" s="40"/>
      <c r="C29" s="34"/>
      <c r="D29" s="34"/>
      <c r="E29" s="34"/>
      <c r="F29" s="34"/>
      <c r="G29" s="34"/>
      <c r="H29" s="34"/>
      <c r="I29" s="34"/>
      <c r="J29" s="34"/>
      <c r="K29" s="35"/>
    </row>
    <row r="30" spans="2:11" s="31" customFormat="1">
      <c r="B30" s="72" t="s">
        <v>6</v>
      </c>
      <c r="C30" s="73" t="s">
        <v>1344</v>
      </c>
      <c r="D30" s="8"/>
      <c r="E30" s="111" t="s">
        <v>283</v>
      </c>
      <c r="F30" s="73"/>
      <c r="G30" s="8"/>
      <c r="H30" s="111"/>
      <c r="I30" s="73" t="s">
        <v>1344</v>
      </c>
      <c r="J30" s="8"/>
      <c r="K30" s="113" t="s">
        <v>283</v>
      </c>
    </row>
    <row r="31" spans="2:11" s="31" customFormat="1" ht="66" customHeight="1" thickBot="1">
      <c r="B31" s="130" t="s">
        <v>53</v>
      </c>
      <c r="C31" s="131"/>
      <c r="D31" s="131"/>
      <c r="E31" s="131"/>
      <c r="F31" s="131"/>
      <c r="G31" s="131"/>
      <c r="H31" s="132"/>
      <c r="I31" s="131"/>
      <c r="J31" s="131"/>
      <c r="K31" s="132"/>
    </row>
    <row r="32" spans="2:11" s="31" customFormat="1">
      <c r="C32" s="38"/>
      <c r="D32" s="38"/>
      <c r="E32" s="38"/>
      <c r="F32" s="38"/>
      <c r="H32" s="38"/>
    </row>
    <row r="33" spans="3:8" s="31" customFormat="1">
      <c r="C33" s="38"/>
      <c r="D33" s="38"/>
      <c r="E33" s="38"/>
      <c r="F33" s="38"/>
      <c r="H33" s="38"/>
    </row>
    <row r="34" spans="3:8" s="31" customFormat="1">
      <c r="C34" s="38"/>
      <c r="D34" s="38"/>
      <c r="E34" s="38"/>
      <c r="F34" s="38"/>
      <c r="H34" s="38"/>
    </row>
    <row r="35" spans="3:8" s="31" customFormat="1">
      <c r="C35" s="38"/>
      <c r="D35" s="38"/>
      <c r="E35" s="38"/>
      <c r="F35" s="38"/>
      <c r="H35" s="38"/>
    </row>
    <row r="36" spans="3:8" s="31" customFormat="1">
      <c r="C36" s="38"/>
      <c r="D36" s="38"/>
      <c r="E36" s="38"/>
      <c r="F36" s="38"/>
      <c r="H36" s="38"/>
    </row>
    <row r="37" spans="3:8" s="31" customFormat="1">
      <c r="C37" s="38"/>
      <c r="D37" s="38"/>
      <c r="E37" s="38"/>
      <c r="F37" s="38"/>
      <c r="H37" s="38"/>
    </row>
    <row r="38" spans="3:8" s="31" customFormat="1">
      <c r="C38" s="38"/>
      <c r="D38" s="38"/>
      <c r="E38" s="38"/>
      <c r="F38" s="38"/>
      <c r="H38" s="38"/>
    </row>
    <row r="39" spans="3:8" s="31" customFormat="1">
      <c r="C39" s="38"/>
      <c r="D39" s="38"/>
      <c r="E39" s="38"/>
      <c r="F39" s="38"/>
      <c r="H39" s="38"/>
    </row>
    <row r="40" spans="3:8" s="31" customFormat="1">
      <c r="C40" s="38"/>
      <c r="D40" s="38"/>
      <c r="E40" s="38"/>
      <c r="F40" s="38"/>
      <c r="H40" s="38"/>
    </row>
    <row r="41" spans="3:8" s="31" customFormat="1">
      <c r="C41" s="38"/>
      <c r="D41" s="38"/>
      <c r="E41" s="38"/>
      <c r="F41" s="38"/>
      <c r="H41" s="38"/>
    </row>
    <row r="42" spans="3:8" s="31" customFormat="1">
      <c r="C42" s="38"/>
      <c r="D42" s="38"/>
      <c r="E42" s="38"/>
      <c r="F42" s="38"/>
      <c r="H42" s="38"/>
    </row>
    <row r="43" spans="3:8" s="31" customFormat="1">
      <c r="C43" s="38"/>
      <c r="D43" s="38"/>
      <c r="E43" s="38"/>
      <c r="F43" s="38"/>
      <c r="H43" s="38"/>
    </row>
    <row r="44" spans="3:8" s="31" customFormat="1">
      <c r="C44" s="38"/>
      <c r="D44" s="38"/>
      <c r="E44" s="38"/>
      <c r="F44" s="38"/>
      <c r="H44" s="38"/>
    </row>
    <row r="45" spans="3:8" s="31" customFormat="1">
      <c r="C45" s="38"/>
      <c r="D45" s="38"/>
      <c r="E45" s="38"/>
      <c r="F45" s="38"/>
      <c r="H45" s="38"/>
    </row>
    <row r="46" spans="3:8" s="31" customFormat="1">
      <c r="C46" s="38"/>
      <c r="D46" s="38"/>
      <c r="E46" s="38"/>
      <c r="F46" s="38"/>
      <c r="H46" s="38"/>
    </row>
    <row r="47" spans="3:8" s="31" customFormat="1">
      <c r="C47" s="38"/>
      <c r="D47" s="38"/>
      <c r="E47" s="38"/>
      <c r="F47" s="38"/>
      <c r="H47" s="38"/>
    </row>
    <row r="48" spans="3:8" s="31" customFormat="1">
      <c r="C48" s="38"/>
      <c r="D48" s="38"/>
      <c r="E48" s="38"/>
      <c r="F48" s="38"/>
      <c r="H48" s="38"/>
    </row>
    <row r="49" spans="3:8" s="31" customFormat="1">
      <c r="C49" s="38"/>
      <c r="D49" s="38"/>
      <c r="E49" s="38"/>
      <c r="F49" s="38"/>
      <c r="H49" s="38"/>
    </row>
    <row r="50" spans="3:8" s="31" customFormat="1">
      <c r="C50" s="38"/>
      <c r="D50" s="38"/>
      <c r="E50" s="38"/>
      <c r="F50" s="38"/>
      <c r="H50" s="38"/>
    </row>
    <row r="51" spans="3:8" s="31" customFormat="1">
      <c r="C51" s="38"/>
      <c r="D51" s="38"/>
      <c r="E51" s="38"/>
      <c r="F51" s="38"/>
      <c r="H51" s="38"/>
    </row>
    <row r="52" spans="3:8" s="31" customFormat="1">
      <c r="C52" s="38"/>
      <c r="D52" s="38"/>
      <c r="E52" s="38"/>
      <c r="F52" s="38"/>
      <c r="H52" s="38"/>
    </row>
    <row r="53" spans="3:8" s="31" customFormat="1">
      <c r="C53" s="38"/>
      <c r="D53" s="38"/>
      <c r="E53" s="38"/>
      <c r="F53" s="38"/>
      <c r="H53" s="38"/>
    </row>
    <row r="54" spans="3:8" s="31" customFormat="1">
      <c r="C54" s="38"/>
      <c r="D54" s="38"/>
      <c r="E54" s="38"/>
      <c r="F54" s="38"/>
      <c r="H54" s="38"/>
    </row>
    <row r="55" spans="3:8" s="31" customFormat="1">
      <c r="C55" s="38"/>
      <c r="D55" s="38"/>
      <c r="E55" s="38"/>
      <c r="F55" s="38"/>
      <c r="H55" s="38"/>
    </row>
    <row r="56" spans="3:8" s="31" customFormat="1">
      <c r="C56" s="38"/>
      <c r="D56" s="38"/>
      <c r="E56" s="38"/>
      <c r="F56" s="38"/>
      <c r="H56" s="38"/>
    </row>
    <row r="57" spans="3:8" s="31" customFormat="1">
      <c r="C57" s="38"/>
      <c r="D57" s="38"/>
      <c r="E57" s="38"/>
      <c r="F57" s="38"/>
      <c r="H57" s="38"/>
    </row>
    <row r="58" spans="3:8" s="31" customFormat="1">
      <c r="C58" s="38"/>
      <c r="D58" s="38"/>
      <c r="E58" s="38"/>
      <c r="F58" s="38"/>
      <c r="H58" s="38"/>
    </row>
    <row r="59" spans="3:8" s="31" customFormat="1">
      <c r="C59" s="38"/>
      <c r="D59" s="38"/>
      <c r="E59" s="38"/>
      <c r="F59" s="38"/>
      <c r="H59" s="38"/>
    </row>
    <row r="60" spans="3:8" s="31" customFormat="1">
      <c r="C60" s="38"/>
      <c r="D60" s="38"/>
      <c r="E60" s="38"/>
      <c r="F60" s="38"/>
      <c r="H60" s="38"/>
    </row>
    <row r="61" spans="3:8" s="31" customFormat="1">
      <c r="C61" s="38"/>
      <c r="D61" s="38"/>
      <c r="E61" s="38"/>
      <c r="F61" s="38"/>
      <c r="H61" s="38"/>
    </row>
    <row r="62" spans="3:8" s="31" customFormat="1">
      <c r="C62" s="38"/>
      <c r="D62" s="38"/>
      <c r="E62" s="38"/>
      <c r="F62" s="38"/>
      <c r="H62" s="38"/>
    </row>
    <row r="63" spans="3:8" s="31" customFormat="1">
      <c r="C63" s="38"/>
      <c r="D63" s="38"/>
      <c r="E63" s="38"/>
      <c r="F63" s="38"/>
      <c r="H63" s="38"/>
    </row>
    <row r="64" spans="3:8" s="31" customFormat="1">
      <c r="C64" s="38"/>
      <c r="D64" s="38"/>
      <c r="E64" s="38"/>
      <c r="F64" s="38"/>
      <c r="H64" s="38"/>
    </row>
    <row r="65" spans="3:8" s="31" customFormat="1">
      <c r="C65" s="38"/>
      <c r="D65" s="38"/>
      <c r="E65" s="38"/>
      <c r="F65" s="38"/>
      <c r="H65" s="38"/>
    </row>
    <row r="66" spans="3:8" s="31" customFormat="1">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&amp;R18</oddHeader>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dimension ref="B2:N31"/>
  <sheetViews>
    <sheetView zoomScaleSheetLayoutView="110" workbookViewId="0">
      <selection activeCell="P21" sqref="P21"/>
    </sheetView>
  </sheetViews>
  <sheetFormatPr defaultColWidth="8.85546875" defaultRowHeight="15"/>
  <cols>
    <col min="1" max="1" width="6.140625" style="1" customWidth="1"/>
    <col min="2" max="2" width="56.7109375" style="1" bestFit="1" customWidth="1"/>
    <col min="3" max="14" width="8" style="1" customWidth="1"/>
    <col min="15" max="16384" width="8.85546875" style="1"/>
  </cols>
  <sheetData>
    <row r="2" spans="2:14" ht="15.75" thickBot="1"/>
    <row r="3" spans="2:14">
      <c r="B3" s="133" t="s">
        <v>90</v>
      </c>
      <c r="C3" s="134"/>
      <c r="D3" s="134"/>
      <c r="E3" s="134"/>
      <c r="F3" s="134"/>
      <c r="G3" s="134"/>
      <c r="H3" s="135"/>
      <c r="I3" s="134"/>
      <c r="J3" s="134"/>
      <c r="K3" s="134"/>
      <c r="L3" s="134"/>
      <c r="M3" s="134"/>
      <c r="N3" s="135"/>
    </row>
    <row r="4" spans="2:14">
      <c r="B4" s="136" t="s">
        <v>182</v>
      </c>
      <c r="C4" s="137"/>
      <c r="D4" s="137"/>
      <c r="E4" s="137"/>
      <c r="F4" s="137"/>
      <c r="G4" s="137"/>
      <c r="H4" s="138"/>
      <c r="I4" s="137"/>
      <c r="J4" s="137"/>
      <c r="K4" s="137"/>
      <c r="L4" s="137"/>
      <c r="M4" s="137"/>
      <c r="N4" s="138"/>
    </row>
    <row r="5" spans="2:14">
      <c r="B5" s="109"/>
      <c r="C5" s="139" t="s">
        <v>0</v>
      </c>
      <c r="D5" s="137"/>
      <c r="E5" s="140"/>
      <c r="F5" s="139" t="s">
        <v>1</v>
      </c>
      <c r="G5" s="137"/>
      <c r="H5" s="140"/>
      <c r="I5" s="137" t="s">
        <v>2</v>
      </c>
      <c r="J5" s="137"/>
      <c r="K5" s="140"/>
      <c r="L5" s="139" t="s">
        <v>3</v>
      </c>
      <c r="M5" s="137"/>
      <c r="N5" s="138"/>
    </row>
    <row r="6" spans="2:14">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c r="B7" s="110" t="s">
        <v>95</v>
      </c>
      <c r="C7" s="93">
        <v>9.2592592592592535E-3</v>
      </c>
      <c r="D7" s="94">
        <v>0.23816612086930627</v>
      </c>
      <c r="E7" s="94">
        <v>0.19797079930710215</v>
      </c>
      <c r="F7" s="93">
        <v>4.293981481481482E-3</v>
      </c>
      <c r="G7" s="94">
        <v>0.25962211336599023</v>
      </c>
      <c r="H7" s="94">
        <v>0.23495883470550982</v>
      </c>
      <c r="I7" s="93">
        <v>5.6944444444444438E-3</v>
      </c>
      <c r="J7" s="94">
        <v>0.24949290060851925</v>
      </c>
      <c r="K7" s="94">
        <v>0.21179509255273352</v>
      </c>
      <c r="L7" s="96">
        <v>1.924768518518518E-2</v>
      </c>
      <c r="M7" s="94">
        <v>0.24600591715976328</v>
      </c>
      <c r="N7" s="97">
        <v>0.20936673800830918</v>
      </c>
    </row>
    <row r="8" spans="2:14">
      <c r="B8" s="110" t="s">
        <v>175</v>
      </c>
      <c r="C8" s="93">
        <v>7.2337962962962929E-3</v>
      </c>
      <c r="D8" s="94">
        <v>0.18606728192914554</v>
      </c>
      <c r="E8" s="94">
        <v>0.15466468695867358</v>
      </c>
      <c r="F8" s="93">
        <v>3.0092592592592593E-3</v>
      </c>
      <c r="G8" s="94">
        <v>0.18194541637508746</v>
      </c>
      <c r="H8" s="94">
        <v>0.16466117796073462</v>
      </c>
      <c r="I8" s="93">
        <v>5.70601851851852E-3</v>
      </c>
      <c r="J8" s="94">
        <v>0.25000000000000006</v>
      </c>
      <c r="K8" s="94">
        <v>0.21222557038312534</v>
      </c>
      <c r="L8" s="96">
        <v>1.5949074074074074E-2</v>
      </c>
      <c r="M8" s="94">
        <v>0.20384615384615384</v>
      </c>
      <c r="N8" s="97">
        <v>0.17348608837970542</v>
      </c>
    </row>
    <row r="9" spans="2:14">
      <c r="B9" s="110" t="s">
        <v>176</v>
      </c>
      <c r="C9" s="93">
        <v>5.3356481481481467E-3</v>
      </c>
      <c r="D9" s="94">
        <v>0.13724322715093779</v>
      </c>
      <c r="E9" s="94">
        <v>0.11408067310071765</v>
      </c>
      <c r="F9" s="93">
        <v>2.4884259259259256E-3</v>
      </c>
      <c r="G9" s="94">
        <v>0.15045486354093768</v>
      </c>
      <c r="H9" s="94">
        <v>0.13616212792906898</v>
      </c>
      <c r="I9" s="93">
        <v>3.3217592592592587E-3</v>
      </c>
      <c r="J9" s="94">
        <v>0.14553752535496955</v>
      </c>
      <c r="K9" s="94">
        <v>0.12354713732242788</v>
      </c>
      <c r="L9" s="96">
        <v>1.1145833333333331E-2</v>
      </c>
      <c r="M9" s="94">
        <v>0.14245562130177511</v>
      </c>
      <c r="N9" s="97">
        <v>0.12123882663980862</v>
      </c>
    </row>
    <row r="10" spans="2:14">
      <c r="B10" s="110" t="s">
        <v>11</v>
      </c>
      <c r="C10" s="93">
        <v>1.1365740740740735E-2</v>
      </c>
      <c r="D10" s="94">
        <v>0.29234891336707347</v>
      </c>
      <c r="E10" s="94">
        <v>0.24300915614946791</v>
      </c>
      <c r="F10" s="93">
        <v>3.9699074074074072E-3</v>
      </c>
      <c r="G10" s="94">
        <v>0.2400279916025192</v>
      </c>
      <c r="H10" s="94">
        <v>0.21722609246358451</v>
      </c>
      <c r="I10" s="93">
        <v>5.5555555555555558E-3</v>
      </c>
      <c r="J10" s="94">
        <v>0.24340770791075053</v>
      </c>
      <c r="K10" s="94">
        <v>0.20662935858803272</v>
      </c>
      <c r="L10" s="96">
        <v>2.08912037037037E-2</v>
      </c>
      <c r="M10" s="94">
        <v>0.26701183431952658</v>
      </c>
      <c r="N10" s="97">
        <v>0.22724411431449074</v>
      </c>
    </row>
    <row r="11" spans="2:14">
      <c r="B11" s="110" t="s">
        <v>12</v>
      </c>
      <c r="C11" s="93">
        <v>5.7870370370370367E-4</v>
      </c>
      <c r="D11" s="94">
        <v>1.4885382554331651E-2</v>
      </c>
      <c r="E11" s="94">
        <v>1.2373174956693891E-2</v>
      </c>
      <c r="F11" s="93">
        <v>2.3148148148148149E-4</v>
      </c>
      <c r="G11" s="94">
        <v>1.3995801259622112E-2</v>
      </c>
      <c r="H11" s="94">
        <v>1.2666244458518048E-2</v>
      </c>
      <c r="I11" s="93">
        <v>2.4305555555555555E-4</v>
      </c>
      <c r="J11" s="94">
        <v>1.0649087221095335E-2</v>
      </c>
      <c r="K11" s="94">
        <v>9.0400344382264314E-3</v>
      </c>
      <c r="L11" s="96">
        <v>1.0532407407407407E-3</v>
      </c>
      <c r="M11" s="94">
        <v>1.3461538461538461E-2</v>
      </c>
      <c r="N11" s="97">
        <v>1.1456628477905075E-2</v>
      </c>
    </row>
    <row r="12" spans="2:14">
      <c r="B12" s="110" t="s">
        <v>177</v>
      </c>
      <c r="C12" s="93">
        <v>1.6203703703703703E-4</v>
      </c>
      <c r="D12" s="94">
        <v>4.167907115212862E-3</v>
      </c>
      <c r="E12" s="94">
        <v>3.4644889878742897E-3</v>
      </c>
      <c r="F12" s="93"/>
      <c r="G12" s="94"/>
      <c r="H12" s="94"/>
      <c r="I12" s="93">
        <v>1.3888888888888889E-4</v>
      </c>
      <c r="J12" s="94">
        <v>6.0851926977687626E-3</v>
      </c>
      <c r="K12" s="94">
        <v>5.165733964700818E-3</v>
      </c>
      <c r="L12" s="96">
        <v>3.0092592592592595E-4</v>
      </c>
      <c r="M12" s="94">
        <v>3.8461538461538468E-3</v>
      </c>
      <c r="N12" s="97">
        <v>3.2733224222585931E-3</v>
      </c>
    </row>
    <row r="13" spans="2:14">
      <c r="B13" s="110" t="s">
        <v>178</v>
      </c>
      <c r="C13" s="93">
        <v>9.2592592592592588E-5</v>
      </c>
      <c r="D13" s="94">
        <v>2.3816612086930639E-3</v>
      </c>
      <c r="E13" s="94">
        <v>1.9797079930710228E-3</v>
      </c>
      <c r="F13" s="95"/>
      <c r="G13" s="94"/>
      <c r="H13" s="94"/>
      <c r="I13" s="95">
        <v>8.1018518518518516E-5</v>
      </c>
      <c r="J13" s="94">
        <v>3.5496957403651115E-3</v>
      </c>
      <c r="K13" s="94">
        <v>3.0133448127421438E-3</v>
      </c>
      <c r="L13" s="96">
        <v>1.7361111111111109E-4</v>
      </c>
      <c r="M13" s="94">
        <v>2.2189349112426036E-3</v>
      </c>
      <c r="N13" s="97">
        <v>1.8884552436107265E-3</v>
      </c>
    </row>
    <row r="14" spans="2:14">
      <c r="B14" s="110" t="s">
        <v>179</v>
      </c>
      <c r="C14" s="93"/>
      <c r="D14" s="94"/>
      <c r="E14" s="94"/>
      <c r="F14" s="95"/>
      <c r="G14" s="94"/>
      <c r="H14" s="94"/>
      <c r="I14" s="95"/>
      <c r="J14" s="94"/>
      <c r="K14" s="94"/>
      <c r="L14" s="96"/>
      <c r="M14" s="94"/>
      <c r="N14" s="97"/>
    </row>
    <row r="15" spans="2:14">
      <c r="B15" s="110" t="s">
        <v>180</v>
      </c>
      <c r="C15" s="93">
        <v>1.5740740740740741E-3</v>
      </c>
      <c r="D15" s="94">
        <v>4.0488240547782092E-2</v>
      </c>
      <c r="E15" s="94">
        <v>3.3655035882207383E-2</v>
      </c>
      <c r="F15" s="93">
        <v>1.0069444444444444E-3</v>
      </c>
      <c r="G15" s="94">
        <v>6.0881735479356186E-2</v>
      </c>
      <c r="H15" s="94">
        <v>5.5098163394553507E-2</v>
      </c>
      <c r="I15" s="93">
        <v>3.9351851851851847E-4</v>
      </c>
      <c r="J15" s="94">
        <v>1.7241379310344827E-2</v>
      </c>
      <c r="K15" s="94">
        <v>1.4636246233318983E-2</v>
      </c>
      <c r="L15" s="96">
        <v>2.9745370370370368E-3</v>
      </c>
      <c r="M15" s="94">
        <v>3.8017751479289943E-2</v>
      </c>
      <c r="N15" s="97">
        <v>3.2355533173863783E-2</v>
      </c>
    </row>
    <row r="16" spans="2:14">
      <c r="B16" s="110" t="s">
        <v>181</v>
      </c>
      <c r="C16" s="93"/>
      <c r="D16" s="94"/>
      <c r="E16" s="94"/>
      <c r="F16" s="93"/>
      <c r="G16" s="94"/>
      <c r="H16" s="94"/>
      <c r="I16" s="93"/>
      <c r="J16" s="94"/>
      <c r="K16" s="94"/>
      <c r="L16" s="96"/>
      <c r="M16" s="94"/>
      <c r="N16" s="97"/>
    </row>
    <row r="17" spans="2:14">
      <c r="B17" s="110" t="s">
        <v>13</v>
      </c>
      <c r="C17" s="93"/>
      <c r="D17" s="94"/>
      <c r="E17" s="94"/>
      <c r="F17" s="93"/>
      <c r="G17" s="94"/>
      <c r="H17" s="94"/>
      <c r="I17" s="93"/>
      <c r="J17" s="94"/>
      <c r="K17" s="94"/>
      <c r="L17" s="96"/>
      <c r="M17" s="94"/>
      <c r="N17" s="97"/>
    </row>
    <row r="18" spans="2:14">
      <c r="B18" s="110" t="s">
        <v>14</v>
      </c>
      <c r="C18" s="93">
        <v>3.2754629629629622E-3</v>
      </c>
      <c r="D18" s="94">
        <v>8.4251265257517124E-2</v>
      </c>
      <c r="E18" s="94">
        <v>7.0032170254887408E-2</v>
      </c>
      <c r="F18" s="93">
        <v>1.5393518518518519E-3</v>
      </c>
      <c r="G18" s="94">
        <v>9.3072078376487039E-2</v>
      </c>
      <c r="H18" s="94">
        <v>8.4230525649145016E-2</v>
      </c>
      <c r="I18" s="93">
        <v>1.689814814814815E-3</v>
      </c>
      <c r="J18" s="94">
        <v>7.4036511156186618E-2</v>
      </c>
      <c r="K18" s="94">
        <v>6.2849763237193296E-2</v>
      </c>
      <c r="L18" s="96">
        <v>6.5046296296296293E-3</v>
      </c>
      <c r="M18" s="94">
        <v>8.313609467455621E-2</v>
      </c>
      <c r="N18" s="97">
        <v>7.0754123127281882E-2</v>
      </c>
    </row>
    <row r="19" spans="2:14">
      <c r="B19" s="72" t="s">
        <v>3</v>
      </c>
      <c r="C19" s="9">
        <v>3.8877314814814802E-2</v>
      </c>
      <c r="D19" s="111">
        <v>1</v>
      </c>
      <c r="E19" s="6">
        <v>0.83122989359069532</v>
      </c>
      <c r="F19" s="9">
        <v>1.6539351851851854E-2</v>
      </c>
      <c r="G19" s="111">
        <v>0.99999999999999989</v>
      </c>
      <c r="H19" s="6">
        <v>0.90500316656111457</v>
      </c>
      <c r="I19" s="9">
        <v>2.2824074074074073E-2</v>
      </c>
      <c r="J19" s="111">
        <v>1.0000000000000002</v>
      </c>
      <c r="K19" s="6">
        <v>0.84890228153250102</v>
      </c>
      <c r="L19" s="9">
        <v>7.8240740740740736E-2</v>
      </c>
      <c r="M19" s="111">
        <v>0.99999999999999978</v>
      </c>
      <c r="N19" s="7">
        <v>0.85106382978723405</v>
      </c>
    </row>
    <row r="20" spans="2:14">
      <c r="B20" s="112"/>
      <c r="C20" s="32"/>
      <c r="D20" s="32"/>
      <c r="E20" s="32"/>
      <c r="F20" s="32"/>
      <c r="G20" s="32"/>
      <c r="H20" s="32"/>
      <c r="I20" s="32"/>
      <c r="J20" s="32"/>
      <c r="K20" s="32"/>
      <c r="L20" s="32"/>
      <c r="M20" s="32"/>
      <c r="N20" s="33"/>
    </row>
    <row r="21" spans="2:14">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c r="B22" s="71" t="s">
        <v>16</v>
      </c>
      <c r="C22" s="93">
        <v>2.3148148148148143E-3</v>
      </c>
      <c r="D22" s="96"/>
      <c r="E22" s="94">
        <v>4.9492699826775559E-2</v>
      </c>
      <c r="F22" s="93">
        <v>1.0300925925925926E-3</v>
      </c>
      <c r="G22" s="96"/>
      <c r="H22" s="94">
        <v>5.6364787840405314E-2</v>
      </c>
      <c r="I22" s="93">
        <v>1.6782407407407408E-3</v>
      </c>
      <c r="J22" s="96"/>
      <c r="K22" s="94">
        <v>6.2419285406801556E-2</v>
      </c>
      <c r="L22" s="96">
        <v>5.0231481481481472E-3</v>
      </c>
      <c r="M22" s="96"/>
      <c r="N22" s="97">
        <v>5.4639305048470345E-2</v>
      </c>
    </row>
    <row r="23" spans="2:14">
      <c r="B23" s="71" t="s">
        <v>17</v>
      </c>
      <c r="C23" s="93">
        <v>6.3657407407407402E-4</v>
      </c>
      <c r="D23" s="96"/>
      <c r="E23" s="94">
        <v>1.3610492452363281E-2</v>
      </c>
      <c r="F23" s="93">
        <v>1.8518518518518518E-4</v>
      </c>
      <c r="G23" s="96"/>
      <c r="H23" s="94">
        <v>1.0132995566814438E-2</v>
      </c>
      <c r="I23" s="93">
        <v>9.2592592592592588E-5</v>
      </c>
      <c r="J23" s="96"/>
      <c r="K23" s="94">
        <v>3.4438226431338786E-3</v>
      </c>
      <c r="L23" s="96">
        <v>9.1435185185185174E-4</v>
      </c>
      <c r="M23" s="96"/>
      <c r="N23" s="97">
        <v>9.9458642830164926E-3</v>
      </c>
    </row>
    <row r="24" spans="2:14">
      <c r="B24" s="71" t="s">
        <v>18</v>
      </c>
      <c r="C24" s="93">
        <v>6.5972222222222213E-4</v>
      </c>
      <c r="D24" s="96"/>
      <c r="E24" s="94">
        <v>1.4105419450631035E-2</v>
      </c>
      <c r="F24" s="93">
        <v>9.2592592592592588E-5</v>
      </c>
      <c r="G24" s="96"/>
      <c r="H24" s="94">
        <v>5.066497783407219E-3</v>
      </c>
      <c r="I24" s="93">
        <v>2.199074074074074E-4</v>
      </c>
      <c r="J24" s="96"/>
      <c r="K24" s="94">
        <v>8.1790787774429618E-3</v>
      </c>
      <c r="L24" s="96">
        <v>9.7222222222222209E-4</v>
      </c>
      <c r="M24" s="96"/>
      <c r="N24" s="97">
        <v>1.0575349364220069E-2</v>
      </c>
    </row>
    <row r="25" spans="2:14">
      <c r="B25" s="71" t="s">
        <v>19</v>
      </c>
      <c r="C25" s="93">
        <v>1.2847222222222223E-3</v>
      </c>
      <c r="D25" s="96"/>
      <c r="E25" s="94">
        <v>2.7468448403860441E-2</v>
      </c>
      <c r="F25" s="93">
        <v>5.7870370370370366E-5</v>
      </c>
      <c r="G25" s="96"/>
      <c r="H25" s="94">
        <v>3.1665611146295116E-3</v>
      </c>
      <c r="I25" s="93">
        <v>4.1666666666666669E-4</v>
      </c>
      <c r="J25" s="96"/>
      <c r="K25" s="94">
        <v>1.5497201894102456E-2</v>
      </c>
      <c r="L25" s="96">
        <v>1.7592592592592595E-3</v>
      </c>
      <c r="M25" s="96"/>
      <c r="N25" s="97">
        <v>1.9136346468588698E-2</v>
      </c>
    </row>
    <row r="26" spans="2:14">
      <c r="B26" s="71" t="s">
        <v>20</v>
      </c>
      <c r="C26" s="93">
        <v>1.0416666666666667E-3</v>
      </c>
      <c r="D26" s="96"/>
      <c r="E26" s="94">
        <v>2.2271714922049005E-2</v>
      </c>
      <c r="F26" s="93">
        <v>2.7777777777777772E-4</v>
      </c>
      <c r="G26" s="96"/>
      <c r="H26" s="94">
        <v>1.5199493350221653E-2</v>
      </c>
      <c r="I26" s="93">
        <v>1.1921296296296296E-3</v>
      </c>
      <c r="J26" s="96"/>
      <c r="K26" s="94">
        <v>4.4339216530348689E-2</v>
      </c>
      <c r="L26" s="96">
        <v>2.5115740740740741E-3</v>
      </c>
      <c r="M26" s="96"/>
      <c r="N26" s="97">
        <v>2.7319652524235179E-2</v>
      </c>
    </row>
    <row r="27" spans="2:14">
      <c r="B27" s="71" t="s">
        <v>21</v>
      </c>
      <c r="C27" s="93">
        <v>1.9560185185185188E-3</v>
      </c>
      <c r="D27" s="96"/>
      <c r="E27" s="94">
        <v>4.1821331353625361E-2</v>
      </c>
      <c r="F27" s="93">
        <v>9.2592592592592588E-5</v>
      </c>
      <c r="G27" s="96"/>
      <c r="H27" s="94">
        <v>5.066497783407219E-3</v>
      </c>
      <c r="I27" s="93">
        <v>4.6296296296296298E-4</v>
      </c>
      <c r="J27" s="96"/>
      <c r="K27" s="94">
        <v>1.7219113215669393E-2</v>
      </c>
      <c r="L27" s="96">
        <v>2.5115740740740741E-3</v>
      </c>
      <c r="M27" s="96"/>
      <c r="N27" s="97">
        <v>2.7319652524235179E-2</v>
      </c>
    </row>
    <row r="28" spans="2:14">
      <c r="B28" s="72" t="s">
        <v>3</v>
      </c>
      <c r="C28" s="73">
        <v>7.8935185185185185E-3</v>
      </c>
      <c r="D28" s="92"/>
      <c r="E28" s="111">
        <v>0.16877010640930468</v>
      </c>
      <c r="F28" s="73">
        <v>1.7361111111111112E-3</v>
      </c>
      <c r="G28" s="92"/>
      <c r="H28" s="111">
        <v>9.4996833438885347E-2</v>
      </c>
      <c r="I28" s="73">
        <v>4.0625000000000001E-3</v>
      </c>
      <c r="J28" s="92"/>
      <c r="K28" s="111">
        <v>0.15109771846749892</v>
      </c>
      <c r="L28" s="73">
        <v>1.3692129629629629E-2</v>
      </c>
      <c r="M28" s="92"/>
      <c r="N28" s="113">
        <v>0.14893617021276595</v>
      </c>
    </row>
    <row r="29" spans="2:14">
      <c r="B29" s="114"/>
      <c r="C29" s="34"/>
      <c r="D29" s="34"/>
      <c r="E29" s="34"/>
      <c r="F29" s="34"/>
      <c r="G29" s="34"/>
      <c r="H29" s="34"/>
      <c r="I29" s="34"/>
      <c r="J29" s="34"/>
      <c r="K29" s="34"/>
      <c r="L29" s="34"/>
      <c r="M29" s="34"/>
      <c r="N29" s="35"/>
    </row>
    <row r="30" spans="2:14">
      <c r="B30" s="72" t="s">
        <v>6</v>
      </c>
      <c r="C30" s="73">
        <v>4.6770833333333317E-2</v>
      </c>
      <c r="D30" s="8"/>
      <c r="E30" s="111">
        <v>1</v>
      </c>
      <c r="F30" s="73">
        <v>1.8275462962962966E-2</v>
      </c>
      <c r="G30" s="8"/>
      <c r="H30" s="111">
        <v>0.99999999999999989</v>
      </c>
      <c r="I30" s="73">
        <v>2.6886574074074073E-2</v>
      </c>
      <c r="J30" s="8"/>
      <c r="K30" s="111">
        <v>1</v>
      </c>
      <c r="L30" s="73">
        <v>9.1932870370370359E-2</v>
      </c>
      <c r="M30" s="8"/>
      <c r="N30" s="113">
        <v>1</v>
      </c>
    </row>
    <row r="31" spans="2:14" ht="66" customHeight="1" thickBot="1">
      <c r="B31" s="154" t="s">
        <v>91</v>
      </c>
      <c r="C31" s="155"/>
      <c r="D31" s="155"/>
      <c r="E31" s="155"/>
      <c r="F31" s="155"/>
      <c r="G31" s="155"/>
      <c r="H31" s="156"/>
      <c r="I31" s="155"/>
      <c r="J31" s="155"/>
      <c r="K31" s="155"/>
      <c r="L31" s="155"/>
      <c r="M31" s="155"/>
      <c r="N31" s="156"/>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&amp;R19</oddHead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dimension ref="B1:N66"/>
  <sheetViews>
    <sheetView zoomScaleSheetLayoutView="110" workbookViewId="0">
      <selection activeCell="C7" sqref="C7:N30"/>
    </sheetView>
  </sheetViews>
  <sheetFormatPr defaultColWidth="8.85546875" defaultRowHeight="15"/>
  <cols>
    <col min="1" max="1" width="6.140625" style="1" customWidth="1"/>
    <col min="2" max="2" width="56.7109375" style="1" bestFit="1" customWidth="1"/>
    <col min="3" max="14" width="8.28515625" style="1" customWidth="1"/>
    <col min="15" max="16384" width="8.85546875" style="1"/>
  </cols>
  <sheetData>
    <row r="1" spans="2:14" s="31" customFormat="1"/>
    <row r="2" spans="2:14" s="31" customFormat="1" ht="15.75" thickBot="1"/>
    <row r="3" spans="2:14" s="31" customFormat="1">
      <c r="B3" s="133" t="s">
        <v>92</v>
      </c>
      <c r="C3" s="134"/>
      <c r="D3" s="134"/>
      <c r="E3" s="134"/>
      <c r="F3" s="134"/>
      <c r="G3" s="134"/>
      <c r="H3" s="135"/>
      <c r="I3" s="134"/>
      <c r="J3" s="134"/>
      <c r="K3" s="134"/>
      <c r="L3" s="134"/>
      <c r="M3" s="134"/>
      <c r="N3" s="135"/>
    </row>
    <row r="4" spans="2:14" s="31" customFormat="1">
      <c r="B4" s="136" t="s">
        <v>182</v>
      </c>
      <c r="C4" s="137"/>
      <c r="D4" s="137"/>
      <c r="E4" s="137"/>
      <c r="F4" s="137"/>
      <c r="G4" s="137"/>
      <c r="H4" s="138"/>
      <c r="I4" s="137"/>
      <c r="J4" s="137"/>
      <c r="K4" s="137"/>
      <c r="L4" s="137"/>
      <c r="M4" s="137"/>
      <c r="N4" s="138"/>
    </row>
    <row r="5" spans="2:14" s="31" customFormat="1">
      <c r="B5" s="109"/>
      <c r="C5" s="139" t="s">
        <v>0</v>
      </c>
      <c r="D5" s="137"/>
      <c r="E5" s="140"/>
      <c r="F5" s="139" t="s">
        <v>1</v>
      </c>
      <c r="G5" s="137"/>
      <c r="H5" s="140"/>
      <c r="I5" s="137" t="s">
        <v>2</v>
      </c>
      <c r="J5" s="137"/>
      <c r="K5" s="140"/>
      <c r="L5" s="139" t="s">
        <v>3</v>
      </c>
      <c r="M5" s="137"/>
      <c r="N5" s="138"/>
    </row>
    <row r="6" spans="2:14" s="31" customFormat="1">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s="31" customFormat="1">
      <c r="B7" s="110" t="s">
        <v>95</v>
      </c>
      <c r="C7" s="93">
        <v>5.3958333333333323E-2</v>
      </c>
      <c r="D7" s="94">
        <v>0.26750057378930459</v>
      </c>
      <c r="E7" s="94">
        <v>0.22242366412213743</v>
      </c>
      <c r="F7" s="93">
        <v>2.5370370370370373E-2</v>
      </c>
      <c r="G7" s="94">
        <v>0.25175146433903756</v>
      </c>
      <c r="H7" s="94">
        <v>0.20421091857648593</v>
      </c>
      <c r="I7" s="93">
        <v>3.4479166666666658E-2</v>
      </c>
      <c r="J7" s="94">
        <v>0.26522435897435903</v>
      </c>
      <c r="K7" s="94">
        <v>0.22306252339947588</v>
      </c>
      <c r="L7" s="96">
        <v>0.11380787037037035</v>
      </c>
      <c r="M7" s="94">
        <v>0.26314662670270556</v>
      </c>
      <c r="N7" s="97">
        <v>0.21827343559235496</v>
      </c>
    </row>
    <row r="8" spans="2:14" s="31" customFormat="1">
      <c r="B8" s="110" t="s">
        <v>175</v>
      </c>
      <c r="C8" s="93">
        <v>3.8252314814814788E-2</v>
      </c>
      <c r="D8" s="94">
        <v>0.18963736515951335</v>
      </c>
      <c r="E8" s="94">
        <v>0.15768129770992359</v>
      </c>
      <c r="F8" s="93">
        <v>1.9687500000000004E-2</v>
      </c>
      <c r="G8" s="94">
        <v>0.1953600551280579</v>
      </c>
      <c r="H8" s="94">
        <v>0.15846841811067638</v>
      </c>
      <c r="I8" s="93">
        <v>2.3923611111111104E-2</v>
      </c>
      <c r="J8" s="94">
        <v>0.18402777777777779</v>
      </c>
      <c r="K8" s="94">
        <v>0.15477349307375515</v>
      </c>
      <c r="L8" s="96">
        <v>8.1863425925925895E-2</v>
      </c>
      <c r="M8" s="94">
        <v>0.18928466293788632</v>
      </c>
      <c r="N8" s="97">
        <v>0.15700681480166037</v>
      </c>
    </row>
    <row r="9" spans="2:14" s="31" customFormat="1">
      <c r="B9" s="110" t="s">
        <v>176</v>
      </c>
      <c r="C9" s="93">
        <v>2.7465277777777769E-2</v>
      </c>
      <c r="D9" s="94">
        <v>0.13616020197383522</v>
      </c>
      <c r="E9" s="94">
        <v>0.11321564885496183</v>
      </c>
      <c r="F9" s="93">
        <v>1.2916666666666665E-2</v>
      </c>
      <c r="G9" s="94">
        <v>0.12817273458137129</v>
      </c>
      <c r="H9" s="94">
        <v>0.10396869759642256</v>
      </c>
      <c r="I9" s="93">
        <v>1.61111111111111E-2</v>
      </c>
      <c r="J9" s="94">
        <v>0.12393162393162389</v>
      </c>
      <c r="K9" s="94">
        <v>0.10423062523399473</v>
      </c>
      <c r="L9" s="96">
        <v>5.6493055555555532E-2</v>
      </c>
      <c r="M9" s="94">
        <v>0.13062327722321831</v>
      </c>
      <c r="N9" s="97">
        <v>0.10834868698528265</v>
      </c>
    </row>
    <row r="10" spans="2:14" s="31" customFormat="1">
      <c r="B10" s="110" t="s">
        <v>11</v>
      </c>
      <c r="C10" s="93">
        <v>5.6712962962962944E-2</v>
      </c>
      <c r="D10" s="94">
        <v>0.28115675923800781</v>
      </c>
      <c r="E10" s="94">
        <v>0.23377862595419846</v>
      </c>
      <c r="F10" s="93">
        <v>2.5196759259259262E-2</v>
      </c>
      <c r="G10" s="94">
        <v>0.25002871253014819</v>
      </c>
      <c r="H10" s="94">
        <v>0.20281348984535125</v>
      </c>
      <c r="I10" s="93">
        <v>3.5856481481481448E-2</v>
      </c>
      <c r="J10" s="94">
        <v>0.27581908831908819</v>
      </c>
      <c r="K10" s="94">
        <v>0.23197304380381867</v>
      </c>
      <c r="L10" s="96">
        <v>0.11776620370370365</v>
      </c>
      <c r="M10" s="94">
        <v>0.27229908743008524</v>
      </c>
      <c r="N10" s="97">
        <v>0.22586516903815837</v>
      </c>
    </row>
    <row r="11" spans="2:14" s="31" customFormat="1">
      <c r="B11" s="110" t="s">
        <v>12</v>
      </c>
      <c r="C11" s="93">
        <v>1.9791666666666668E-3</v>
      </c>
      <c r="D11" s="94">
        <v>9.8117971081019082E-3</v>
      </c>
      <c r="E11" s="94">
        <v>8.158396946564889E-3</v>
      </c>
      <c r="F11" s="93">
        <v>8.4490740740740739E-4</v>
      </c>
      <c r="G11" s="94">
        <v>8.3840588032617434E-3</v>
      </c>
      <c r="H11" s="94">
        <v>6.8008198248555984E-3</v>
      </c>
      <c r="I11" s="93">
        <v>9.8379629629629642E-4</v>
      </c>
      <c r="J11" s="94">
        <v>7.5676638176638217E-3</v>
      </c>
      <c r="K11" s="94">
        <v>6.3646574316735339E-3</v>
      </c>
      <c r="L11" s="96">
        <v>3.8078703703703707E-3</v>
      </c>
      <c r="M11" s="94">
        <v>8.8045601734150474E-3</v>
      </c>
      <c r="N11" s="97">
        <v>7.3031587826588836E-3</v>
      </c>
    </row>
    <row r="12" spans="2:14" s="31" customFormat="1">
      <c r="B12" s="110" t="s">
        <v>177</v>
      </c>
      <c r="C12" s="93">
        <v>7.291666666666667E-4</v>
      </c>
      <c r="D12" s="94">
        <v>3.6148726187743875E-3</v>
      </c>
      <c r="E12" s="94">
        <v>3.0057251908396955E-3</v>
      </c>
      <c r="F12" s="93">
        <v>1.1574074074074073E-4</v>
      </c>
      <c r="G12" s="94">
        <v>1.148501205926266E-3</v>
      </c>
      <c r="H12" s="94">
        <v>9.3161915408980793E-4</v>
      </c>
      <c r="I12" s="93">
        <v>2.3148148148148149E-4</v>
      </c>
      <c r="J12" s="94">
        <v>1.7806267806267813E-3</v>
      </c>
      <c r="K12" s="94">
        <v>1.4975664545114195E-3</v>
      </c>
      <c r="L12" s="96">
        <v>1.0763888888888889E-3</v>
      </c>
      <c r="M12" s="94">
        <v>2.4888270399015173E-3</v>
      </c>
      <c r="N12" s="97">
        <v>2.064418744034274E-3</v>
      </c>
    </row>
    <row r="13" spans="2:14" s="31" customFormat="1">
      <c r="B13" s="110" t="s">
        <v>178</v>
      </c>
      <c r="C13" s="93">
        <v>6.5972222222222224E-4</v>
      </c>
      <c r="D13" s="94">
        <v>3.2705990360339695E-3</v>
      </c>
      <c r="E13" s="94">
        <v>2.7194656488549627E-3</v>
      </c>
      <c r="F13" s="95">
        <v>5.7870370370370366E-5</v>
      </c>
      <c r="G13" s="94">
        <v>5.7425060296313298E-4</v>
      </c>
      <c r="H13" s="94">
        <v>4.6580957704490396E-4</v>
      </c>
      <c r="I13" s="95">
        <v>3.9351851851851852E-4</v>
      </c>
      <c r="J13" s="94">
        <v>3.0270655270655282E-3</v>
      </c>
      <c r="K13" s="94">
        <v>2.5458629726694132E-3</v>
      </c>
      <c r="L13" s="96">
        <v>1.1111111111111111E-3</v>
      </c>
      <c r="M13" s="94">
        <v>2.5691117831241469E-3</v>
      </c>
      <c r="N13" s="97">
        <v>2.1310128970676375E-3</v>
      </c>
    </row>
    <row r="14" spans="2:14" s="31" customFormat="1">
      <c r="B14" s="110" t="s">
        <v>179</v>
      </c>
      <c r="C14" s="93">
        <v>1.9675925925925926E-4</v>
      </c>
      <c r="D14" s="94">
        <v>9.754418177645172E-4</v>
      </c>
      <c r="E14" s="94">
        <v>8.1106870229007654E-4</v>
      </c>
      <c r="F14" s="95">
        <v>8.1018518518518516E-5</v>
      </c>
      <c r="G14" s="94">
        <v>8.0395084414838628E-4</v>
      </c>
      <c r="H14" s="94">
        <v>6.521334078628656E-4</v>
      </c>
      <c r="I14" s="95">
        <v>1.7361111111111109E-4</v>
      </c>
      <c r="J14" s="94">
        <v>1.3354700854700859E-3</v>
      </c>
      <c r="K14" s="94">
        <v>1.1231748408835646E-3</v>
      </c>
      <c r="L14" s="96">
        <v>4.5138888888888887E-4</v>
      </c>
      <c r="M14" s="94">
        <v>1.0437016618941848E-3</v>
      </c>
      <c r="N14" s="97">
        <v>8.6572398943372776E-4</v>
      </c>
    </row>
    <row r="15" spans="2:14" s="31" customFormat="1">
      <c r="B15" s="110" t="s">
        <v>180</v>
      </c>
      <c r="C15" s="93">
        <v>2.8935185185185184E-3</v>
      </c>
      <c r="D15" s="94">
        <v>1.4344732614184076E-2</v>
      </c>
      <c r="E15" s="94">
        <v>1.1927480916030537E-2</v>
      </c>
      <c r="F15" s="93">
        <v>6.249999999999999E-4</v>
      </c>
      <c r="G15" s="94">
        <v>6.201906512001836E-3</v>
      </c>
      <c r="H15" s="94">
        <v>5.0307434320849623E-3</v>
      </c>
      <c r="I15" s="93">
        <v>1.3541666666666667E-3</v>
      </c>
      <c r="J15" s="94">
        <v>1.0416666666666671E-2</v>
      </c>
      <c r="K15" s="94">
        <v>8.7607637588918048E-3</v>
      </c>
      <c r="L15" s="96">
        <v>4.8726851851851848E-3</v>
      </c>
      <c r="M15" s="94">
        <v>1.1266625632242353E-2</v>
      </c>
      <c r="N15" s="97">
        <v>9.3453794756820346E-3</v>
      </c>
    </row>
    <row r="16" spans="2:14" s="31" customFormat="1">
      <c r="B16" s="110" t="s">
        <v>181</v>
      </c>
      <c r="C16" s="93"/>
      <c r="D16" s="94"/>
      <c r="E16" s="94"/>
      <c r="F16" s="93"/>
      <c r="G16" s="94"/>
      <c r="H16" s="94"/>
      <c r="I16" s="93"/>
      <c r="J16" s="94"/>
      <c r="K16" s="94"/>
      <c r="L16" s="96"/>
      <c r="M16" s="94"/>
      <c r="N16" s="97"/>
    </row>
    <row r="17" spans="2:14" s="31" customFormat="1">
      <c r="B17" s="110" t="s">
        <v>13</v>
      </c>
      <c r="C17" s="93"/>
      <c r="D17" s="94"/>
      <c r="E17" s="94"/>
      <c r="F17" s="93"/>
      <c r="G17" s="94"/>
      <c r="H17" s="94"/>
      <c r="I17" s="93"/>
      <c r="J17" s="94"/>
      <c r="K17" s="94"/>
      <c r="L17" s="96"/>
      <c r="M17" s="94"/>
      <c r="N17" s="97"/>
    </row>
    <row r="18" spans="2:14" s="31" customFormat="1">
      <c r="B18" s="110" t="s">
        <v>14</v>
      </c>
      <c r="C18" s="93">
        <v>1.8865740740740735E-2</v>
      </c>
      <c r="D18" s="94">
        <v>9.352765664448015E-2</v>
      </c>
      <c r="E18" s="94">
        <v>7.7767175572519082E-2</v>
      </c>
      <c r="F18" s="93">
        <v>1.5879629629629629E-2</v>
      </c>
      <c r="G18" s="94">
        <v>0.1575743654530837</v>
      </c>
      <c r="H18" s="94">
        <v>0.12781814794112165</v>
      </c>
      <c r="I18" s="93">
        <v>1.6493055555555556E-2</v>
      </c>
      <c r="J18" s="94">
        <v>0.12686965811965817</v>
      </c>
      <c r="K18" s="94">
        <v>0.10670160988393865</v>
      </c>
      <c r="L18" s="96">
        <v>5.1238425925925923E-2</v>
      </c>
      <c r="M18" s="94">
        <v>0.11847351941552707</v>
      </c>
      <c r="N18" s="97">
        <v>9.8270771826233658E-2</v>
      </c>
    </row>
    <row r="19" spans="2:14" s="31" customFormat="1">
      <c r="B19" s="72" t="s">
        <v>3</v>
      </c>
      <c r="C19" s="9">
        <v>0.2017129629629629</v>
      </c>
      <c r="D19" s="111">
        <v>1</v>
      </c>
      <c r="E19" s="6">
        <v>0.83148854961832053</v>
      </c>
      <c r="F19" s="9">
        <v>0.10077546296296297</v>
      </c>
      <c r="G19" s="111">
        <v>1</v>
      </c>
      <c r="H19" s="6">
        <v>0.8111607974659959</v>
      </c>
      <c r="I19" s="9">
        <v>0.12999999999999995</v>
      </c>
      <c r="J19" s="111">
        <v>1</v>
      </c>
      <c r="K19" s="6">
        <v>0.84103332085361282</v>
      </c>
      <c r="L19" s="9">
        <v>0.4324884259259259</v>
      </c>
      <c r="M19" s="111">
        <v>0.99999999999999967</v>
      </c>
      <c r="N19" s="7">
        <v>0.82947457213256659</v>
      </c>
    </row>
    <row r="20" spans="2:14" s="31" customFormat="1">
      <c r="B20" s="112"/>
      <c r="C20" s="32"/>
      <c r="D20" s="32"/>
      <c r="E20" s="32"/>
      <c r="F20" s="32"/>
      <c r="G20" s="32"/>
      <c r="H20" s="32"/>
      <c r="I20" s="32"/>
      <c r="J20" s="32"/>
      <c r="K20" s="32"/>
      <c r="L20" s="32"/>
      <c r="M20" s="32"/>
      <c r="N20" s="33"/>
    </row>
    <row r="21" spans="2:14" s="31" customFormat="1">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s="31" customFormat="1">
      <c r="B22" s="71" t="s">
        <v>16</v>
      </c>
      <c r="C22" s="93">
        <v>1.443287037037037E-2</v>
      </c>
      <c r="D22" s="96"/>
      <c r="E22" s="94">
        <v>5.9494274809160322E-2</v>
      </c>
      <c r="F22" s="93">
        <v>3.7500000000000003E-3</v>
      </c>
      <c r="G22" s="96"/>
      <c r="H22" s="94">
        <v>3.0184460592509784E-2</v>
      </c>
      <c r="I22" s="93">
        <v>6.8287037037037032E-3</v>
      </c>
      <c r="J22" s="96"/>
      <c r="K22" s="94">
        <v>4.4178210408086872E-2</v>
      </c>
      <c r="L22" s="96">
        <v>2.5011574074074075E-2</v>
      </c>
      <c r="M22" s="96"/>
      <c r="N22" s="97">
        <v>4.796998823503297E-2</v>
      </c>
    </row>
    <row r="23" spans="2:14" s="31" customFormat="1">
      <c r="B23" s="71" t="s">
        <v>17</v>
      </c>
      <c r="C23" s="93">
        <v>2.0601851851851853E-3</v>
      </c>
      <c r="D23" s="96"/>
      <c r="E23" s="94">
        <v>8.4923664122137435E-3</v>
      </c>
      <c r="F23" s="93">
        <v>9.7222222222222219E-4</v>
      </c>
      <c r="G23" s="96"/>
      <c r="H23" s="94">
        <v>7.8256008943543877E-3</v>
      </c>
      <c r="I23" s="93">
        <v>1.5509259259259256E-3</v>
      </c>
      <c r="J23" s="96"/>
      <c r="K23" s="94">
        <v>1.003369524522651E-2</v>
      </c>
      <c r="L23" s="96">
        <v>4.5833333333333334E-3</v>
      </c>
      <c r="M23" s="96"/>
      <c r="N23" s="97">
        <v>8.7904282004040053E-3</v>
      </c>
    </row>
    <row r="24" spans="2:14" s="31" customFormat="1">
      <c r="B24" s="71" t="s">
        <v>18</v>
      </c>
      <c r="C24" s="93">
        <v>1.5393518518518519E-3</v>
      </c>
      <c r="D24" s="96"/>
      <c r="E24" s="94">
        <v>6.3454198473282463E-3</v>
      </c>
      <c r="F24" s="93">
        <v>8.4490740740740739E-4</v>
      </c>
      <c r="G24" s="96"/>
      <c r="H24" s="94">
        <v>6.8008198248555984E-3</v>
      </c>
      <c r="I24" s="93">
        <v>1.3657407407407407E-3</v>
      </c>
      <c r="J24" s="96"/>
      <c r="K24" s="94">
        <v>8.8356420816173755E-3</v>
      </c>
      <c r="L24" s="96">
        <v>3.7499999999999999E-3</v>
      </c>
      <c r="M24" s="96"/>
      <c r="N24" s="97">
        <v>7.1921685276032767E-3</v>
      </c>
    </row>
    <row r="25" spans="2:14" s="31" customFormat="1">
      <c r="B25" s="71" t="s">
        <v>19</v>
      </c>
      <c r="C25" s="93">
        <v>4.8958333333333328E-3</v>
      </c>
      <c r="D25" s="96"/>
      <c r="E25" s="94">
        <v>2.0181297709923666E-2</v>
      </c>
      <c r="F25" s="93">
        <v>1.3888888888888889E-4</v>
      </c>
      <c r="G25" s="96"/>
      <c r="H25" s="94">
        <v>1.1179429849077697E-3</v>
      </c>
      <c r="I25" s="93">
        <v>1.9675925925925924E-3</v>
      </c>
      <c r="J25" s="96"/>
      <c r="K25" s="94">
        <v>1.2729314863347064E-2</v>
      </c>
      <c r="L25" s="96">
        <v>7.0023148148148136E-3</v>
      </c>
      <c r="M25" s="96"/>
      <c r="N25" s="97">
        <v>1.3429820861728338E-2</v>
      </c>
    </row>
    <row r="26" spans="2:14" s="31" customFormat="1">
      <c r="B26" s="71" t="s">
        <v>20</v>
      </c>
      <c r="C26" s="93">
        <v>1.2337962962962964E-2</v>
      </c>
      <c r="D26" s="96"/>
      <c r="E26" s="94">
        <v>5.0858778625954212E-2</v>
      </c>
      <c r="F26" s="93">
        <v>1.4490740740740742E-2</v>
      </c>
      <c r="G26" s="96"/>
      <c r="H26" s="94">
        <v>0.11663871809204397</v>
      </c>
      <c r="I26" s="93">
        <v>7.8935185185185185E-3</v>
      </c>
      <c r="J26" s="96"/>
      <c r="K26" s="94">
        <v>5.1067016098839402E-2</v>
      </c>
      <c r="L26" s="96">
        <v>3.4722222222222224E-2</v>
      </c>
      <c r="M26" s="96"/>
      <c r="N26" s="97">
        <v>6.6594153033363676E-2</v>
      </c>
    </row>
    <row r="27" spans="2:14" s="31" customFormat="1">
      <c r="B27" s="71" t="s">
        <v>21</v>
      </c>
      <c r="C27" s="93">
        <v>5.6134259259259262E-3</v>
      </c>
      <c r="D27" s="96"/>
      <c r="E27" s="94">
        <v>2.3139312977099244E-2</v>
      </c>
      <c r="F27" s="93">
        <v>3.2638888888888891E-3</v>
      </c>
      <c r="G27" s="96"/>
      <c r="H27" s="94">
        <v>2.6271660145332588E-2</v>
      </c>
      <c r="I27" s="93">
        <v>4.9652777777777777E-3</v>
      </c>
      <c r="J27" s="96"/>
      <c r="K27" s="94">
        <v>3.2122800449269948E-2</v>
      </c>
      <c r="L27" s="96">
        <v>1.3842592592592594E-2</v>
      </c>
      <c r="M27" s="96"/>
      <c r="N27" s="97">
        <v>2.6548869009300986E-2</v>
      </c>
    </row>
    <row r="28" spans="2:14" s="31" customFormat="1">
      <c r="B28" s="72" t="s">
        <v>3</v>
      </c>
      <c r="C28" s="73">
        <v>4.0879629629629627E-2</v>
      </c>
      <c r="D28" s="92"/>
      <c r="E28" s="111">
        <v>0.16851145038167942</v>
      </c>
      <c r="F28" s="73">
        <v>2.3460648148148151E-2</v>
      </c>
      <c r="G28" s="92"/>
      <c r="H28" s="111">
        <v>0.1888392025340041</v>
      </c>
      <c r="I28" s="73">
        <v>2.4571759259259258E-2</v>
      </c>
      <c r="J28" s="92"/>
      <c r="K28" s="111">
        <v>0.15896667914638718</v>
      </c>
      <c r="L28" s="73">
        <v>8.8912037037037039E-2</v>
      </c>
      <c r="M28" s="92"/>
      <c r="N28" s="113">
        <v>0.17052542786743324</v>
      </c>
    </row>
    <row r="29" spans="2:14" s="31" customFormat="1">
      <c r="B29" s="114"/>
      <c r="C29" s="34"/>
      <c r="D29" s="34"/>
      <c r="E29" s="34"/>
      <c r="F29" s="34"/>
      <c r="G29" s="34"/>
      <c r="H29" s="34"/>
      <c r="I29" s="34"/>
      <c r="J29" s="34"/>
      <c r="K29" s="34"/>
      <c r="L29" s="34"/>
      <c r="M29" s="34"/>
      <c r="N29" s="35"/>
    </row>
    <row r="30" spans="2:14" s="31" customFormat="1">
      <c r="B30" s="72" t="s">
        <v>6</v>
      </c>
      <c r="C30" s="73">
        <v>0.24259259259259253</v>
      </c>
      <c r="D30" s="8"/>
      <c r="E30" s="111">
        <v>1</v>
      </c>
      <c r="F30" s="73">
        <v>0.12423611111111112</v>
      </c>
      <c r="G30" s="8"/>
      <c r="H30" s="111">
        <v>1</v>
      </c>
      <c r="I30" s="73">
        <v>0.1545717592592592</v>
      </c>
      <c r="J30" s="8"/>
      <c r="K30" s="111">
        <v>1</v>
      </c>
      <c r="L30" s="73">
        <v>0.52140046296296294</v>
      </c>
      <c r="M30" s="8"/>
      <c r="N30" s="113">
        <v>0.99999999999999978</v>
      </c>
    </row>
    <row r="31" spans="2:14" s="31" customFormat="1" ht="66" customHeight="1" thickBot="1">
      <c r="B31" s="154" t="s">
        <v>48</v>
      </c>
      <c r="C31" s="155"/>
      <c r="D31" s="155"/>
      <c r="E31" s="155"/>
      <c r="F31" s="155"/>
      <c r="G31" s="155"/>
      <c r="H31" s="155"/>
      <c r="I31" s="155"/>
      <c r="J31" s="155"/>
      <c r="K31" s="155"/>
      <c r="L31" s="155"/>
      <c r="M31" s="155"/>
      <c r="N31" s="156"/>
    </row>
    <row r="32" spans="2:14"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&amp;R20</oddHeader>
  </headerFooter>
</worksheet>
</file>

<file path=xl/worksheets/sheet18.xml><?xml version="1.0" encoding="utf-8"?>
<worksheet xmlns="http://schemas.openxmlformats.org/spreadsheetml/2006/main" xmlns:r="http://schemas.openxmlformats.org/officeDocument/2006/relationships">
  <dimension ref="B2:N31"/>
  <sheetViews>
    <sheetView tabSelected="1" view="pageBreakPreview" zoomScale="110" zoomScaleSheetLayoutView="110" workbookViewId="0">
      <selection activeCell="R17" sqref="R17"/>
    </sheetView>
  </sheetViews>
  <sheetFormatPr defaultColWidth="8.85546875" defaultRowHeight="15"/>
  <cols>
    <col min="1" max="1" width="6.140625" style="1" customWidth="1"/>
    <col min="2" max="2" width="56.7109375" style="1" bestFit="1" customWidth="1"/>
    <col min="3" max="14" width="8.7109375" style="1" customWidth="1"/>
    <col min="15" max="16384" width="8.85546875" style="1"/>
  </cols>
  <sheetData>
    <row r="2" spans="2:14" ht="15.75" thickBot="1"/>
    <row r="3" spans="2:14">
      <c r="B3" s="133" t="s">
        <v>93</v>
      </c>
      <c r="C3" s="134"/>
      <c r="D3" s="134"/>
      <c r="E3" s="134"/>
      <c r="F3" s="134"/>
      <c r="G3" s="134"/>
      <c r="H3" s="135"/>
      <c r="I3" s="134"/>
      <c r="J3" s="134"/>
      <c r="K3" s="134"/>
      <c r="L3" s="134"/>
      <c r="M3" s="134"/>
      <c r="N3" s="135"/>
    </row>
    <row r="4" spans="2:14">
      <c r="B4" s="136" t="s">
        <v>182</v>
      </c>
      <c r="C4" s="137"/>
      <c r="D4" s="137"/>
      <c r="E4" s="137"/>
      <c r="F4" s="137"/>
      <c r="G4" s="137"/>
      <c r="H4" s="138"/>
      <c r="I4" s="137"/>
      <c r="J4" s="137"/>
      <c r="K4" s="137"/>
      <c r="L4" s="137"/>
      <c r="M4" s="137"/>
      <c r="N4" s="138"/>
    </row>
    <row r="5" spans="2:14">
      <c r="B5" s="109"/>
      <c r="C5" s="139" t="s">
        <v>0</v>
      </c>
      <c r="D5" s="137"/>
      <c r="E5" s="140"/>
      <c r="F5" s="139" t="s">
        <v>1</v>
      </c>
      <c r="G5" s="137"/>
      <c r="H5" s="140"/>
      <c r="I5" s="137" t="s">
        <v>2</v>
      </c>
      <c r="J5" s="137"/>
      <c r="K5" s="140"/>
      <c r="L5" s="139" t="s">
        <v>3</v>
      </c>
      <c r="M5" s="137"/>
      <c r="N5" s="138"/>
    </row>
    <row r="6" spans="2:14">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c r="B7" s="110" t="s">
        <v>95</v>
      </c>
      <c r="C7" s="93">
        <v>6.3217592592592617E-2</v>
      </c>
      <c r="D7" s="94">
        <v>0.26276037908308097</v>
      </c>
      <c r="E7" s="94">
        <v>0.21847126114955417</v>
      </c>
      <c r="F7" s="93">
        <v>2.9664351851851862E-2</v>
      </c>
      <c r="G7" s="94">
        <v>0.25286108918705613</v>
      </c>
      <c r="H7" s="94">
        <v>0.2081539835945749</v>
      </c>
      <c r="I7" s="93">
        <v>4.0173611111111084E-2</v>
      </c>
      <c r="J7" s="94">
        <v>0.26287488639806117</v>
      </c>
      <c r="K7" s="94">
        <v>0.22139303482587064</v>
      </c>
      <c r="L7" s="96">
        <v>0.13305555555555557</v>
      </c>
      <c r="M7" s="94">
        <v>0.26052076959684561</v>
      </c>
      <c r="N7" s="97">
        <v>0.21693840579710155</v>
      </c>
    </row>
    <row r="8" spans="2:14">
      <c r="B8" s="110" t="s">
        <v>175</v>
      </c>
      <c r="C8" s="93">
        <v>4.5486111111111074E-2</v>
      </c>
      <c r="D8" s="94">
        <v>0.18906047048636157</v>
      </c>
      <c r="E8" s="94">
        <v>0.15719371225150985</v>
      </c>
      <c r="F8" s="93">
        <v>2.269675925925926E-2</v>
      </c>
      <c r="G8" s="94">
        <v>0.19346882399368587</v>
      </c>
      <c r="H8" s="94">
        <v>0.15926256801754243</v>
      </c>
      <c r="I8" s="93">
        <v>2.9629629629629617E-2</v>
      </c>
      <c r="J8" s="94">
        <v>0.19388064222962742</v>
      </c>
      <c r="K8" s="94">
        <v>0.1632861334353872</v>
      </c>
      <c r="L8" s="96">
        <v>9.7812499999999955E-2</v>
      </c>
      <c r="M8" s="94">
        <v>0.19151539873546808</v>
      </c>
      <c r="N8" s="97">
        <v>0.15947690217391303</v>
      </c>
    </row>
    <row r="9" spans="2:14">
      <c r="B9" s="110" t="s">
        <v>176</v>
      </c>
      <c r="C9" s="93">
        <v>3.2800925925925928E-2</v>
      </c>
      <c r="D9" s="94">
        <v>0.13633520950594127</v>
      </c>
      <c r="E9" s="94">
        <v>0.11335546578136878</v>
      </c>
      <c r="F9" s="93">
        <v>1.5405092592592587E-2</v>
      </c>
      <c r="G9" s="94">
        <v>0.13131412786108915</v>
      </c>
      <c r="H9" s="94">
        <v>0.10809713311134568</v>
      </c>
      <c r="I9" s="93">
        <v>1.9432870370370364E-2</v>
      </c>
      <c r="J9" s="94">
        <v>0.12715843683732206</v>
      </c>
      <c r="K9" s="94">
        <v>0.10709274142109966</v>
      </c>
      <c r="L9" s="96">
        <v>6.7638888888888887E-2</v>
      </c>
      <c r="M9" s="94">
        <v>0.1324359235842002</v>
      </c>
      <c r="N9" s="97">
        <v>0.11028079710144932</v>
      </c>
    </row>
    <row r="10" spans="2:14">
      <c r="B10" s="110" t="s">
        <v>11</v>
      </c>
      <c r="C10" s="93">
        <v>6.8078703703703683E-2</v>
      </c>
      <c r="D10" s="94">
        <v>0.28296531486024923</v>
      </c>
      <c r="E10" s="94">
        <v>0.23527058917643293</v>
      </c>
      <c r="F10" s="93">
        <v>2.9166666666666664E-2</v>
      </c>
      <c r="G10" s="94">
        <v>0.24861878453038672</v>
      </c>
      <c r="H10" s="94">
        <v>0.20466173962478679</v>
      </c>
      <c r="I10" s="93">
        <v>4.1412037037037011E-2</v>
      </c>
      <c r="J10" s="94">
        <v>0.27097849136625268</v>
      </c>
      <c r="K10" s="94">
        <v>0.22821788493430284</v>
      </c>
      <c r="L10" s="96">
        <v>0.13865740740740734</v>
      </c>
      <c r="M10" s="94">
        <v>0.27148911097513989</v>
      </c>
      <c r="N10" s="97">
        <v>0.22607185990338163</v>
      </c>
    </row>
    <row r="11" spans="2:14">
      <c r="B11" s="110" t="s">
        <v>12</v>
      </c>
      <c r="C11" s="93">
        <v>2.5578703703703714E-3</v>
      </c>
      <c r="D11" s="94">
        <v>1.0631644777986249E-2</v>
      </c>
      <c r="E11" s="94">
        <v>8.8396464141434396E-3</v>
      </c>
      <c r="F11" s="93">
        <v>1.0763888888888889E-3</v>
      </c>
      <c r="G11" s="94">
        <v>9.1752170481452251E-3</v>
      </c>
      <c r="H11" s="94">
        <v>7.5529927718671315E-3</v>
      </c>
      <c r="I11" s="93">
        <v>1.2268518518518518E-3</v>
      </c>
      <c r="J11" s="94">
        <v>8.0278703423205134E-3</v>
      </c>
      <c r="K11" s="94">
        <v>6.7610664625590037E-3</v>
      </c>
      <c r="L11" s="96">
        <v>4.8611111111111121E-3</v>
      </c>
      <c r="M11" s="94">
        <v>9.5179821877761969E-3</v>
      </c>
      <c r="N11" s="97">
        <v>7.9257246376811651E-3</v>
      </c>
    </row>
    <row r="12" spans="2:14">
      <c r="B12" s="110" t="s">
        <v>177</v>
      </c>
      <c r="C12" s="93">
        <v>8.9120370370370384E-4</v>
      </c>
      <c r="D12" s="94">
        <v>3.7042382258142127E-3</v>
      </c>
      <c r="E12" s="94">
        <v>3.0798768049278042E-3</v>
      </c>
      <c r="F12" s="93">
        <v>1.1574074074074073E-4</v>
      </c>
      <c r="G12" s="94">
        <v>9.8658247829518531E-4</v>
      </c>
      <c r="H12" s="94">
        <v>8.1214976041582055E-4</v>
      </c>
      <c r="I12" s="93">
        <v>3.7037037037037035E-4</v>
      </c>
      <c r="J12" s="94">
        <v>2.4235080278703436E-3</v>
      </c>
      <c r="K12" s="94">
        <v>2.0410766679423409E-3</v>
      </c>
      <c r="L12" s="96">
        <v>1.3773148148148149E-3</v>
      </c>
      <c r="M12" s="94">
        <v>2.6967616198699221E-3</v>
      </c>
      <c r="N12" s="97">
        <v>2.2456219806763298E-3</v>
      </c>
    </row>
    <row r="13" spans="2:14">
      <c r="B13" s="110" t="s">
        <v>178</v>
      </c>
      <c r="C13" s="93">
        <v>7.5231481481481482E-4</v>
      </c>
      <c r="D13" s="94">
        <v>3.1269543464665429E-3</v>
      </c>
      <c r="E13" s="94">
        <v>2.5998960041598343E-3</v>
      </c>
      <c r="F13" s="95">
        <v>5.7870370370370366E-5</v>
      </c>
      <c r="G13" s="94">
        <v>4.9329123914759266E-4</v>
      </c>
      <c r="H13" s="94">
        <v>4.0607488020791028E-4</v>
      </c>
      <c r="I13" s="95">
        <v>4.7453703703703704E-4</v>
      </c>
      <c r="J13" s="94">
        <v>3.1051196607088782E-3</v>
      </c>
      <c r="K13" s="94">
        <v>2.6151294808011241E-3</v>
      </c>
      <c r="L13" s="96">
        <v>1.2847222222222223E-3</v>
      </c>
      <c r="M13" s="94">
        <v>2.5154667210551375E-3</v>
      </c>
      <c r="N13" s="97">
        <v>2.0946557971014503E-3</v>
      </c>
    </row>
    <row r="14" spans="2:14">
      <c r="B14" s="110" t="s">
        <v>179</v>
      </c>
      <c r="C14" s="93">
        <v>1.9675925925925926E-4</v>
      </c>
      <c r="D14" s="94">
        <v>8.1781882907586503E-4</v>
      </c>
      <c r="E14" s="94">
        <v>6.7997280108795665E-4</v>
      </c>
      <c r="F14" s="95">
        <v>8.1018518518518516E-5</v>
      </c>
      <c r="G14" s="94">
        <v>6.9060773480662981E-4</v>
      </c>
      <c r="H14" s="94">
        <v>5.6850483229107444E-4</v>
      </c>
      <c r="I14" s="95">
        <v>1.7361111111111109E-4</v>
      </c>
      <c r="J14" s="94">
        <v>1.1360193880642236E-3</v>
      </c>
      <c r="K14" s="94">
        <v>9.5675468809797214E-4</v>
      </c>
      <c r="L14" s="96">
        <v>4.5138888888888887E-4</v>
      </c>
      <c r="M14" s="94">
        <v>8.8381263172207525E-4</v>
      </c>
      <c r="N14" s="97">
        <v>7.3596014492753657E-4</v>
      </c>
    </row>
    <row r="15" spans="2:14">
      <c r="B15" s="110" t="s">
        <v>180</v>
      </c>
      <c r="C15" s="93">
        <v>4.4675925925925916E-3</v>
      </c>
      <c r="D15" s="94">
        <v>1.8569298119016694E-2</v>
      </c>
      <c r="E15" s="94">
        <v>1.5439382424703012E-2</v>
      </c>
      <c r="F15" s="93">
        <v>1.6319444444444445E-3</v>
      </c>
      <c r="G15" s="94">
        <v>1.3910812943962117E-2</v>
      </c>
      <c r="H15" s="94">
        <v>1.1451311621863072E-2</v>
      </c>
      <c r="I15" s="93">
        <v>1.7476851851851852E-3</v>
      </c>
      <c r="J15" s="94">
        <v>1.1435928506513185E-2</v>
      </c>
      <c r="K15" s="94">
        <v>9.6313305268529211E-3</v>
      </c>
      <c r="L15" s="96">
        <v>7.8472222222222207E-3</v>
      </c>
      <c r="M15" s="94">
        <v>1.5364742674552997E-2</v>
      </c>
      <c r="N15" s="97">
        <v>1.2794384057971018E-2</v>
      </c>
    </row>
    <row r="16" spans="2:14">
      <c r="B16" s="110" t="s">
        <v>181</v>
      </c>
      <c r="C16" s="93"/>
      <c r="D16" s="94"/>
      <c r="E16" s="94"/>
      <c r="F16" s="93"/>
      <c r="G16" s="94"/>
      <c r="H16" s="94"/>
      <c r="I16" s="93"/>
      <c r="J16" s="94"/>
      <c r="K16" s="94"/>
      <c r="L16" s="96"/>
      <c r="M16" s="94"/>
      <c r="N16" s="97"/>
    </row>
    <row r="17" spans="2:14">
      <c r="B17" s="110" t="s">
        <v>13</v>
      </c>
      <c r="C17" s="93" t="s">
        <v>1345</v>
      </c>
      <c r="D17" s="94"/>
      <c r="E17" s="94"/>
      <c r="F17" s="93"/>
      <c r="G17" s="94"/>
      <c r="H17" s="94"/>
      <c r="I17" s="93"/>
      <c r="J17" s="94"/>
      <c r="K17" s="94"/>
      <c r="L17" s="96"/>
      <c r="M17" s="94"/>
      <c r="N17" s="97"/>
    </row>
    <row r="18" spans="2:14">
      <c r="B18" s="110" t="s">
        <v>14</v>
      </c>
      <c r="C18" s="93">
        <v>2.2141203703703691E-2</v>
      </c>
      <c r="D18" s="94">
        <v>9.2028671766007583E-2</v>
      </c>
      <c r="E18" s="94">
        <v>7.6516939322427077E-2</v>
      </c>
      <c r="F18" s="93">
        <v>1.7418981481481473E-2</v>
      </c>
      <c r="G18" s="94">
        <v>0.14848066298342533</v>
      </c>
      <c r="H18" s="94">
        <v>0.12222853894258094</v>
      </c>
      <c r="I18" s="93">
        <v>1.818287037037037E-2</v>
      </c>
      <c r="J18" s="94">
        <v>0.1189790972432597</v>
      </c>
      <c r="K18" s="94">
        <v>0.1002041076667943</v>
      </c>
      <c r="L18" s="96">
        <v>5.7743055555555534E-2</v>
      </c>
      <c r="M18" s="94">
        <v>0.11306003127337005</v>
      </c>
      <c r="N18" s="97">
        <v>9.4146286231884063E-2</v>
      </c>
    </row>
    <row r="19" spans="2:14">
      <c r="B19" s="72" t="s">
        <v>3</v>
      </c>
      <c r="C19" s="9">
        <v>0.24059027777777769</v>
      </c>
      <c r="D19" s="111">
        <v>1.0000000000000002</v>
      </c>
      <c r="E19" s="6">
        <v>0.831446742130315</v>
      </c>
      <c r="F19" s="9">
        <v>0.11731481481481482</v>
      </c>
      <c r="G19" s="111">
        <v>0.99999999999999989</v>
      </c>
      <c r="H19" s="6">
        <v>0.82319499715747579</v>
      </c>
      <c r="I19" s="9">
        <v>0.15282407407407397</v>
      </c>
      <c r="J19" s="111">
        <v>1.0000000000000002</v>
      </c>
      <c r="K19" s="6">
        <v>0.84219926010970791</v>
      </c>
      <c r="L19" s="9">
        <v>0.51072916666666646</v>
      </c>
      <c r="M19" s="111">
        <v>1</v>
      </c>
      <c r="N19" s="7">
        <v>0.83271059782608714</v>
      </c>
    </row>
    <row r="20" spans="2:14">
      <c r="B20" s="112"/>
      <c r="C20" s="32"/>
      <c r="D20" s="32"/>
      <c r="E20" s="32"/>
      <c r="F20" s="32"/>
      <c r="G20" s="32"/>
      <c r="H20" s="32"/>
      <c r="I20" s="32"/>
      <c r="J20" s="32"/>
      <c r="K20" s="32"/>
      <c r="L20" s="32"/>
      <c r="M20" s="32"/>
      <c r="N20" s="33"/>
    </row>
    <row r="21" spans="2:14">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c r="B22" s="71" t="s">
        <v>16</v>
      </c>
      <c r="C22" s="93">
        <v>1.6747685185185185E-2</v>
      </c>
      <c r="D22" s="96"/>
      <c r="E22" s="94">
        <v>5.7877684892604309E-2</v>
      </c>
      <c r="F22" s="93">
        <v>4.7800925925925927E-3</v>
      </c>
      <c r="G22" s="96"/>
      <c r="H22" s="94">
        <v>3.3541785105173395E-2</v>
      </c>
      <c r="I22" s="93">
        <v>8.506944444444442E-3</v>
      </c>
      <c r="J22" s="96"/>
      <c r="K22" s="94">
        <v>4.6880979716800629E-2</v>
      </c>
      <c r="L22" s="96">
        <v>3.003472222222222E-2</v>
      </c>
      <c r="M22" s="96"/>
      <c r="N22" s="97">
        <v>4.8969655797101469E-2</v>
      </c>
    </row>
    <row r="23" spans="2:14">
      <c r="B23" s="71" t="s">
        <v>17</v>
      </c>
      <c r="C23" s="93">
        <v>2.6967592592592594E-3</v>
      </c>
      <c r="D23" s="96"/>
      <c r="E23" s="94">
        <v>9.3196272149114068E-3</v>
      </c>
      <c r="F23" s="93">
        <v>1.1574074074074073E-3</v>
      </c>
      <c r="G23" s="96"/>
      <c r="H23" s="94">
        <v>8.1214976041582062E-3</v>
      </c>
      <c r="I23" s="93">
        <v>1.6435185185185185E-3</v>
      </c>
      <c r="J23" s="96"/>
      <c r="K23" s="94">
        <v>9.0572777139941371E-3</v>
      </c>
      <c r="L23" s="96">
        <v>5.4976851851851853E-3</v>
      </c>
      <c r="M23" s="96"/>
      <c r="N23" s="97">
        <v>8.9636171497584575E-3</v>
      </c>
    </row>
    <row r="24" spans="2:14">
      <c r="B24" s="71" t="s">
        <v>18</v>
      </c>
      <c r="C24" s="93">
        <v>2.1990740740740742E-3</v>
      </c>
      <c r="D24" s="96"/>
      <c r="E24" s="94">
        <v>7.599696012159516E-3</v>
      </c>
      <c r="F24" s="93">
        <v>9.3749999999999997E-4</v>
      </c>
      <c r="G24" s="96"/>
      <c r="H24" s="94">
        <v>6.5784130593681467E-3</v>
      </c>
      <c r="I24" s="93">
        <v>1.5856481481481485E-3</v>
      </c>
      <c r="J24" s="96"/>
      <c r="K24" s="94">
        <v>8.7383594846281495E-3</v>
      </c>
      <c r="L24" s="96">
        <v>4.7222222222222231E-3</v>
      </c>
      <c r="M24" s="96"/>
      <c r="N24" s="97">
        <v>7.6992753623188453E-3</v>
      </c>
    </row>
    <row r="25" spans="2:14">
      <c r="B25" s="71" t="s">
        <v>19</v>
      </c>
      <c r="C25" s="93">
        <v>6.1805555555555546E-3</v>
      </c>
      <c r="D25" s="96"/>
      <c r="E25" s="94">
        <v>2.1359145634174636E-2</v>
      </c>
      <c r="F25" s="93">
        <v>1.9675925925925926E-4</v>
      </c>
      <c r="G25" s="96"/>
      <c r="H25" s="94">
        <v>1.3806545927068951E-3</v>
      </c>
      <c r="I25" s="93">
        <v>2.3842592592592587E-3</v>
      </c>
      <c r="J25" s="96"/>
      <c r="K25" s="94">
        <v>1.3139431049878816E-2</v>
      </c>
      <c r="L25" s="96">
        <v>8.7615740740740727E-3</v>
      </c>
      <c r="M25" s="96"/>
      <c r="N25" s="97">
        <v>1.4285175120772951E-2</v>
      </c>
    </row>
    <row r="26" spans="2:14">
      <c r="B26" s="71" t="s">
        <v>20</v>
      </c>
      <c r="C26" s="93">
        <v>1.337962962962963E-2</v>
      </c>
      <c r="D26" s="96"/>
      <c r="E26" s="94">
        <v>4.6238150473981054E-2</v>
      </c>
      <c r="F26" s="93">
        <v>1.4768518518518514E-2</v>
      </c>
      <c r="G26" s="96"/>
      <c r="H26" s="94">
        <v>0.10363030942905868</v>
      </c>
      <c r="I26" s="93">
        <v>9.0856481481481465E-3</v>
      </c>
      <c r="J26" s="96"/>
      <c r="K26" s="94">
        <v>5.0070162010460537E-2</v>
      </c>
      <c r="L26" s="96">
        <v>3.7233796296296293E-2</v>
      </c>
      <c r="M26" s="96"/>
      <c r="N26" s="97">
        <v>6.0707276570048332E-2</v>
      </c>
    </row>
    <row r="27" spans="2:14">
      <c r="B27" s="71" t="s">
        <v>21</v>
      </c>
      <c r="C27" s="93">
        <v>7.5694444444444455E-3</v>
      </c>
      <c r="D27" s="96"/>
      <c r="E27" s="94">
        <v>2.6158953641854336E-2</v>
      </c>
      <c r="F27" s="93">
        <v>3.356481481481482E-3</v>
      </c>
      <c r="G27" s="96"/>
      <c r="H27" s="94">
        <v>2.3552343052058802E-2</v>
      </c>
      <c r="I27" s="93">
        <v>5.4282407407407404E-3</v>
      </c>
      <c r="J27" s="96"/>
      <c r="K27" s="94">
        <v>2.991452991452993E-2</v>
      </c>
      <c r="L27" s="96">
        <v>1.635416666666667E-2</v>
      </c>
      <c r="M27" s="96"/>
      <c r="N27" s="97">
        <v>2.6664402173913061E-2</v>
      </c>
    </row>
    <row r="28" spans="2:14">
      <c r="B28" s="72" t="s">
        <v>3</v>
      </c>
      <c r="C28" s="73">
        <v>4.8773148148148149E-2</v>
      </c>
      <c r="D28" s="92"/>
      <c r="E28" s="111">
        <v>0.16855325786968525</v>
      </c>
      <c r="F28" s="73">
        <v>2.5196759259259256E-2</v>
      </c>
      <c r="G28" s="92"/>
      <c r="H28" s="111">
        <v>0.17680500284252412</v>
      </c>
      <c r="I28" s="73">
        <v>2.8634259259259255E-2</v>
      </c>
      <c r="J28" s="92"/>
      <c r="K28" s="111">
        <v>0.1578007398902922</v>
      </c>
      <c r="L28" s="73">
        <v>0.10260416666666666</v>
      </c>
      <c r="M28" s="92"/>
      <c r="N28" s="113">
        <v>0.16728940217391311</v>
      </c>
    </row>
    <row r="29" spans="2:14">
      <c r="B29" s="114"/>
      <c r="C29" s="34"/>
      <c r="D29" s="34"/>
      <c r="E29" s="34"/>
      <c r="F29" s="34"/>
      <c r="G29" s="34"/>
      <c r="H29" s="34"/>
      <c r="I29" s="34"/>
      <c r="J29" s="34"/>
      <c r="K29" s="34"/>
      <c r="L29" s="34"/>
      <c r="M29" s="34"/>
      <c r="N29" s="35"/>
    </row>
    <row r="30" spans="2:14">
      <c r="B30" s="72" t="s">
        <v>6</v>
      </c>
      <c r="C30" s="73">
        <v>0.28936342592592584</v>
      </c>
      <c r="D30" s="8"/>
      <c r="E30" s="111">
        <v>1.0000000000000002</v>
      </c>
      <c r="F30" s="73">
        <v>0.14251157407407408</v>
      </c>
      <c r="G30" s="8"/>
      <c r="H30" s="111">
        <v>0.99999999999999989</v>
      </c>
      <c r="I30" s="73">
        <v>0.18145833333333322</v>
      </c>
      <c r="J30" s="8"/>
      <c r="K30" s="111">
        <v>1</v>
      </c>
      <c r="L30" s="73">
        <v>0.61333333333333306</v>
      </c>
      <c r="M30" s="8"/>
      <c r="N30" s="113">
        <v>1.0000000000000002</v>
      </c>
    </row>
    <row r="31" spans="2:14" ht="66" customHeight="1" thickBot="1">
      <c r="B31" s="141" t="s">
        <v>49</v>
      </c>
      <c r="C31" s="142"/>
      <c r="D31" s="142"/>
      <c r="E31" s="142"/>
      <c r="F31" s="142"/>
      <c r="G31" s="142"/>
      <c r="H31" s="143"/>
      <c r="I31" s="142"/>
      <c r="J31" s="142"/>
      <c r="K31" s="142"/>
      <c r="L31" s="142"/>
      <c r="M31" s="142"/>
      <c r="N31" s="143"/>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&amp;R21</oddHeader>
  </headerFooter>
  <colBreaks count="1" manualBreakCount="1">
    <brk id="14" max="1048575" man="1"/>
  </colBreaks>
</worksheet>
</file>

<file path=xl/worksheets/sheet19.xml><?xml version="1.0" encoding="utf-8"?>
<worksheet xmlns="http://schemas.openxmlformats.org/spreadsheetml/2006/main" xmlns:r="http://schemas.openxmlformats.org/officeDocument/2006/relationships">
  <dimension ref="B1:K66"/>
  <sheetViews>
    <sheetView topLeftCell="B1" zoomScaleSheetLayoutView="110" workbookViewId="0">
      <selection activeCell="G12" sqref="G12"/>
    </sheetView>
  </sheetViews>
  <sheetFormatPr defaultColWidth="8.85546875" defaultRowHeight="1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1" spans="2:11" s="31" customFormat="1">
      <c r="C1" s="38"/>
      <c r="D1" s="38"/>
      <c r="E1" s="38"/>
      <c r="F1" s="38"/>
      <c r="H1" s="38"/>
    </row>
    <row r="2" spans="2:11" s="31" customFormat="1" ht="15.75" thickBot="1">
      <c r="C2" s="38"/>
      <c r="D2" s="38"/>
      <c r="E2" s="38"/>
      <c r="F2" s="38"/>
      <c r="H2" s="38"/>
    </row>
    <row r="3" spans="2:11" s="31" customFormat="1">
      <c r="B3" s="133" t="s">
        <v>94</v>
      </c>
      <c r="C3" s="134"/>
      <c r="D3" s="134"/>
      <c r="E3" s="134"/>
      <c r="F3" s="134"/>
      <c r="G3" s="134"/>
      <c r="H3" s="135"/>
      <c r="I3" s="134"/>
      <c r="J3" s="134"/>
      <c r="K3" s="135"/>
    </row>
    <row r="4" spans="2:11" s="31" customFormat="1">
      <c r="B4" s="136" t="s">
        <v>182</v>
      </c>
      <c r="C4" s="137"/>
      <c r="D4" s="137"/>
      <c r="E4" s="137"/>
      <c r="F4" s="137"/>
      <c r="G4" s="137"/>
      <c r="H4" s="137"/>
      <c r="I4" s="137"/>
      <c r="J4" s="137"/>
      <c r="K4" s="138"/>
    </row>
    <row r="5" spans="2:11" s="31" customFormat="1">
      <c r="B5" s="109"/>
      <c r="C5" s="139" t="s">
        <v>50</v>
      </c>
      <c r="D5" s="137"/>
      <c r="E5" s="140"/>
      <c r="F5" s="139" t="s">
        <v>51</v>
      </c>
      <c r="G5" s="137"/>
      <c r="H5" s="140"/>
      <c r="I5" s="137" t="s">
        <v>52</v>
      </c>
      <c r="J5" s="137"/>
      <c r="K5" s="138"/>
    </row>
    <row r="6" spans="2:11" s="31" customFormat="1">
      <c r="B6" s="77" t="s">
        <v>10</v>
      </c>
      <c r="C6" s="102" t="s">
        <v>4</v>
      </c>
      <c r="D6" s="108" t="s">
        <v>5</v>
      </c>
      <c r="E6" s="103" t="s">
        <v>5</v>
      </c>
      <c r="F6" s="102" t="s">
        <v>4</v>
      </c>
      <c r="G6" s="108" t="s">
        <v>5</v>
      </c>
      <c r="H6" s="103" t="s">
        <v>5</v>
      </c>
      <c r="I6" s="100" t="s">
        <v>4</v>
      </c>
      <c r="J6" s="108" t="s">
        <v>5</v>
      </c>
      <c r="K6" s="101" t="s">
        <v>5</v>
      </c>
    </row>
    <row r="7" spans="2:11" s="31" customFormat="1">
      <c r="B7" s="110" t="s">
        <v>95</v>
      </c>
      <c r="C7" s="93">
        <v>4.0381944444444422E-2</v>
      </c>
      <c r="D7" s="94">
        <v>0.24515177065767271</v>
      </c>
      <c r="E7" s="94">
        <v>0.20439367311072046</v>
      </c>
      <c r="F7" s="93">
        <v>1.1909722222222219E-2</v>
      </c>
      <c r="G7" s="94">
        <v>0.31837871287128711</v>
      </c>
      <c r="H7" s="94">
        <v>0.28504155124653735</v>
      </c>
      <c r="I7" s="96">
        <v>5.2291666666666639E-2</v>
      </c>
      <c r="J7" s="94">
        <v>0.25870361887311027</v>
      </c>
      <c r="K7" s="97">
        <v>0.21847195357833649</v>
      </c>
    </row>
    <row r="8" spans="2:11" s="31" customFormat="1">
      <c r="B8" s="110" t="s">
        <v>175</v>
      </c>
      <c r="C8" s="93">
        <v>2.8333333333333342E-2</v>
      </c>
      <c r="D8" s="94">
        <v>0.1720067453625633</v>
      </c>
      <c r="E8" s="94">
        <v>0.1434094903339192</v>
      </c>
      <c r="F8" s="93">
        <v>9.8148148148148144E-3</v>
      </c>
      <c r="G8" s="94">
        <v>0.26237623762376239</v>
      </c>
      <c r="H8" s="94">
        <v>0.23490304709141274</v>
      </c>
      <c r="I8" s="96">
        <v>3.8148148148148153E-2</v>
      </c>
      <c r="J8" s="94">
        <v>0.18873110398534132</v>
      </c>
      <c r="K8" s="97">
        <v>0.15938104448742751</v>
      </c>
    </row>
    <row r="9" spans="2:11" s="31" customFormat="1">
      <c r="B9" s="110" t="s">
        <v>176</v>
      </c>
      <c r="C9" s="93">
        <v>1.2245370370370368E-2</v>
      </c>
      <c r="D9" s="94">
        <v>7.4339516582349621E-2</v>
      </c>
      <c r="E9" s="94">
        <v>6.1980082015231391E-2</v>
      </c>
      <c r="F9" s="93">
        <v>3.368055555555556E-3</v>
      </c>
      <c r="G9" s="94">
        <v>9.0037128712871312E-2</v>
      </c>
      <c r="H9" s="94">
        <v>8.0609418282548487E-2</v>
      </c>
      <c r="I9" s="96">
        <v>1.5613425925925925E-2</v>
      </c>
      <c r="J9" s="94">
        <v>7.7244617498854792E-2</v>
      </c>
      <c r="K9" s="97">
        <v>6.523210831721471E-2</v>
      </c>
    </row>
    <row r="10" spans="2:11" s="31" customFormat="1">
      <c r="B10" s="110" t="s">
        <v>11</v>
      </c>
      <c r="C10" s="93">
        <v>3.0428240740740738E-2</v>
      </c>
      <c r="D10" s="94">
        <v>0.18472456436200113</v>
      </c>
      <c r="E10" s="94">
        <v>0.15401288810779143</v>
      </c>
      <c r="F10" s="93">
        <v>7.8472222222222207E-3</v>
      </c>
      <c r="G10" s="94">
        <v>0.20977722772277227</v>
      </c>
      <c r="H10" s="94">
        <v>0.18781163434903045</v>
      </c>
      <c r="I10" s="96">
        <v>3.8275462962962956E-2</v>
      </c>
      <c r="J10" s="94">
        <v>0.18936097114063213</v>
      </c>
      <c r="K10" s="97">
        <v>0.15991295938104447</v>
      </c>
    </row>
    <row r="11" spans="2:11" s="31" customFormat="1">
      <c r="B11" s="110" t="s">
        <v>12</v>
      </c>
      <c r="C11" s="93">
        <v>6.0185185185185179E-4</v>
      </c>
      <c r="D11" s="94">
        <v>3.6537380550871273E-3</v>
      </c>
      <c r="E11" s="94">
        <v>3.0462800234329229E-3</v>
      </c>
      <c r="F11" s="93">
        <v>1.8518518518518518E-4</v>
      </c>
      <c r="G11" s="94">
        <v>4.9504950495049506E-3</v>
      </c>
      <c r="H11" s="94">
        <v>4.4321329639889192E-3</v>
      </c>
      <c r="I11" s="96">
        <v>7.8703703703703694E-4</v>
      </c>
      <c r="J11" s="94">
        <v>3.8937242327072834E-3</v>
      </c>
      <c r="K11" s="97">
        <v>3.2882011605415862E-3</v>
      </c>
    </row>
    <row r="12" spans="2:11" s="31" customFormat="1">
      <c r="B12" s="110" t="s">
        <v>177</v>
      </c>
      <c r="C12" s="93"/>
      <c r="D12" s="94"/>
      <c r="E12" s="94"/>
      <c r="F12" s="93"/>
      <c r="G12" s="94"/>
      <c r="H12" s="94"/>
      <c r="I12" s="96"/>
      <c r="J12" s="94"/>
      <c r="K12" s="97"/>
    </row>
    <row r="13" spans="2:11" s="31" customFormat="1">
      <c r="B13" s="110" t="s">
        <v>178</v>
      </c>
      <c r="C13" s="95"/>
      <c r="D13" s="94"/>
      <c r="E13" s="94"/>
      <c r="F13" s="95"/>
      <c r="G13" s="94"/>
      <c r="H13" s="94"/>
      <c r="I13" s="96"/>
      <c r="J13" s="94"/>
      <c r="K13" s="97"/>
    </row>
    <row r="14" spans="2:11" s="31" customFormat="1">
      <c r="B14" s="110" t="s">
        <v>179</v>
      </c>
      <c r="C14" s="95"/>
      <c r="D14" s="94"/>
      <c r="E14" s="94"/>
      <c r="F14" s="95"/>
      <c r="G14" s="94"/>
      <c r="H14" s="94"/>
      <c r="I14" s="96"/>
      <c r="J14" s="94"/>
      <c r="K14" s="97"/>
    </row>
    <row r="15" spans="2:11" s="31" customFormat="1">
      <c r="B15" s="110" t="s">
        <v>180</v>
      </c>
      <c r="C15" s="93">
        <v>7.1759259259259259E-4</v>
      </c>
      <c r="D15" s="94">
        <v>4.356379988757729E-3</v>
      </c>
      <c r="E15" s="94">
        <v>3.6321031048623317E-3</v>
      </c>
      <c r="F15" s="93">
        <v>3.1250000000000001E-4</v>
      </c>
      <c r="G15" s="94">
        <v>8.3539603960396044E-3</v>
      </c>
      <c r="H15" s="94">
        <v>7.479224376731302E-3</v>
      </c>
      <c r="I15" s="96">
        <v>1.0300925925925926E-3</v>
      </c>
      <c r="J15" s="94">
        <v>5.096197892808063E-3</v>
      </c>
      <c r="K15" s="97">
        <v>4.3036750483558999E-3</v>
      </c>
    </row>
    <row r="16" spans="2:11" s="31" customFormat="1">
      <c r="B16" s="110" t="s">
        <v>181</v>
      </c>
      <c r="C16" s="93"/>
      <c r="D16" s="94"/>
      <c r="E16" s="94"/>
      <c r="F16" s="93"/>
      <c r="G16" s="94"/>
      <c r="H16" s="94"/>
      <c r="I16" s="96"/>
      <c r="J16" s="94"/>
      <c r="K16" s="97"/>
    </row>
    <row r="17" spans="2:11" s="31" customFormat="1">
      <c r="B17" s="110" t="s">
        <v>13</v>
      </c>
      <c r="C17" s="93"/>
      <c r="D17" s="94"/>
      <c r="E17" s="94"/>
      <c r="F17" s="93"/>
      <c r="G17" s="94"/>
      <c r="H17" s="94"/>
      <c r="I17" s="96"/>
      <c r="J17" s="94"/>
      <c r="K17" s="97"/>
    </row>
    <row r="18" spans="2:11" s="31" customFormat="1">
      <c r="B18" s="110" t="s">
        <v>14</v>
      </c>
      <c r="C18" s="93">
        <v>5.2013888888888901E-2</v>
      </c>
      <c r="D18" s="94">
        <v>0.31576728499156836</v>
      </c>
      <c r="E18" s="94">
        <v>0.26326889279437615</v>
      </c>
      <c r="F18" s="93">
        <v>3.9699074074074072E-3</v>
      </c>
      <c r="G18" s="94">
        <v>0.10612623762376239</v>
      </c>
      <c r="H18" s="94">
        <v>9.5013850415512469E-2</v>
      </c>
      <c r="I18" s="96">
        <v>5.5983796296296309E-2</v>
      </c>
      <c r="J18" s="94">
        <v>0.27696976637654613</v>
      </c>
      <c r="K18" s="97">
        <v>0.23389748549323025</v>
      </c>
    </row>
    <row r="19" spans="2:11" s="31" customFormat="1">
      <c r="B19" s="72" t="s">
        <v>3</v>
      </c>
      <c r="C19" s="9">
        <v>0.16472222222222221</v>
      </c>
      <c r="D19" s="111">
        <v>1</v>
      </c>
      <c r="E19" s="6">
        <v>0.83374340949033388</v>
      </c>
      <c r="F19" s="9">
        <v>3.7407407407407403E-2</v>
      </c>
      <c r="G19" s="111">
        <v>1</v>
      </c>
      <c r="H19" s="6">
        <v>0.89529085872576175</v>
      </c>
      <c r="I19" s="9">
        <v>0.2021296296296296</v>
      </c>
      <c r="J19" s="111">
        <v>0.99999999999999989</v>
      </c>
      <c r="K19" s="7">
        <v>0.84448742746615091</v>
      </c>
    </row>
    <row r="20" spans="2:11" s="31" customFormat="1">
      <c r="B20" s="39"/>
      <c r="C20" s="32"/>
      <c r="D20" s="32"/>
      <c r="E20" s="32"/>
      <c r="F20" s="32"/>
      <c r="G20" s="32"/>
      <c r="H20" s="32"/>
      <c r="I20" s="32"/>
      <c r="J20" s="32"/>
      <c r="K20" s="33"/>
    </row>
    <row r="21" spans="2:11" s="31" customFormat="1">
      <c r="B21" s="77" t="s">
        <v>15</v>
      </c>
      <c r="C21" s="108" t="s">
        <v>4</v>
      </c>
      <c r="D21" s="78" t="s">
        <v>5</v>
      </c>
      <c r="E21" s="78" t="s">
        <v>5</v>
      </c>
      <c r="F21" s="108" t="s">
        <v>4</v>
      </c>
      <c r="G21" s="78" t="s">
        <v>5</v>
      </c>
      <c r="H21" s="78" t="s">
        <v>5</v>
      </c>
      <c r="I21" s="104" t="s">
        <v>4</v>
      </c>
      <c r="J21" s="78" t="s">
        <v>5</v>
      </c>
      <c r="K21" s="79" t="s">
        <v>5</v>
      </c>
    </row>
    <row r="22" spans="2:11" s="31" customFormat="1">
      <c r="B22" s="71" t="s">
        <v>16</v>
      </c>
      <c r="C22" s="93">
        <v>4.9305555555555561E-3</v>
      </c>
      <c r="D22" s="96"/>
      <c r="E22" s="94">
        <v>2.4956063268892797E-2</v>
      </c>
      <c r="F22" s="93">
        <v>1.2962962962962965E-3</v>
      </c>
      <c r="G22" s="96"/>
      <c r="H22" s="94">
        <v>3.1024930747922442E-2</v>
      </c>
      <c r="I22" s="96">
        <v>6.2268518518518523E-3</v>
      </c>
      <c r="J22" s="96"/>
      <c r="K22" s="97">
        <v>2.6015473887814319E-2</v>
      </c>
    </row>
    <row r="23" spans="2:11" s="31" customFormat="1">
      <c r="B23" s="71" t="s">
        <v>17</v>
      </c>
      <c r="C23" s="93">
        <v>1.0879629629629629E-3</v>
      </c>
      <c r="D23" s="96"/>
      <c r="E23" s="94">
        <v>5.5067369654364382E-3</v>
      </c>
      <c r="F23" s="93">
        <v>5.9027777777777778E-4</v>
      </c>
      <c r="G23" s="96"/>
      <c r="H23" s="94">
        <v>1.4127423822714681E-2</v>
      </c>
      <c r="I23" s="96">
        <v>1.6782407407407406E-3</v>
      </c>
      <c r="J23" s="96"/>
      <c r="K23" s="97">
        <v>7.0116054158607354E-3</v>
      </c>
    </row>
    <row r="24" spans="2:11" s="31" customFormat="1">
      <c r="B24" s="71" t="s">
        <v>18</v>
      </c>
      <c r="C24" s="93">
        <v>1.1921296296296296E-3</v>
      </c>
      <c r="D24" s="96"/>
      <c r="E24" s="94">
        <v>6.033977738722906E-3</v>
      </c>
      <c r="F24" s="93">
        <v>5.5555555555555545E-4</v>
      </c>
      <c r="G24" s="96"/>
      <c r="H24" s="94">
        <v>1.3296398891966757E-2</v>
      </c>
      <c r="I24" s="96">
        <v>1.747685185185185E-3</v>
      </c>
      <c r="J24" s="96"/>
      <c r="K24" s="97">
        <v>7.3017408123791103E-3</v>
      </c>
    </row>
    <row r="25" spans="2:11" s="31" customFormat="1">
      <c r="B25" s="71" t="s">
        <v>19</v>
      </c>
      <c r="C25" s="93">
        <v>1.9212962962962964E-3</v>
      </c>
      <c r="D25" s="96"/>
      <c r="E25" s="94">
        <v>9.7246631517281783E-3</v>
      </c>
      <c r="F25" s="93">
        <v>1.2384259259259258E-3</v>
      </c>
      <c r="G25" s="96"/>
      <c r="H25" s="94">
        <v>2.9639889196675897E-2</v>
      </c>
      <c r="I25" s="96">
        <v>3.1597222222222222E-3</v>
      </c>
      <c r="J25" s="96"/>
      <c r="K25" s="97">
        <v>1.3201160541586075E-2</v>
      </c>
    </row>
    <row r="26" spans="2:11" s="31" customFormat="1">
      <c r="B26" s="71" t="s">
        <v>20</v>
      </c>
      <c r="C26" s="93">
        <v>1.8981481481481485E-2</v>
      </c>
      <c r="D26" s="96"/>
      <c r="E26" s="94">
        <v>9.6074985354422979E-2</v>
      </c>
      <c r="F26" s="93">
        <v>5.6712962962962967E-4</v>
      </c>
      <c r="G26" s="96"/>
      <c r="H26" s="94">
        <v>1.3573407202216068E-2</v>
      </c>
      <c r="I26" s="96">
        <v>1.9548611111111114E-2</v>
      </c>
      <c r="J26" s="96"/>
      <c r="K26" s="97">
        <v>8.167311411992266E-2</v>
      </c>
    </row>
    <row r="27" spans="2:11" s="31" customFormat="1">
      <c r="B27" s="71" t="s">
        <v>21</v>
      </c>
      <c r="C27" s="93">
        <v>4.7337962962962958E-3</v>
      </c>
      <c r="D27" s="96"/>
      <c r="E27" s="94">
        <v>2.3960164030462798E-2</v>
      </c>
      <c r="F27" s="93">
        <v>1.273148148148148E-4</v>
      </c>
      <c r="G27" s="96"/>
      <c r="H27" s="94">
        <v>3.047091412742382E-3</v>
      </c>
      <c r="I27" s="96">
        <v>4.8611111111111103E-3</v>
      </c>
      <c r="J27" s="96"/>
      <c r="K27" s="97">
        <v>2.0309477756286266E-2</v>
      </c>
    </row>
    <row r="28" spans="2:11" s="31" customFormat="1">
      <c r="B28" s="72" t="s">
        <v>3</v>
      </c>
      <c r="C28" s="73">
        <v>3.2847222222222229E-2</v>
      </c>
      <c r="D28" s="92"/>
      <c r="E28" s="111">
        <v>0.1662565905096661</v>
      </c>
      <c r="F28" s="73">
        <v>4.3750000000000004E-3</v>
      </c>
      <c r="G28" s="92"/>
      <c r="H28" s="111">
        <v>0.10470914127423823</v>
      </c>
      <c r="I28" s="73">
        <v>3.7222222222222219E-2</v>
      </c>
      <c r="J28" s="92"/>
      <c r="K28" s="113">
        <v>0.15551257253384917</v>
      </c>
    </row>
    <row r="29" spans="2:11" s="31" customFormat="1">
      <c r="B29" s="40"/>
      <c r="C29" s="34"/>
      <c r="D29" s="34"/>
      <c r="E29" s="34"/>
      <c r="F29" s="34"/>
      <c r="G29" s="34"/>
      <c r="H29" s="34"/>
      <c r="I29" s="34"/>
      <c r="J29" s="34"/>
      <c r="K29" s="35"/>
    </row>
    <row r="30" spans="2:11" s="31" customFormat="1">
      <c r="B30" s="72" t="s">
        <v>6</v>
      </c>
      <c r="C30" s="73">
        <v>0.19756944444444444</v>
      </c>
      <c r="D30" s="8"/>
      <c r="E30" s="111">
        <v>1</v>
      </c>
      <c r="F30" s="73">
        <v>4.1782407407407407E-2</v>
      </c>
      <c r="G30" s="8"/>
      <c r="H30" s="111">
        <v>1</v>
      </c>
      <c r="I30" s="73">
        <v>0.23935185185185182</v>
      </c>
      <c r="J30" s="8"/>
      <c r="K30" s="113">
        <v>1</v>
      </c>
    </row>
    <row r="31" spans="2:11" s="31" customFormat="1" ht="66" customHeight="1" thickBot="1">
      <c r="B31" s="130" t="s">
        <v>53</v>
      </c>
      <c r="C31" s="131"/>
      <c r="D31" s="131"/>
      <c r="E31" s="131"/>
      <c r="F31" s="131"/>
      <c r="G31" s="131"/>
      <c r="H31" s="132"/>
      <c r="I31" s="131"/>
      <c r="J31" s="131"/>
      <c r="K31" s="132"/>
    </row>
    <row r="32" spans="2:11" s="31" customFormat="1">
      <c r="C32" s="38"/>
      <c r="D32" s="38"/>
      <c r="E32" s="38"/>
      <c r="F32" s="38"/>
      <c r="H32" s="38"/>
    </row>
    <row r="33" spans="3:8" s="31" customFormat="1">
      <c r="C33" s="38"/>
      <c r="D33" s="38"/>
      <c r="E33" s="38"/>
      <c r="F33" s="38"/>
      <c r="H33" s="38"/>
    </row>
    <row r="34" spans="3:8" s="31" customFormat="1">
      <c r="C34" s="38"/>
      <c r="D34" s="38"/>
      <c r="E34" s="38"/>
      <c r="F34" s="38"/>
      <c r="H34" s="38"/>
    </row>
    <row r="35" spans="3:8" s="31" customFormat="1">
      <c r="C35" s="38"/>
      <c r="D35" s="38"/>
      <c r="E35" s="38"/>
      <c r="F35" s="38"/>
      <c r="H35" s="38"/>
    </row>
    <row r="36" spans="3:8" s="31" customFormat="1">
      <c r="C36" s="38"/>
      <c r="D36" s="38"/>
      <c r="E36" s="38"/>
      <c r="F36" s="38"/>
      <c r="H36" s="38"/>
    </row>
    <row r="37" spans="3:8" s="31" customFormat="1">
      <c r="C37" s="38"/>
      <c r="D37" s="38"/>
      <c r="E37" s="38"/>
      <c r="F37" s="38"/>
      <c r="H37" s="38"/>
    </row>
    <row r="38" spans="3:8" s="31" customFormat="1">
      <c r="C38" s="38"/>
      <c r="D38" s="38"/>
      <c r="E38" s="38"/>
      <c r="F38" s="38"/>
      <c r="H38" s="38"/>
    </row>
    <row r="39" spans="3:8" s="31" customFormat="1">
      <c r="C39" s="38"/>
      <c r="D39" s="38"/>
      <c r="E39" s="38"/>
      <c r="F39" s="38"/>
      <c r="H39" s="38"/>
    </row>
    <row r="40" spans="3:8" s="31" customFormat="1">
      <c r="C40" s="38"/>
      <c r="D40" s="38"/>
      <c r="E40" s="38"/>
      <c r="F40" s="38"/>
      <c r="H40" s="38"/>
    </row>
    <row r="41" spans="3:8" s="31" customFormat="1">
      <c r="C41" s="38"/>
      <c r="D41" s="38"/>
      <c r="E41" s="38"/>
      <c r="F41" s="38"/>
      <c r="H41" s="38"/>
    </row>
    <row r="42" spans="3:8" s="31" customFormat="1">
      <c r="C42" s="38"/>
      <c r="D42" s="38"/>
      <c r="E42" s="38"/>
      <c r="F42" s="38"/>
      <c r="H42" s="38"/>
    </row>
    <row r="43" spans="3:8" s="31" customFormat="1">
      <c r="C43" s="38"/>
      <c r="D43" s="38"/>
      <c r="E43" s="38"/>
      <c r="F43" s="38"/>
      <c r="H43" s="38"/>
    </row>
    <row r="44" spans="3:8" s="31" customFormat="1">
      <c r="C44" s="38"/>
      <c r="D44" s="38"/>
      <c r="E44" s="38"/>
      <c r="F44" s="38"/>
      <c r="H44" s="38"/>
    </row>
    <row r="45" spans="3:8" s="31" customFormat="1">
      <c r="C45" s="38"/>
      <c r="D45" s="38"/>
      <c r="E45" s="38"/>
      <c r="F45" s="38"/>
      <c r="H45" s="38"/>
    </row>
    <row r="46" spans="3:8" s="31" customFormat="1">
      <c r="C46" s="38"/>
      <c r="D46" s="38"/>
      <c r="E46" s="38"/>
      <c r="F46" s="38"/>
      <c r="H46" s="38"/>
    </row>
    <row r="47" spans="3:8" s="31" customFormat="1">
      <c r="C47" s="38"/>
      <c r="D47" s="38"/>
      <c r="E47" s="38"/>
      <c r="F47" s="38"/>
      <c r="H47" s="38"/>
    </row>
    <row r="48" spans="3:8" s="31" customFormat="1">
      <c r="C48" s="38"/>
      <c r="D48" s="38"/>
      <c r="E48" s="38"/>
      <c r="F48" s="38"/>
      <c r="H48" s="38"/>
    </row>
    <row r="49" spans="3:8" s="31" customFormat="1">
      <c r="C49" s="38"/>
      <c r="D49" s="38"/>
      <c r="E49" s="38"/>
      <c r="F49" s="38"/>
      <c r="H49" s="38"/>
    </row>
    <row r="50" spans="3:8" s="31" customFormat="1">
      <c r="C50" s="38"/>
      <c r="D50" s="38"/>
      <c r="E50" s="38"/>
      <c r="F50" s="38"/>
      <c r="H50" s="38"/>
    </row>
    <row r="51" spans="3:8" s="31" customFormat="1">
      <c r="C51" s="38"/>
      <c r="D51" s="38"/>
      <c r="E51" s="38"/>
      <c r="F51" s="38"/>
      <c r="H51" s="38"/>
    </row>
    <row r="52" spans="3:8" s="31" customFormat="1">
      <c r="C52" s="38"/>
      <c r="D52" s="38"/>
      <c r="E52" s="38"/>
      <c r="F52" s="38"/>
      <c r="H52" s="38"/>
    </row>
    <row r="53" spans="3:8" s="31" customFormat="1">
      <c r="C53" s="38"/>
      <c r="D53" s="38"/>
      <c r="E53" s="38"/>
      <c r="F53" s="38"/>
      <c r="H53" s="38"/>
    </row>
    <row r="54" spans="3:8" s="31" customFormat="1">
      <c r="C54" s="38"/>
      <c r="D54" s="38"/>
      <c r="E54" s="38"/>
      <c r="F54" s="38"/>
      <c r="H54" s="38"/>
    </row>
    <row r="55" spans="3:8" s="31" customFormat="1">
      <c r="C55" s="38"/>
      <c r="D55" s="38"/>
      <c r="E55" s="38"/>
      <c r="F55" s="38"/>
      <c r="H55" s="38"/>
    </row>
    <row r="56" spans="3:8" s="31" customFormat="1">
      <c r="C56" s="38"/>
      <c r="D56" s="38"/>
      <c r="E56" s="38"/>
      <c r="F56" s="38"/>
      <c r="H56" s="38"/>
    </row>
    <row r="57" spans="3:8" s="31" customFormat="1">
      <c r="C57" s="38"/>
      <c r="D57" s="38"/>
      <c r="E57" s="38"/>
      <c r="F57" s="38"/>
      <c r="H57" s="38"/>
    </row>
    <row r="58" spans="3:8" s="31" customFormat="1">
      <c r="C58" s="38"/>
      <c r="D58" s="38"/>
      <c r="E58" s="38"/>
      <c r="F58" s="38"/>
      <c r="H58" s="38"/>
    </row>
    <row r="59" spans="3:8" s="31" customFormat="1">
      <c r="C59" s="38"/>
      <c r="D59" s="38"/>
      <c r="E59" s="38"/>
      <c r="F59" s="38"/>
      <c r="H59" s="38"/>
    </row>
    <row r="60" spans="3:8" s="31" customFormat="1">
      <c r="C60" s="38"/>
      <c r="D60" s="38"/>
      <c r="E60" s="38"/>
      <c r="F60" s="38"/>
      <c r="H60" s="38"/>
    </row>
    <row r="61" spans="3:8" s="31" customFormat="1">
      <c r="C61" s="38"/>
      <c r="D61" s="38"/>
      <c r="E61" s="38"/>
      <c r="F61" s="38"/>
      <c r="H61" s="38"/>
    </row>
    <row r="62" spans="3:8" s="31" customFormat="1">
      <c r="C62" s="38"/>
      <c r="D62" s="38"/>
      <c r="E62" s="38"/>
      <c r="F62" s="38"/>
      <c r="H62" s="38"/>
    </row>
    <row r="63" spans="3:8" s="31" customFormat="1">
      <c r="C63" s="38"/>
      <c r="D63" s="38"/>
      <c r="E63" s="38"/>
      <c r="F63" s="38"/>
      <c r="H63" s="38"/>
    </row>
    <row r="64" spans="3:8" s="31" customFormat="1">
      <c r="C64" s="38"/>
      <c r="D64" s="38"/>
      <c r="E64" s="38"/>
      <c r="F64" s="38"/>
      <c r="H64" s="38"/>
    </row>
    <row r="65" spans="3:8" s="31" customFormat="1">
      <c r="C65" s="38"/>
      <c r="D65" s="38"/>
      <c r="E65" s="38"/>
      <c r="F65" s="38"/>
      <c r="H65" s="38"/>
    </row>
    <row r="66" spans="3:8" s="31" customFormat="1">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&amp;R22</oddHeader>
  </headerFooter>
</worksheet>
</file>

<file path=xl/worksheets/sheet2.xml><?xml version="1.0" encoding="utf-8"?>
<worksheet xmlns="http://schemas.openxmlformats.org/spreadsheetml/2006/main" xmlns:r="http://schemas.openxmlformats.org/officeDocument/2006/relationships">
  <dimension ref="B2:N33"/>
  <sheetViews>
    <sheetView zoomScaleSheetLayoutView="110" workbookViewId="0">
      <selection activeCell="B4" sqref="B4:N4"/>
    </sheetView>
  </sheetViews>
  <sheetFormatPr defaultColWidth="8.85546875" defaultRowHeight="15"/>
  <cols>
    <col min="1" max="1" width="6.140625" style="1" customWidth="1"/>
    <col min="2" max="2" width="56.7109375" style="1" bestFit="1" customWidth="1"/>
    <col min="3" max="14" width="8.42578125" style="1" customWidth="1"/>
    <col min="15" max="16384" width="8.85546875" style="1"/>
  </cols>
  <sheetData>
    <row r="2" spans="2:14" ht="15.75" thickBot="1"/>
    <row r="3" spans="2:14">
      <c r="B3" s="133" t="s">
        <v>56</v>
      </c>
      <c r="C3" s="134"/>
      <c r="D3" s="134"/>
      <c r="E3" s="134"/>
      <c r="F3" s="134"/>
      <c r="G3" s="134"/>
      <c r="H3" s="135"/>
      <c r="I3" s="134"/>
      <c r="J3" s="134"/>
      <c r="K3" s="134"/>
      <c r="L3" s="134"/>
      <c r="M3" s="134"/>
      <c r="N3" s="135"/>
    </row>
    <row r="4" spans="2:14">
      <c r="B4" s="136" t="s">
        <v>182</v>
      </c>
      <c r="C4" s="137"/>
      <c r="D4" s="137"/>
      <c r="E4" s="137"/>
      <c r="F4" s="137"/>
      <c r="G4" s="137"/>
      <c r="H4" s="138"/>
      <c r="I4" s="137"/>
      <c r="J4" s="137"/>
      <c r="K4" s="137"/>
      <c r="L4" s="137"/>
      <c r="M4" s="137"/>
      <c r="N4" s="138"/>
    </row>
    <row r="5" spans="2:14">
      <c r="B5" s="109"/>
      <c r="C5" s="139" t="s">
        <v>0</v>
      </c>
      <c r="D5" s="137"/>
      <c r="E5" s="140"/>
      <c r="F5" s="139" t="s">
        <v>1</v>
      </c>
      <c r="G5" s="137"/>
      <c r="H5" s="140"/>
      <c r="I5" s="137" t="s">
        <v>2</v>
      </c>
      <c r="J5" s="137"/>
      <c r="K5" s="140"/>
      <c r="L5" s="139" t="s">
        <v>3</v>
      </c>
      <c r="M5" s="137"/>
      <c r="N5" s="138"/>
    </row>
    <row r="6" spans="2:14">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c r="B7" s="110" t="s">
        <v>95</v>
      </c>
      <c r="C7" s="93" t="s">
        <v>349</v>
      </c>
      <c r="D7" s="94" t="s">
        <v>350</v>
      </c>
      <c r="E7" s="94" t="s">
        <v>351</v>
      </c>
      <c r="F7" s="93" t="s">
        <v>352</v>
      </c>
      <c r="G7" s="94" t="s">
        <v>353</v>
      </c>
      <c r="H7" s="94" t="s">
        <v>354</v>
      </c>
      <c r="I7" s="93" t="s">
        <v>355</v>
      </c>
      <c r="J7" s="94" t="s">
        <v>356</v>
      </c>
      <c r="K7" s="94" t="s">
        <v>357</v>
      </c>
      <c r="L7" s="96" t="s">
        <v>358</v>
      </c>
      <c r="M7" s="94" t="s">
        <v>359</v>
      </c>
      <c r="N7" s="97" t="s">
        <v>360</v>
      </c>
    </row>
    <row r="8" spans="2:14">
      <c r="B8" s="110" t="s">
        <v>175</v>
      </c>
      <c r="C8" s="93" t="s">
        <v>361</v>
      </c>
      <c r="D8" s="94" t="s">
        <v>362</v>
      </c>
      <c r="E8" s="94" t="s">
        <v>363</v>
      </c>
      <c r="F8" s="93" t="s">
        <v>364</v>
      </c>
      <c r="G8" s="94" t="s">
        <v>365</v>
      </c>
      <c r="H8" s="94" t="s">
        <v>366</v>
      </c>
      <c r="I8" s="93" t="s">
        <v>367</v>
      </c>
      <c r="J8" s="94" t="s">
        <v>368</v>
      </c>
      <c r="K8" s="94" t="s">
        <v>369</v>
      </c>
      <c r="L8" s="96" t="s">
        <v>370</v>
      </c>
      <c r="M8" s="94" t="s">
        <v>371</v>
      </c>
      <c r="N8" s="97" t="s">
        <v>372</v>
      </c>
    </row>
    <row r="9" spans="2:14">
      <c r="B9" s="110" t="s">
        <v>176</v>
      </c>
      <c r="C9" s="93" t="s">
        <v>373</v>
      </c>
      <c r="D9" s="94" t="s">
        <v>374</v>
      </c>
      <c r="E9" s="94" t="s">
        <v>375</v>
      </c>
      <c r="F9" s="93" t="s">
        <v>376</v>
      </c>
      <c r="G9" s="94" t="s">
        <v>377</v>
      </c>
      <c r="H9" s="94" t="s">
        <v>378</v>
      </c>
      <c r="I9" s="93" t="s">
        <v>379</v>
      </c>
      <c r="J9" s="94" t="s">
        <v>380</v>
      </c>
      <c r="K9" s="94" t="s">
        <v>381</v>
      </c>
      <c r="L9" s="96" t="s">
        <v>382</v>
      </c>
      <c r="M9" s="94" t="s">
        <v>383</v>
      </c>
      <c r="N9" s="97" t="s">
        <v>384</v>
      </c>
    </row>
    <row r="10" spans="2:14">
      <c r="B10" s="110" t="s">
        <v>11</v>
      </c>
      <c r="C10" s="93" t="s">
        <v>385</v>
      </c>
      <c r="D10" s="94" t="s">
        <v>386</v>
      </c>
      <c r="E10" s="94" t="s">
        <v>387</v>
      </c>
      <c r="F10" s="93" t="s">
        <v>388</v>
      </c>
      <c r="G10" s="94" t="s">
        <v>389</v>
      </c>
      <c r="H10" s="94" t="s">
        <v>390</v>
      </c>
      <c r="I10" s="93" t="s">
        <v>391</v>
      </c>
      <c r="J10" s="94" t="s">
        <v>392</v>
      </c>
      <c r="K10" s="94" t="s">
        <v>393</v>
      </c>
      <c r="L10" s="96" t="s">
        <v>394</v>
      </c>
      <c r="M10" s="94" t="s">
        <v>395</v>
      </c>
      <c r="N10" s="97" t="s">
        <v>396</v>
      </c>
    </row>
    <row r="11" spans="2:14">
      <c r="B11" s="110" t="s">
        <v>12</v>
      </c>
      <c r="C11" s="93" t="s">
        <v>397</v>
      </c>
      <c r="D11" s="94" t="s">
        <v>398</v>
      </c>
      <c r="E11" s="94" t="s">
        <v>399</v>
      </c>
      <c r="F11" s="93" t="s">
        <v>400</v>
      </c>
      <c r="G11" s="94" t="s">
        <v>401</v>
      </c>
      <c r="H11" s="94" t="s">
        <v>402</v>
      </c>
      <c r="I11" s="93" t="s">
        <v>403</v>
      </c>
      <c r="J11" s="94" t="s">
        <v>404</v>
      </c>
      <c r="K11" s="94" t="s">
        <v>405</v>
      </c>
      <c r="L11" s="96" t="s">
        <v>406</v>
      </c>
      <c r="M11" s="94" t="s">
        <v>407</v>
      </c>
      <c r="N11" s="97" t="s">
        <v>408</v>
      </c>
    </row>
    <row r="12" spans="2:14">
      <c r="B12" s="110" t="s">
        <v>177</v>
      </c>
      <c r="C12" s="93" t="s">
        <v>409</v>
      </c>
      <c r="D12" s="94" t="s">
        <v>410</v>
      </c>
      <c r="E12" s="94" t="s">
        <v>411</v>
      </c>
      <c r="F12" s="93" t="s">
        <v>412</v>
      </c>
      <c r="G12" s="94" t="s">
        <v>413</v>
      </c>
      <c r="H12" s="94" t="s">
        <v>414</v>
      </c>
      <c r="I12" s="93" t="s">
        <v>415</v>
      </c>
      <c r="J12" s="94" t="s">
        <v>257</v>
      </c>
      <c r="K12" s="94" t="s">
        <v>251</v>
      </c>
      <c r="L12" s="96" t="s">
        <v>264</v>
      </c>
      <c r="M12" s="94" t="s">
        <v>257</v>
      </c>
      <c r="N12" s="97" t="s">
        <v>251</v>
      </c>
    </row>
    <row r="13" spans="2:14">
      <c r="B13" s="110" t="s">
        <v>178</v>
      </c>
      <c r="C13" s="93" t="s">
        <v>416</v>
      </c>
      <c r="D13" s="94" t="s">
        <v>411</v>
      </c>
      <c r="E13" s="94" t="s">
        <v>417</v>
      </c>
      <c r="F13" s="95" t="s">
        <v>317</v>
      </c>
      <c r="G13" s="94" t="s">
        <v>418</v>
      </c>
      <c r="H13" s="94" t="s">
        <v>419</v>
      </c>
      <c r="I13" s="95" t="s">
        <v>311</v>
      </c>
      <c r="J13" s="94" t="s">
        <v>420</v>
      </c>
      <c r="K13" s="94" t="s">
        <v>243</v>
      </c>
      <c r="L13" s="96" t="s">
        <v>421</v>
      </c>
      <c r="M13" s="94" t="s">
        <v>257</v>
      </c>
      <c r="N13" s="97" t="s">
        <v>417</v>
      </c>
    </row>
    <row r="14" spans="2:14">
      <c r="B14" s="110" t="s">
        <v>179</v>
      </c>
      <c r="C14" s="93" t="s">
        <v>303</v>
      </c>
      <c r="D14" s="94" t="s">
        <v>419</v>
      </c>
      <c r="E14" s="94" t="s">
        <v>419</v>
      </c>
      <c r="F14" s="95" t="s">
        <v>253</v>
      </c>
      <c r="G14" s="94" t="s">
        <v>422</v>
      </c>
      <c r="H14" s="94" t="s">
        <v>418</v>
      </c>
      <c r="I14" s="95" t="s">
        <v>256</v>
      </c>
      <c r="J14" s="94" t="s">
        <v>417</v>
      </c>
      <c r="K14" s="94" t="s">
        <v>423</v>
      </c>
      <c r="L14" s="96" t="s">
        <v>424</v>
      </c>
      <c r="M14" s="94" t="s">
        <v>422</v>
      </c>
      <c r="N14" s="97" t="s">
        <v>418</v>
      </c>
    </row>
    <row r="15" spans="2:14">
      <c r="B15" s="110" t="s">
        <v>180</v>
      </c>
      <c r="C15" s="93" t="s">
        <v>425</v>
      </c>
      <c r="D15" s="94" t="s">
        <v>426</v>
      </c>
      <c r="E15" s="94" t="s">
        <v>427</v>
      </c>
      <c r="F15" s="93" t="s">
        <v>428</v>
      </c>
      <c r="G15" s="94" t="s">
        <v>429</v>
      </c>
      <c r="H15" s="94" t="s">
        <v>254</v>
      </c>
      <c r="I15" s="93" t="s">
        <v>430</v>
      </c>
      <c r="J15" s="94" t="s">
        <v>431</v>
      </c>
      <c r="K15" s="94" t="s">
        <v>432</v>
      </c>
      <c r="L15" s="96" t="s">
        <v>433</v>
      </c>
      <c r="M15" s="94" t="s">
        <v>434</v>
      </c>
      <c r="N15" s="97" t="s">
        <v>435</v>
      </c>
    </row>
    <row r="16" spans="2:14">
      <c r="B16" s="110" t="s">
        <v>181</v>
      </c>
      <c r="C16" s="93"/>
      <c r="D16" s="94"/>
      <c r="E16" s="94"/>
      <c r="F16" s="93"/>
      <c r="G16" s="94"/>
      <c r="H16" s="94"/>
      <c r="I16" s="93" t="s">
        <v>436</v>
      </c>
      <c r="J16" s="94" t="s">
        <v>437</v>
      </c>
      <c r="K16" s="94" t="s">
        <v>438</v>
      </c>
      <c r="L16" s="96" t="s">
        <v>436</v>
      </c>
      <c r="M16" s="94" t="s">
        <v>418</v>
      </c>
      <c r="N16" s="97" t="s">
        <v>419</v>
      </c>
    </row>
    <row r="17" spans="2:14">
      <c r="B17" s="110" t="s">
        <v>13</v>
      </c>
      <c r="C17" s="93"/>
      <c r="D17" s="94"/>
      <c r="E17" s="94"/>
      <c r="F17" s="93"/>
      <c r="G17" s="94"/>
      <c r="H17" s="94"/>
      <c r="I17" s="93"/>
      <c r="J17" s="94"/>
      <c r="K17" s="94"/>
      <c r="L17" s="96"/>
      <c r="M17" s="94"/>
      <c r="N17" s="97"/>
    </row>
    <row r="18" spans="2:14">
      <c r="B18" s="110" t="s">
        <v>14</v>
      </c>
      <c r="C18" s="93" t="s">
        <v>439</v>
      </c>
      <c r="D18" s="94" t="s">
        <v>440</v>
      </c>
      <c r="E18" s="94" t="s">
        <v>441</v>
      </c>
      <c r="F18" s="93" t="s">
        <v>442</v>
      </c>
      <c r="G18" s="94" t="s">
        <v>443</v>
      </c>
      <c r="H18" s="94" t="s">
        <v>444</v>
      </c>
      <c r="I18" s="93" t="s">
        <v>445</v>
      </c>
      <c r="J18" s="94" t="s">
        <v>446</v>
      </c>
      <c r="K18" s="94" t="s">
        <v>447</v>
      </c>
      <c r="L18" s="96" t="s">
        <v>448</v>
      </c>
      <c r="M18" s="94" t="s">
        <v>449</v>
      </c>
      <c r="N18" s="97" t="s">
        <v>450</v>
      </c>
    </row>
    <row r="19" spans="2:14" s="2" customFormat="1">
      <c r="B19" s="72" t="s">
        <v>3</v>
      </c>
      <c r="C19" s="9" t="s">
        <v>451</v>
      </c>
      <c r="D19" s="111" t="s">
        <v>283</v>
      </c>
      <c r="E19" s="6" t="s">
        <v>452</v>
      </c>
      <c r="F19" s="9" t="s">
        <v>453</v>
      </c>
      <c r="G19" s="111" t="s">
        <v>283</v>
      </c>
      <c r="H19" s="6" t="s">
        <v>454</v>
      </c>
      <c r="I19" s="9" t="s">
        <v>455</v>
      </c>
      <c r="J19" s="111" t="s">
        <v>283</v>
      </c>
      <c r="K19" s="6" t="s">
        <v>456</v>
      </c>
      <c r="L19" s="9" t="s">
        <v>457</v>
      </c>
      <c r="M19" s="111" t="s">
        <v>283</v>
      </c>
      <c r="N19" s="7" t="s">
        <v>458</v>
      </c>
    </row>
    <row r="20" spans="2:14">
      <c r="B20" s="112"/>
      <c r="C20" s="32"/>
      <c r="D20" s="32"/>
      <c r="E20" s="32"/>
      <c r="F20" s="32"/>
      <c r="G20" s="32"/>
      <c r="H20" s="32"/>
      <c r="I20" s="32"/>
      <c r="J20" s="32"/>
      <c r="K20" s="32"/>
      <c r="L20" s="32"/>
      <c r="M20" s="32"/>
      <c r="N20" s="33"/>
    </row>
    <row r="21" spans="2:14">
      <c r="B21" s="77" t="s">
        <v>15</v>
      </c>
      <c r="C21" s="108" t="s">
        <v>291</v>
      </c>
      <c r="D21" s="78" t="s">
        <v>5</v>
      </c>
      <c r="E21" s="78" t="s">
        <v>5</v>
      </c>
      <c r="F21" s="108" t="s">
        <v>291</v>
      </c>
      <c r="G21" s="78" t="s">
        <v>5</v>
      </c>
      <c r="H21" s="78" t="s">
        <v>5</v>
      </c>
      <c r="I21" s="108" t="s">
        <v>291</v>
      </c>
      <c r="J21" s="78" t="s">
        <v>5</v>
      </c>
      <c r="K21" s="78" t="s">
        <v>5</v>
      </c>
      <c r="L21" s="104" t="s">
        <v>291</v>
      </c>
      <c r="M21" s="78" t="s">
        <v>5</v>
      </c>
      <c r="N21" s="79" t="s">
        <v>5</v>
      </c>
    </row>
    <row r="22" spans="2:14">
      <c r="B22" s="71" t="s">
        <v>16</v>
      </c>
      <c r="C22" s="93" t="s">
        <v>459</v>
      </c>
      <c r="D22" s="96"/>
      <c r="E22" s="94" t="s">
        <v>460</v>
      </c>
      <c r="F22" s="93" t="s">
        <v>461</v>
      </c>
      <c r="G22" s="96"/>
      <c r="H22" s="94" t="s">
        <v>462</v>
      </c>
      <c r="I22" s="93" t="s">
        <v>463</v>
      </c>
      <c r="J22" s="96"/>
      <c r="K22" s="94" t="s">
        <v>464</v>
      </c>
      <c r="L22" s="96" t="s">
        <v>465</v>
      </c>
      <c r="M22" s="96"/>
      <c r="N22" s="97" t="s">
        <v>466</v>
      </c>
    </row>
    <row r="23" spans="2:14">
      <c r="B23" s="71" t="s">
        <v>17</v>
      </c>
      <c r="C23" s="93" t="s">
        <v>467</v>
      </c>
      <c r="D23" s="96"/>
      <c r="E23" s="94" t="s">
        <v>468</v>
      </c>
      <c r="F23" s="93" t="s">
        <v>469</v>
      </c>
      <c r="G23" s="96"/>
      <c r="H23" s="94" t="s">
        <v>470</v>
      </c>
      <c r="I23" s="93" t="s">
        <v>471</v>
      </c>
      <c r="J23" s="96"/>
      <c r="K23" s="94" t="s">
        <v>232</v>
      </c>
      <c r="L23" s="96" t="s">
        <v>207</v>
      </c>
      <c r="M23" s="96"/>
      <c r="N23" s="97" t="s">
        <v>472</v>
      </c>
    </row>
    <row r="24" spans="2:14">
      <c r="B24" s="71" t="s">
        <v>18</v>
      </c>
      <c r="C24" s="93" t="s">
        <v>473</v>
      </c>
      <c r="D24" s="96"/>
      <c r="E24" s="94" t="s">
        <v>474</v>
      </c>
      <c r="F24" s="93" t="s">
        <v>475</v>
      </c>
      <c r="G24" s="96"/>
      <c r="H24" s="94" t="s">
        <v>476</v>
      </c>
      <c r="I24" s="93" t="s">
        <v>477</v>
      </c>
      <c r="J24" s="96"/>
      <c r="K24" s="94" t="s">
        <v>478</v>
      </c>
      <c r="L24" s="96" t="s">
        <v>479</v>
      </c>
      <c r="M24" s="96"/>
      <c r="N24" s="97" t="s">
        <v>238</v>
      </c>
    </row>
    <row r="25" spans="2:14">
      <c r="B25" s="71" t="s">
        <v>19</v>
      </c>
      <c r="C25" s="93" t="s">
        <v>480</v>
      </c>
      <c r="D25" s="96"/>
      <c r="E25" s="94" t="s">
        <v>481</v>
      </c>
      <c r="F25" s="93" t="s">
        <v>245</v>
      </c>
      <c r="G25" s="96"/>
      <c r="H25" s="94" t="s">
        <v>413</v>
      </c>
      <c r="I25" s="93" t="s">
        <v>482</v>
      </c>
      <c r="J25" s="96"/>
      <c r="K25" s="94" t="s">
        <v>483</v>
      </c>
      <c r="L25" s="96" t="s">
        <v>484</v>
      </c>
      <c r="M25" s="96"/>
      <c r="N25" s="97" t="s">
        <v>485</v>
      </c>
    </row>
    <row r="26" spans="2:14">
      <c r="B26" s="71" t="s">
        <v>20</v>
      </c>
      <c r="C26" s="93" t="s">
        <v>486</v>
      </c>
      <c r="D26" s="96"/>
      <c r="E26" s="94" t="s">
        <v>487</v>
      </c>
      <c r="F26" s="93" t="s">
        <v>488</v>
      </c>
      <c r="G26" s="96"/>
      <c r="H26" s="94" t="s">
        <v>489</v>
      </c>
      <c r="I26" s="93" t="s">
        <v>490</v>
      </c>
      <c r="J26" s="96"/>
      <c r="K26" s="94" t="s">
        <v>491</v>
      </c>
      <c r="L26" s="96" t="s">
        <v>492</v>
      </c>
      <c r="M26" s="96"/>
      <c r="N26" s="97" t="s">
        <v>493</v>
      </c>
    </row>
    <row r="27" spans="2:14">
      <c r="B27" s="71" t="s">
        <v>21</v>
      </c>
      <c r="C27" s="93" t="s">
        <v>494</v>
      </c>
      <c r="D27" s="96"/>
      <c r="E27" s="94" t="s">
        <v>495</v>
      </c>
      <c r="F27" s="93" t="s">
        <v>496</v>
      </c>
      <c r="G27" s="96"/>
      <c r="H27" s="94" t="s">
        <v>497</v>
      </c>
      <c r="I27" s="93" t="s">
        <v>498</v>
      </c>
      <c r="J27" s="96"/>
      <c r="K27" s="94" t="s">
        <v>499</v>
      </c>
      <c r="L27" s="96" t="s">
        <v>500</v>
      </c>
      <c r="M27" s="96"/>
      <c r="N27" s="97" t="s">
        <v>319</v>
      </c>
    </row>
    <row r="28" spans="2:14" s="2" customFormat="1">
      <c r="B28" s="72" t="s">
        <v>3</v>
      </c>
      <c r="C28" s="73" t="s">
        <v>501</v>
      </c>
      <c r="D28" s="92"/>
      <c r="E28" s="111" t="s">
        <v>502</v>
      </c>
      <c r="F28" s="73" t="s">
        <v>503</v>
      </c>
      <c r="G28" s="92"/>
      <c r="H28" s="111" t="s">
        <v>504</v>
      </c>
      <c r="I28" s="73" t="s">
        <v>505</v>
      </c>
      <c r="J28" s="92"/>
      <c r="K28" s="111" t="s">
        <v>506</v>
      </c>
      <c r="L28" s="73" t="s">
        <v>507</v>
      </c>
      <c r="M28" s="92"/>
      <c r="N28" s="113" t="s">
        <v>508</v>
      </c>
    </row>
    <row r="29" spans="2:14">
      <c r="B29" s="114"/>
      <c r="C29" s="34"/>
      <c r="D29" s="34"/>
      <c r="E29" s="34"/>
      <c r="F29" s="34"/>
      <c r="G29" s="34"/>
      <c r="H29" s="34"/>
      <c r="I29" s="34"/>
      <c r="J29" s="34"/>
      <c r="K29" s="34"/>
      <c r="L29" s="34"/>
      <c r="M29" s="34"/>
      <c r="N29" s="35"/>
    </row>
    <row r="30" spans="2:14">
      <c r="B30" s="72" t="s">
        <v>6</v>
      </c>
      <c r="C30" s="73" t="s">
        <v>509</v>
      </c>
      <c r="D30" s="8"/>
      <c r="E30" s="111" t="s">
        <v>283</v>
      </c>
      <c r="F30" s="73" t="s">
        <v>510</v>
      </c>
      <c r="G30" s="8"/>
      <c r="H30" s="111" t="s">
        <v>283</v>
      </c>
      <c r="I30" s="73" t="s">
        <v>511</v>
      </c>
      <c r="J30" s="8"/>
      <c r="K30" s="111" t="s">
        <v>283</v>
      </c>
      <c r="L30" s="73" t="s">
        <v>512</v>
      </c>
      <c r="M30" s="8"/>
      <c r="N30" s="113" t="s">
        <v>283</v>
      </c>
    </row>
    <row r="31" spans="2:14" ht="66" customHeight="1" thickBot="1">
      <c r="B31" s="141" t="s">
        <v>48</v>
      </c>
      <c r="C31" s="142"/>
      <c r="D31" s="142"/>
      <c r="E31" s="142"/>
      <c r="F31" s="142"/>
      <c r="G31" s="142"/>
      <c r="H31" s="143"/>
      <c r="I31" s="142"/>
      <c r="J31" s="142"/>
      <c r="K31" s="142"/>
      <c r="L31" s="142"/>
      <c r="M31" s="142"/>
      <c r="N31" s="143"/>
    </row>
    <row r="33" spans="12:12">
      <c r="L33" s="36"/>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&amp;R5</oddHeader>
  </headerFooter>
  <colBreaks count="1" manualBreakCount="1">
    <brk id="14" max="1048575" man="1"/>
  </colBreaks>
</worksheet>
</file>

<file path=xl/worksheets/sheet20.xml><?xml version="1.0" encoding="utf-8"?>
<worksheet xmlns="http://schemas.openxmlformats.org/spreadsheetml/2006/main" xmlns:r="http://schemas.openxmlformats.org/officeDocument/2006/relationships">
  <dimension ref="B2:N31"/>
  <sheetViews>
    <sheetView topLeftCell="B1" zoomScaleSheetLayoutView="110" workbookViewId="0">
      <selection activeCell="H25" sqref="H25"/>
    </sheetView>
  </sheetViews>
  <sheetFormatPr defaultColWidth="8.85546875" defaultRowHeight="1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2" spans="2:11" ht="15.75" thickBot="1"/>
    <row r="3" spans="2:11">
      <c r="B3" s="147" t="s">
        <v>1346</v>
      </c>
      <c r="C3" s="148"/>
      <c r="D3" s="148"/>
      <c r="E3" s="148"/>
      <c r="F3" s="148"/>
      <c r="G3" s="148"/>
      <c r="H3" s="149"/>
      <c r="I3" s="148"/>
      <c r="J3" s="148"/>
      <c r="K3" s="149"/>
    </row>
    <row r="4" spans="2:11">
      <c r="B4" s="136" t="s">
        <v>182</v>
      </c>
      <c r="C4" s="137"/>
      <c r="D4" s="137"/>
      <c r="E4" s="137"/>
      <c r="F4" s="137"/>
      <c r="G4" s="137"/>
      <c r="H4" s="137"/>
      <c r="I4" s="137"/>
      <c r="J4" s="137"/>
      <c r="K4" s="138"/>
    </row>
    <row r="5" spans="2:11">
      <c r="B5" s="109"/>
      <c r="C5" s="139" t="s">
        <v>50</v>
      </c>
      <c r="D5" s="137"/>
      <c r="E5" s="140"/>
      <c r="F5" s="139" t="s">
        <v>51</v>
      </c>
      <c r="G5" s="137"/>
      <c r="H5" s="140"/>
      <c r="I5" s="137" t="s">
        <v>52</v>
      </c>
      <c r="J5" s="137"/>
      <c r="K5" s="138"/>
    </row>
    <row r="6" spans="2:11">
      <c r="B6" s="77" t="s">
        <v>10</v>
      </c>
      <c r="C6" s="102" t="s">
        <v>4</v>
      </c>
      <c r="D6" s="108" t="s">
        <v>5</v>
      </c>
      <c r="E6" s="103" t="s">
        <v>5</v>
      </c>
      <c r="F6" s="102" t="s">
        <v>4</v>
      </c>
      <c r="G6" s="108" t="s">
        <v>5</v>
      </c>
      <c r="H6" s="103" t="s">
        <v>5</v>
      </c>
      <c r="I6" s="100" t="s">
        <v>4</v>
      </c>
      <c r="J6" s="108" t="s">
        <v>5</v>
      </c>
      <c r="K6" s="101" t="s">
        <v>5</v>
      </c>
    </row>
    <row r="7" spans="2:11">
      <c r="B7" s="110" t="s">
        <v>95</v>
      </c>
      <c r="C7" s="93" t="s">
        <v>1116</v>
      </c>
      <c r="D7" s="94" t="s">
        <v>790</v>
      </c>
      <c r="E7" s="94" t="s">
        <v>1117</v>
      </c>
      <c r="F7" s="93"/>
      <c r="G7" s="94"/>
      <c r="H7" s="94"/>
      <c r="I7" s="96" t="s">
        <v>1116</v>
      </c>
      <c r="J7" s="94" t="s">
        <v>790</v>
      </c>
      <c r="K7" s="97" t="s">
        <v>1117</v>
      </c>
    </row>
    <row r="8" spans="2:11">
      <c r="B8" s="110" t="s">
        <v>175</v>
      </c>
      <c r="C8" s="93" t="s">
        <v>1087</v>
      </c>
      <c r="D8" s="94" t="s">
        <v>1118</v>
      </c>
      <c r="E8" s="94" t="s">
        <v>1119</v>
      </c>
      <c r="F8" s="93"/>
      <c r="G8" s="94"/>
      <c r="H8" s="94"/>
      <c r="I8" s="96" t="s">
        <v>1087</v>
      </c>
      <c r="J8" s="94" t="s">
        <v>1118</v>
      </c>
      <c r="K8" s="97" t="s">
        <v>1119</v>
      </c>
    </row>
    <row r="9" spans="2:11">
      <c r="B9" s="110" t="s">
        <v>176</v>
      </c>
      <c r="C9" s="93" t="s">
        <v>1097</v>
      </c>
      <c r="D9" s="94" t="s">
        <v>1120</v>
      </c>
      <c r="E9" s="94" t="s">
        <v>1121</v>
      </c>
      <c r="F9" s="93"/>
      <c r="G9" s="94"/>
      <c r="H9" s="94"/>
      <c r="I9" s="96" t="s">
        <v>1097</v>
      </c>
      <c r="J9" s="94" t="s">
        <v>1120</v>
      </c>
      <c r="K9" s="97" t="s">
        <v>1121</v>
      </c>
    </row>
    <row r="10" spans="2:11">
      <c r="B10" s="110" t="s">
        <v>11</v>
      </c>
      <c r="C10" s="93" t="s">
        <v>1122</v>
      </c>
      <c r="D10" s="94" t="s">
        <v>1123</v>
      </c>
      <c r="E10" s="94" t="s">
        <v>1124</v>
      </c>
      <c r="F10" s="93"/>
      <c r="G10" s="94"/>
      <c r="H10" s="94"/>
      <c r="I10" s="96" t="s">
        <v>1122</v>
      </c>
      <c r="J10" s="94" t="s">
        <v>1123</v>
      </c>
      <c r="K10" s="97" t="s">
        <v>1124</v>
      </c>
    </row>
    <row r="11" spans="2:11">
      <c r="B11" s="110" t="s">
        <v>12</v>
      </c>
      <c r="C11" s="93" t="s">
        <v>795</v>
      </c>
      <c r="D11" s="94" t="s">
        <v>885</v>
      </c>
      <c r="E11" s="94" t="s">
        <v>825</v>
      </c>
      <c r="F11" s="93"/>
      <c r="G11" s="94"/>
      <c r="H11" s="94"/>
      <c r="I11" s="96" t="s">
        <v>795</v>
      </c>
      <c r="J11" s="94" t="s">
        <v>885</v>
      </c>
      <c r="K11" s="97" t="s">
        <v>825</v>
      </c>
    </row>
    <row r="12" spans="2:11">
      <c r="B12" s="110" t="s">
        <v>177</v>
      </c>
      <c r="C12" s="93"/>
      <c r="D12" s="94"/>
      <c r="E12" s="94"/>
      <c r="F12" s="93"/>
      <c r="G12" s="94"/>
      <c r="H12" s="94"/>
      <c r="I12" s="96"/>
      <c r="J12" s="94"/>
      <c r="K12" s="97"/>
    </row>
    <row r="13" spans="2:11">
      <c r="B13" s="110" t="s">
        <v>178</v>
      </c>
      <c r="C13" s="95"/>
      <c r="D13" s="94"/>
      <c r="E13" s="94"/>
      <c r="F13" s="95"/>
      <c r="G13" s="94"/>
      <c r="H13" s="94"/>
      <c r="I13" s="96"/>
      <c r="J13" s="94"/>
      <c r="K13" s="97"/>
    </row>
    <row r="14" spans="2:11">
      <c r="B14" s="110" t="s">
        <v>179</v>
      </c>
      <c r="C14" s="95"/>
      <c r="D14" s="94"/>
      <c r="E14" s="94"/>
      <c r="F14" s="95"/>
      <c r="G14" s="94"/>
      <c r="H14" s="94"/>
      <c r="I14" s="96"/>
      <c r="J14" s="94"/>
      <c r="K14" s="97"/>
    </row>
    <row r="15" spans="2:11">
      <c r="B15" s="110" t="s">
        <v>180</v>
      </c>
      <c r="C15" s="93" t="s">
        <v>795</v>
      </c>
      <c r="D15" s="94" t="s">
        <v>885</v>
      </c>
      <c r="E15" s="94" t="s">
        <v>825</v>
      </c>
      <c r="F15" s="93"/>
      <c r="G15" s="94"/>
      <c r="H15" s="94"/>
      <c r="I15" s="96" t="s">
        <v>795</v>
      </c>
      <c r="J15" s="94" t="s">
        <v>885</v>
      </c>
      <c r="K15" s="97" t="s">
        <v>825</v>
      </c>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t="s">
        <v>1125</v>
      </c>
      <c r="D18" s="94" t="s">
        <v>1126</v>
      </c>
      <c r="E18" s="94" t="s">
        <v>354</v>
      </c>
      <c r="F18" s="93"/>
      <c r="G18" s="94"/>
      <c r="H18" s="94"/>
      <c r="I18" s="96" t="s">
        <v>1125</v>
      </c>
      <c r="J18" s="94" t="s">
        <v>1126</v>
      </c>
      <c r="K18" s="97" t="s">
        <v>354</v>
      </c>
    </row>
    <row r="19" spans="2:14" s="2" customFormat="1">
      <c r="B19" s="72" t="s">
        <v>3</v>
      </c>
      <c r="C19" s="9" t="s">
        <v>1127</v>
      </c>
      <c r="D19" s="111" t="s">
        <v>283</v>
      </c>
      <c r="E19" s="6" t="s">
        <v>1128</v>
      </c>
      <c r="F19" s="9"/>
      <c r="G19" s="111"/>
      <c r="H19" s="6"/>
      <c r="I19" s="9" t="s">
        <v>1127</v>
      </c>
      <c r="J19" s="111" t="s">
        <v>283</v>
      </c>
      <c r="K19" s="7" t="s">
        <v>1128</v>
      </c>
      <c r="L19" s="1"/>
      <c r="M19" s="1"/>
      <c r="N19" s="1"/>
    </row>
    <row r="20" spans="2:14">
      <c r="B20" s="112"/>
      <c r="C20" s="32"/>
      <c r="D20" s="32"/>
      <c r="E20" s="32"/>
      <c r="F20" s="32"/>
      <c r="G20" s="32"/>
      <c r="H20" s="32"/>
      <c r="I20" s="32"/>
      <c r="J20" s="32"/>
      <c r="K20" s="33"/>
    </row>
    <row r="21" spans="2:14" s="3" customFormat="1">
      <c r="B21" s="77" t="s">
        <v>15</v>
      </c>
      <c r="C21" s="108" t="s">
        <v>291</v>
      </c>
      <c r="D21" s="78" t="s">
        <v>5</v>
      </c>
      <c r="E21" s="78" t="s">
        <v>5</v>
      </c>
      <c r="F21" s="108" t="s">
        <v>291</v>
      </c>
      <c r="G21" s="78" t="s">
        <v>5</v>
      </c>
      <c r="H21" s="78" t="s">
        <v>5</v>
      </c>
      <c r="I21" s="104" t="s">
        <v>291</v>
      </c>
      <c r="J21" s="78" t="s">
        <v>5</v>
      </c>
      <c r="K21" s="79" t="s">
        <v>5</v>
      </c>
      <c r="L21" s="1"/>
      <c r="M21" s="1"/>
      <c r="N21" s="1"/>
    </row>
    <row r="22" spans="2:14">
      <c r="B22" s="71" t="s">
        <v>16</v>
      </c>
      <c r="C22" s="93" t="s">
        <v>1129</v>
      </c>
      <c r="D22" s="96"/>
      <c r="E22" s="94" t="s">
        <v>1130</v>
      </c>
      <c r="F22" s="93"/>
      <c r="G22" s="96"/>
      <c r="H22" s="94"/>
      <c r="I22" s="96" t="s">
        <v>1129</v>
      </c>
      <c r="J22" s="96"/>
      <c r="K22" s="97" t="s">
        <v>1130</v>
      </c>
    </row>
    <row r="23" spans="2:14">
      <c r="B23" s="71" t="s">
        <v>17</v>
      </c>
      <c r="C23" s="93" t="s">
        <v>302</v>
      </c>
      <c r="D23" s="96"/>
      <c r="E23" s="94" t="s">
        <v>560</v>
      </c>
      <c r="F23" s="93"/>
      <c r="G23" s="96"/>
      <c r="H23" s="94"/>
      <c r="I23" s="96" t="s">
        <v>302</v>
      </c>
      <c r="J23" s="96"/>
      <c r="K23" s="97" t="s">
        <v>560</v>
      </c>
    </row>
    <row r="24" spans="2:14">
      <c r="B24" s="71" t="s">
        <v>18</v>
      </c>
      <c r="C24" s="93" t="s">
        <v>1022</v>
      </c>
      <c r="D24" s="96"/>
      <c r="E24" s="94" t="s">
        <v>1131</v>
      </c>
      <c r="F24" s="93"/>
      <c r="G24" s="96"/>
      <c r="H24" s="94"/>
      <c r="I24" s="96" t="s">
        <v>1022</v>
      </c>
      <c r="J24" s="96"/>
      <c r="K24" s="97" t="s">
        <v>1131</v>
      </c>
    </row>
    <row r="25" spans="2:14">
      <c r="B25" s="71" t="s">
        <v>19</v>
      </c>
      <c r="C25" s="93" t="s">
        <v>1132</v>
      </c>
      <c r="D25" s="96"/>
      <c r="E25" s="94" t="s">
        <v>1133</v>
      </c>
      <c r="F25" s="93"/>
      <c r="G25" s="96"/>
      <c r="H25" s="94"/>
      <c r="I25" s="96" t="s">
        <v>1132</v>
      </c>
      <c r="J25" s="96"/>
      <c r="K25" s="97" t="s">
        <v>1133</v>
      </c>
    </row>
    <row r="26" spans="2:14">
      <c r="B26" s="71" t="s">
        <v>20</v>
      </c>
      <c r="C26" s="93" t="s">
        <v>1134</v>
      </c>
      <c r="D26" s="96"/>
      <c r="E26" s="94" t="s">
        <v>1135</v>
      </c>
      <c r="F26" s="93"/>
      <c r="G26" s="96"/>
      <c r="H26" s="94"/>
      <c r="I26" s="96" t="s">
        <v>1134</v>
      </c>
      <c r="J26" s="96"/>
      <c r="K26" s="97" t="s">
        <v>1135</v>
      </c>
    </row>
    <row r="27" spans="2:14">
      <c r="B27" s="71" t="s">
        <v>21</v>
      </c>
      <c r="C27" s="93" t="s">
        <v>771</v>
      </c>
      <c r="D27" s="96"/>
      <c r="E27" s="94" t="s">
        <v>1136</v>
      </c>
      <c r="F27" s="93"/>
      <c r="G27" s="96"/>
      <c r="H27" s="94"/>
      <c r="I27" s="96" t="s">
        <v>771</v>
      </c>
      <c r="J27" s="96"/>
      <c r="K27" s="97" t="s">
        <v>1136</v>
      </c>
    </row>
    <row r="28" spans="2:14" s="2" customFormat="1">
      <c r="B28" s="72" t="s">
        <v>3</v>
      </c>
      <c r="C28" s="73" t="s">
        <v>1137</v>
      </c>
      <c r="D28" s="92"/>
      <c r="E28" s="111" t="s">
        <v>1138</v>
      </c>
      <c r="F28" s="73"/>
      <c r="G28" s="92"/>
      <c r="H28" s="111"/>
      <c r="I28" s="73" t="s">
        <v>1137</v>
      </c>
      <c r="J28" s="92"/>
      <c r="K28" s="113" t="s">
        <v>1138</v>
      </c>
      <c r="L28" s="1"/>
      <c r="M28" s="1"/>
      <c r="N28" s="1"/>
    </row>
    <row r="29" spans="2:14">
      <c r="B29" s="114"/>
      <c r="C29" s="34"/>
      <c r="D29" s="34"/>
      <c r="E29" s="34"/>
      <c r="F29" s="34"/>
      <c r="G29" s="34"/>
      <c r="H29" s="34"/>
      <c r="I29" s="34"/>
      <c r="J29" s="34"/>
      <c r="K29" s="35"/>
    </row>
    <row r="30" spans="2:14" s="43" customFormat="1">
      <c r="B30" s="72" t="s">
        <v>6</v>
      </c>
      <c r="C30" s="73" t="s">
        <v>1139</v>
      </c>
      <c r="D30" s="8"/>
      <c r="E30" s="111" t="s">
        <v>283</v>
      </c>
      <c r="F30" s="73"/>
      <c r="G30" s="8"/>
      <c r="H30" s="111"/>
      <c r="I30" s="73" t="s">
        <v>1139</v>
      </c>
      <c r="J30" s="8"/>
      <c r="K30" s="113" t="s">
        <v>283</v>
      </c>
      <c r="L30" s="1"/>
      <c r="M30" s="1"/>
      <c r="N30" s="1"/>
    </row>
    <row r="31" spans="2:14" ht="66" customHeight="1" thickBot="1">
      <c r="B31" s="130" t="s">
        <v>53</v>
      </c>
      <c r="C31" s="131"/>
      <c r="D31" s="131"/>
      <c r="E31" s="131"/>
      <c r="F31" s="131"/>
      <c r="G31" s="131"/>
      <c r="H31" s="132"/>
      <c r="I31" s="131"/>
      <c r="J31" s="131"/>
      <c r="K31" s="132"/>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&amp;R23</oddHeader>
  </headerFooter>
</worksheet>
</file>

<file path=xl/worksheets/sheet21.xml><?xml version="1.0" encoding="utf-8"?>
<worksheet xmlns="http://schemas.openxmlformats.org/spreadsheetml/2006/main" xmlns:r="http://schemas.openxmlformats.org/officeDocument/2006/relationships">
  <dimension ref="B1:K66"/>
  <sheetViews>
    <sheetView zoomScaleSheetLayoutView="110" workbookViewId="0">
      <selection activeCell="C7" sqref="C7:K30"/>
    </sheetView>
  </sheetViews>
  <sheetFormatPr defaultColWidth="8.85546875" defaultRowHeight="15"/>
  <cols>
    <col min="1" max="1" width="6.140625" style="1" customWidth="1"/>
    <col min="2" max="2" width="56.7109375" style="1" bestFit="1" customWidth="1"/>
    <col min="3" max="6" width="10" style="19" customWidth="1"/>
    <col min="7" max="7" width="10" style="1" customWidth="1"/>
    <col min="8" max="8" width="10" style="19" customWidth="1"/>
    <col min="9" max="11" width="10" style="1" customWidth="1"/>
    <col min="12" max="16384" width="8.85546875" style="1"/>
  </cols>
  <sheetData>
    <row r="1" spans="2:11" s="31" customFormat="1">
      <c r="C1" s="38"/>
      <c r="D1" s="38"/>
      <c r="E1" s="38"/>
      <c r="F1" s="38"/>
      <c r="H1" s="38"/>
    </row>
    <row r="2" spans="2:11" s="31" customFormat="1" ht="15.75" thickBot="1">
      <c r="C2" s="38"/>
      <c r="D2" s="38"/>
      <c r="E2" s="38"/>
      <c r="F2" s="38"/>
      <c r="H2" s="38"/>
    </row>
    <row r="3" spans="2:11" s="31" customFormat="1">
      <c r="B3" s="133" t="s">
        <v>1347</v>
      </c>
      <c r="C3" s="134"/>
      <c r="D3" s="134"/>
      <c r="E3" s="134"/>
      <c r="F3" s="134"/>
      <c r="G3" s="134"/>
      <c r="H3" s="135"/>
      <c r="I3" s="134"/>
      <c r="J3" s="134"/>
      <c r="K3" s="135"/>
    </row>
    <row r="4" spans="2:11" s="31" customFormat="1">
      <c r="B4" s="136" t="s">
        <v>182</v>
      </c>
      <c r="C4" s="137"/>
      <c r="D4" s="137"/>
      <c r="E4" s="137"/>
      <c r="F4" s="137"/>
      <c r="G4" s="137"/>
      <c r="H4" s="137"/>
      <c r="I4" s="137"/>
      <c r="J4" s="137"/>
      <c r="K4" s="138"/>
    </row>
    <row r="5" spans="2:11" s="31" customFormat="1">
      <c r="B5" s="109"/>
      <c r="C5" s="139" t="s">
        <v>50</v>
      </c>
      <c r="D5" s="137"/>
      <c r="E5" s="140"/>
      <c r="F5" s="139" t="s">
        <v>51</v>
      </c>
      <c r="G5" s="137"/>
      <c r="H5" s="140"/>
      <c r="I5" s="137" t="s">
        <v>52</v>
      </c>
      <c r="J5" s="137"/>
      <c r="K5" s="138"/>
    </row>
    <row r="6" spans="2:11" s="31" customFormat="1">
      <c r="B6" s="77" t="s">
        <v>10</v>
      </c>
      <c r="C6" s="102" t="s">
        <v>4</v>
      </c>
      <c r="D6" s="108" t="s">
        <v>5</v>
      </c>
      <c r="E6" s="103" t="s">
        <v>5</v>
      </c>
      <c r="F6" s="102" t="s">
        <v>4</v>
      </c>
      <c r="G6" s="108" t="s">
        <v>5</v>
      </c>
      <c r="H6" s="103" t="s">
        <v>5</v>
      </c>
      <c r="I6" s="100" t="s">
        <v>4</v>
      </c>
      <c r="J6" s="108" t="s">
        <v>5</v>
      </c>
      <c r="K6" s="101" t="s">
        <v>5</v>
      </c>
    </row>
    <row r="7" spans="2:11" s="31" customFormat="1">
      <c r="B7" s="110" t="s">
        <v>95</v>
      </c>
      <c r="C7" s="93">
        <v>1.1087962962962963E-2</v>
      </c>
      <c r="D7" s="94">
        <v>0.22589012025465693</v>
      </c>
      <c r="E7" s="94">
        <v>0.17711222037345167</v>
      </c>
      <c r="F7" s="93">
        <v>4.0046296296296288E-3</v>
      </c>
      <c r="G7" s="94">
        <v>0.31312217194570124</v>
      </c>
      <c r="H7" s="94">
        <v>0.26738794435857793</v>
      </c>
      <c r="I7" s="96">
        <v>1.5092592592592591E-2</v>
      </c>
      <c r="J7" s="94">
        <v>0.24392068836513281</v>
      </c>
      <c r="K7" s="97">
        <v>0.19453975831717144</v>
      </c>
    </row>
    <row r="8" spans="2:11" s="31" customFormat="1">
      <c r="B8" s="110" t="s">
        <v>175</v>
      </c>
      <c r="C8" s="93">
        <v>1.1388888888888891E-2</v>
      </c>
      <c r="D8" s="94">
        <v>0.23202074982315499</v>
      </c>
      <c r="E8" s="94">
        <v>0.18191902384914038</v>
      </c>
      <c r="F8" s="93">
        <v>3.8888888888888883E-3</v>
      </c>
      <c r="G8" s="94">
        <v>0.30407239819004517</v>
      </c>
      <c r="H8" s="94">
        <v>0.25965996908809885</v>
      </c>
      <c r="I8" s="96">
        <v>1.5277777777777779E-2</v>
      </c>
      <c r="J8" s="94">
        <v>0.24691358024691362</v>
      </c>
      <c r="K8" s="97">
        <v>0.19692674921676864</v>
      </c>
    </row>
    <row r="9" spans="2:11" s="31" customFormat="1">
      <c r="B9" s="110" t="s">
        <v>176</v>
      </c>
      <c r="C9" s="93">
        <v>6.6319444444444429E-3</v>
      </c>
      <c r="D9" s="94">
        <v>0.13510964395189812</v>
      </c>
      <c r="E9" s="94">
        <v>0.10593455352190792</v>
      </c>
      <c r="F9" s="93">
        <v>6.5972222222222224E-4</v>
      </c>
      <c r="G9" s="94">
        <v>5.1583710407239809E-2</v>
      </c>
      <c r="H9" s="94">
        <v>4.4049459041731062E-2</v>
      </c>
      <c r="I9" s="96">
        <v>7.291666666666665E-3</v>
      </c>
      <c r="J9" s="94">
        <v>0.11784511784511784</v>
      </c>
      <c r="K9" s="97">
        <v>9.3987766671639564E-2</v>
      </c>
    </row>
    <row r="10" spans="2:11" s="31" customFormat="1">
      <c r="B10" s="110" t="s">
        <v>11</v>
      </c>
      <c r="C10" s="93">
        <v>1.0763888888888885E-2</v>
      </c>
      <c r="D10" s="94">
        <v>0.21928790379627441</v>
      </c>
      <c r="E10" s="94">
        <v>0.17193566278424846</v>
      </c>
      <c r="F10" s="93">
        <v>2.8472222222222223E-3</v>
      </c>
      <c r="G10" s="94">
        <v>0.22262443438914026</v>
      </c>
      <c r="H10" s="94">
        <v>0.1901081916537867</v>
      </c>
      <c r="I10" s="96">
        <v>1.3611111111111109E-2</v>
      </c>
      <c r="J10" s="94">
        <v>0.21997755331088664</v>
      </c>
      <c r="K10" s="97">
        <v>0.17544383112039386</v>
      </c>
    </row>
    <row r="11" spans="2:11" s="31" customFormat="1">
      <c r="B11" s="110" t="s">
        <v>12</v>
      </c>
      <c r="C11" s="93">
        <v>4.5138888888888887E-4</v>
      </c>
      <c r="D11" s="94">
        <v>9.1959443527469941E-3</v>
      </c>
      <c r="E11" s="94">
        <v>7.210205213533002E-3</v>
      </c>
      <c r="F11" s="93">
        <v>8.2175925925925917E-4</v>
      </c>
      <c r="G11" s="94">
        <v>6.4253393665158351E-2</v>
      </c>
      <c r="H11" s="94">
        <v>5.4868624420401843E-2</v>
      </c>
      <c r="I11" s="96">
        <v>1.273148148148148E-3</v>
      </c>
      <c r="J11" s="94">
        <v>2.0576131687242798E-2</v>
      </c>
      <c r="K11" s="97">
        <v>1.6410562434730717E-2</v>
      </c>
    </row>
    <row r="12" spans="2:11" s="31" customFormat="1">
      <c r="B12" s="110" t="s">
        <v>177</v>
      </c>
      <c r="C12" s="93"/>
      <c r="D12" s="94"/>
      <c r="E12" s="94"/>
      <c r="F12" s="93"/>
      <c r="G12" s="94"/>
      <c r="H12" s="94"/>
      <c r="I12" s="96"/>
      <c r="J12" s="94"/>
      <c r="K12" s="97"/>
    </row>
    <row r="13" spans="2:11" s="31" customFormat="1">
      <c r="B13" s="110" t="s">
        <v>178</v>
      </c>
      <c r="C13" s="95">
        <v>5.7870370370370366E-5</v>
      </c>
      <c r="D13" s="94">
        <v>1.1789672247111531E-3</v>
      </c>
      <c r="E13" s="94">
        <v>9.2438528378628224E-4</v>
      </c>
      <c r="F13" s="95"/>
      <c r="G13" s="94"/>
      <c r="H13" s="94"/>
      <c r="I13" s="96">
        <v>5.7870370370370366E-5</v>
      </c>
      <c r="J13" s="94">
        <v>9.3527871305649091E-4</v>
      </c>
      <c r="K13" s="97">
        <v>7.4593465612412353E-4</v>
      </c>
    </row>
    <row r="14" spans="2:11" s="31" customFormat="1">
      <c r="B14" s="110" t="s">
        <v>179</v>
      </c>
      <c r="C14" s="95"/>
      <c r="D14" s="94"/>
      <c r="E14" s="94"/>
      <c r="F14" s="95"/>
      <c r="G14" s="94"/>
      <c r="H14" s="94"/>
      <c r="I14" s="96"/>
      <c r="J14" s="94"/>
      <c r="K14" s="97"/>
    </row>
    <row r="15" spans="2:11" s="31" customFormat="1">
      <c r="B15" s="110" t="s">
        <v>180</v>
      </c>
      <c r="C15" s="93"/>
      <c r="D15" s="94"/>
      <c r="E15" s="94"/>
      <c r="F15" s="93">
        <v>2.199074074074074E-4</v>
      </c>
      <c r="G15" s="94">
        <v>1.7194570135746604E-2</v>
      </c>
      <c r="H15" s="94">
        <v>1.4683153013910353E-2</v>
      </c>
      <c r="I15" s="96">
        <v>2.199074074074074E-4</v>
      </c>
      <c r="J15" s="94">
        <v>3.5540591096146655E-3</v>
      </c>
      <c r="K15" s="97">
        <v>2.8345516932716699E-3</v>
      </c>
    </row>
    <row r="16" spans="2:11" s="31" customFormat="1">
      <c r="B16" s="110" t="s">
        <v>181</v>
      </c>
      <c r="C16" s="93"/>
      <c r="D16" s="94"/>
      <c r="E16" s="94"/>
      <c r="F16" s="93"/>
      <c r="G16" s="94"/>
      <c r="H16" s="94"/>
      <c r="I16" s="96"/>
      <c r="J16" s="94"/>
      <c r="K16" s="97"/>
    </row>
    <row r="17" spans="2:11" s="31" customFormat="1">
      <c r="B17" s="110" t="s">
        <v>13</v>
      </c>
      <c r="C17" s="93"/>
      <c r="D17" s="94"/>
      <c r="E17" s="94"/>
      <c r="F17" s="93"/>
      <c r="G17" s="94"/>
      <c r="H17" s="94"/>
      <c r="I17" s="96"/>
      <c r="J17" s="94"/>
      <c r="K17" s="97"/>
    </row>
    <row r="18" spans="2:11" s="31" customFormat="1">
      <c r="B18" s="110" t="s">
        <v>14</v>
      </c>
      <c r="C18" s="93">
        <v>8.7037037037037031E-3</v>
      </c>
      <c r="D18" s="94">
        <v>0.17731667059655742</v>
      </c>
      <c r="E18" s="94">
        <v>0.13902754668145684</v>
      </c>
      <c r="F18" s="93">
        <v>3.4722222222222224E-4</v>
      </c>
      <c r="G18" s="94">
        <v>2.7149321266968323E-2</v>
      </c>
      <c r="H18" s="94">
        <v>2.3183925811437401E-2</v>
      </c>
      <c r="I18" s="96">
        <v>9.0509259259259258E-3</v>
      </c>
      <c r="J18" s="94">
        <v>0.14627759072203519</v>
      </c>
      <c r="K18" s="97">
        <v>0.11666418021781294</v>
      </c>
    </row>
    <row r="19" spans="2:11" s="31" customFormat="1">
      <c r="B19" s="72" t="s">
        <v>3</v>
      </c>
      <c r="C19" s="9">
        <v>4.9085648148148142E-2</v>
      </c>
      <c r="D19" s="111">
        <v>0.99999999999999989</v>
      </c>
      <c r="E19" s="6">
        <v>0.78406359770752454</v>
      </c>
      <c r="F19" s="9">
        <v>1.2789351851851854E-2</v>
      </c>
      <c r="G19" s="111">
        <v>0.99999999999999989</v>
      </c>
      <c r="H19" s="6">
        <v>0.85394126738794407</v>
      </c>
      <c r="I19" s="9">
        <v>6.1874999999999993E-2</v>
      </c>
      <c r="J19" s="111">
        <v>1.0000000000000002</v>
      </c>
      <c r="K19" s="7">
        <v>0.79755333432791287</v>
      </c>
    </row>
    <row r="20" spans="2:11" s="31" customFormat="1">
      <c r="B20" s="39"/>
      <c r="C20" s="32"/>
      <c r="D20" s="32"/>
      <c r="E20" s="32"/>
      <c r="F20" s="32"/>
      <c r="G20" s="32"/>
      <c r="H20" s="32"/>
      <c r="I20" s="32"/>
      <c r="J20" s="32"/>
      <c r="K20" s="33"/>
    </row>
    <row r="21" spans="2:11" s="31" customFormat="1">
      <c r="B21" s="77" t="s">
        <v>15</v>
      </c>
      <c r="C21" s="108" t="s">
        <v>4</v>
      </c>
      <c r="D21" s="78" t="s">
        <v>5</v>
      </c>
      <c r="E21" s="78" t="s">
        <v>5</v>
      </c>
      <c r="F21" s="108" t="s">
        <v>4</v>
      </c>
      <c r="G21" s="78" t="s">
        <v>5</v>
      </c>
      <c r="H21" s="78" t="s">
        <v>5</v>
      </c>
      <c r="I21" s="104" t="s">
        <v>4</v>
      </c>
      <c r="J21" s="78" t="s">
        <v>5</v>
      </c>
      <c r="K21" s="79" t="s">
        <v>5</v>
      </c>
    </row>
    <row r="22" spans="2:11" s="31" customFormat="1">
      <c r="B22" s="71" t="s">
        <v>16</v>
      </c>
      <c r="C22" s="93">
        <v>4.3865740740740731E-3</v>
      </c>
      <c r="D22" s="96"/>
      <c r="E22" s="94">
        <v>7.0068404511000187E-2</v>
      </c>
      <c r="F22" s="93">
        <v>7.1759259259259259E-4</v>
      </c>
      <c r="G22" s="96"/>
      <c r="H22" s="94">
        <v>4.7913446676970624E-2</v>
      </c>
      <c r="I22" s="96">
        <v>5.1041666666666657E-3</v>
      </c>
      <c r="J22" s="96"/>
      <c r="K22" s="97">
        <v>6.5791436670147696E-2</v>
      </c>
    </row>
    <row r="23" spans="2:11" s="31" customFormat="1">
      <c r="B23" s="71" t="s">
        <v>17</v>
      </c>
      <c r="C23" s="93">
        <v>3.1018518518518522E-3</v>
      </c>
      <c r="D23" s="96"/>
      <c r="E23" s="94">
        <v>4.9547051210944736E-2</v>
      </c>
      <c r="F23" s="93">
        <v>3.3564814814814818E-4</v>
      </c>
      <c r="G23" s="96"/>
      <c r="H23" s="94">
        <v>2.241112828438949E-2</v>
      </c>
      <c r="I23" s="96">
        <v>3.4375000000000005E-3</v>
      </c>
      <c r="J23" s="96"/>
      <c r="K23" s="97">
        <v>4.4308518573772951E-2</v>
      </c>
    </row>
    <row r="24" spans="2:11" s="31" customFormat="1">
      <c r="B24" s="71" t="s">
        <v>18</v>
      </c>
      <c r="C24" s="93">
        <v>3.4027777777777776E-3</v>
      </c>
      <c r="D24" s="96"/>
      <c r="E24" s="94">
        <v>5.4353854686633396E-2</v>
      </c>
      <c r="F24" s="93">
        <v>3.0092592592592595E-4</v>
      </c>
      <c r="G24" s="96"/>
      <c r="H24" s="94">
        <v>2.0092735703245747E-2</v>
      </c>
      <c r="I24" s="96">
        <v>3.7037037037037034E-3</v>
      </c>
      <c r="J24" s="96"/>
      <c r="K24" s="97">
        <v>4.7739817991943906E-2</v>
      </c>
    </row>
    <row r="25" spans="2:11" s="31" customFormat="1">
      <c r="B25" s="71" t="s">
        <v>19</v>
      </c>
      <c r="C25" s="93">
        <v>7.175925925925927E-4</v>
      </c>
      <c r="D25" s="96"/>
      <c r="E25" s="94">
        <v>1.1462377518949901E-2</v>
      </c>
      <c r="F25" s="93">
        <v>4.5138888888888887E-4</v>
      </c>
      <c r="G25" s="96"/>
      <c r="H25" s="94">
        <v>3.013910355486862E-2</v>
      </c>
      <c r="I25" s="96">
        <v>1.1689814814814816E-3</v>
      </c>
      <c r="J25" s="96"/>
      <c r="K25" s="97">
        <v>1.5067880053707298E-2</v>
      </c>
    </row>
    <row r="26" spans="2:11" s="31" customFormat="1">
      <c r="B26" s="71" t="s">
        <v>20</v>
      </c>
      <c r="C26" s="93">
        <v>1.2268518518518518E-3</v>
      </c>
      <c r="D26" s="96"/>
      <c r="E26" s="94">
        <v>1.9596968016269183E-2</v>
      </c>
      <c r="F26" s="93">
        <v>3.8194444444444441E-4</v>
      </c>
      <c r="G26" s="96"/>
      <c r="H26" s="94">
        <v>2.5502318392581137E-2</v>
      </c>
      <c r="I26" s="96">
        <v>1.6087962962962961E-3</v>
      </c>
      <c r="J26" s="96"/>
      <c r="K26" s="97">
        <v>2.0736983440250635E-2</v>
      </c>
    </row>
    <row r="27" spans="2:11" s="31" customFormat="1">
      <c r="B27" s="71" t="s">
        <v>21</v>
      </c>
      <c r="C27" s="93">
        <v>6.8287037037037036E-4</v>
      </c>
      <c r="D27" s="96"/>
      <c r="E27" s="94">
        <v>1.0907746348678131E-2</v>
      </c>
      <c r="F27" s="93"/>
      <c r="G27" s="96"/>
      <c r="H27" s="94"/>
      <c r="I27" s="96">
        <v>6.8287037037037036E-4</v>
      </c>
      <c r="J27" s="96"/>
      <c r="K27" s="97">
        <v>8.8020289422646586E-3</v>
      </c>
    </row>
    <row r="28" spans="2:11" s="31" customFormat="1">
      <c r="B28" s="72" t="s">
        <v>3</v>
      </c>
      <c r="C28" s="73">
        <v>1.3518518518518518E-2</v>
      </c>
      <c r="D28" s="92"/>
      <c r="E28" s="111">
        <v>0.21593640229247554</v>
      </c>
      <c r="F28" s="73">
        <v>2.1874999999999998E-3</v>
      </c>
      <c r="G28" s="92"/>
      <c r="H28" s="111">
        <v>0.14605873261205563</v>
      </c>
      <c r="I28" s="73">
        <v>1.5706018518518518E-2</v>
      </c>
      <c r="J28" s="92"/>
      <c r="K28" s="113">
        <v>0.20244666567208713</v>
      </c>
    </row>
    <row r="29" spans="2:11" s="31" customFormat="1">
      <c r="B29" s="40"/>
      <c r="C29" s="34"/>
      <c r="D29" s="34"/>
      <c r="E29" s="34"/>
      <c r="F29" s="34"/>
      <c r="G29" s="34"/>
      <c r="H29" s="34"/>
      <c r="I29" s="34"/>
      <c r="J29" s="34"/>
      <c r="K29" s="35"/>
    </row>
    <row r="30" spans="2:11" s="31" customFormat="1">
      <c r="B30" s="72" t="s">
        <v>6</v>
      </c>
      <c r="C30" s="73">
        <v>6.2604166666666655E-2</v>
      </c>
      <c r="D30" s="8"/>
      <c r="E30" s="111">
        <v>1</v>
      </c>
      <c r="F30" s="73">
        <v>1.4976851851851854E-2</v>
      </c>
      <c r="G30" s="8"/>
      <c r="H30" s="111">
        <v>0.99999999999999967</v>
      </c>
      <c r="I30" s="73">
        <v>7.7581018518518507E-2</v>
      </c>
      <c r="J30" s="8"/>
      <c r="K30" s="113">
        <v>1</v>
      </c>
    </row>
    <row r="31" spans="2:11" s="31" customFormat="1" ht="66" customHeight="1" thickBot="1">
      <c r="B31" s="130" t="s">
        <v>53</v>
      </c>
      <c r="C31" s="131"/>
      <c r="D31" s="131"/>
      <c r="E31" s="131"/>
      <c r="F31" s="131"/>
      <c r="G31" s="131"/>
      <c r="H31" s="132"/>
      <c r="I31" s="131"/>
      <c r="J31" s="131"/>
      <c r="K31" s="132"/>
    </row>
    <row r="32" spans="2:11" s="31" customFormat="1">
      <c r="C32" s="38"/>
      <c r="D32" s="38"/>
      <c r="E32" s="38"/>
      <c r="F32" s="38"/>
      <c r="H32" s="38"/>
    </row>
    <row r="33" spans="3:8" s="31" customFormat="1">
      <c r="C33" s="38"/>
      <c r="D33" s="38"/>
      <c r="E33" s="38"/>
      <c r="F33" s="38"/>
      <c r="H33" s="38"/>
    </row>
    <row r="34" spans="3:8" s="31" customFormat="1">
      <c r="C34" s="38"/>
      <c r="D34" s="38"/>
      <c r="E34" s="38"/>
      <c r="F34" s="38"/>
      <c r="H34" s="38"/>
    </row>
    <row r="35" spans="3:8" s="31" customFormat="1">
      <c r="C35" s="38"/>
      <c r="D35" s="38"/>
      <c r="E35" s="38"/>
      <c r="F35" s="38"/>
      <c r="H35" s="38"/>
    </row>
    <row r="36" spans="3:8" s="31" customFormat="1">
      <c r="C36" s="38"/>
      <c r="D36" s="38"/>
      <c r="E36" s="38"/>
      <c r="F36" s="38"/>
      <c r="H36" s="38"/>
    </row>
    <row r="37" spans="3:8" s="31" customFormat="1">
      <c r="C37" s="38"/>
      <c r="D37" s="38"/>
      <c r="E37" s="38"/>
      <c r="F37" s="38"/>
      <c r="H37" s="38"/>
    </row>
    <row r="38" spans="3:8" s="31" customFormat="1">
      <c r="C38" s="38"/>
      <c r="D38" s="38"/>
      <c r="E38" s="38"/>
      <c r="F38" s="38"/>
      <c r="H38" s="38"/>
    </row>
    <row r="39" spans="3:8" s="31" customFormat="1">
      <c r="C39" s="38"/>
      <c r="D39" s="38"/>
      <c r="E39" s="38"/>
      <c r="F39" s="38"/>
      <c r="H39" s="38"/>
    </row>
    <row r="40" spans="3:8" s="31" customFormat="1">
      <c r="C40" s="38"/>
      <c r="D40" s="38"/>
      <c r="E40" s="38"/>
      <c r="F40" s="38"/>
      <c r="H40" s="38"/>
    </row>
    <row r="41" spans="3:8" s="31" customFormat="1">
      <c r="C41" s="38"/>
      <c r="D41" s="38"/>
      <c r="E41" s="38"/>
      <c r="F41" s="38"/>
      <c r="H41" s="38"/>
    </row>
    <row r="42" spans="3:8" s="31" customFormat="1">
      <c r="C42" s="38"/>
      <c r="D42" s="38"/>
      <c r="E42" s="38"/>
      <c r="F42" s="38"/>
      <c r="H42" s="38"/>
    </row>
    <row r="43" spans="3:8" s="31" customFormat="1">
      <c r="C43" s="38"/>
      <c r="D43" s="38"/>
      <c r="E43" s="38"/>
      <c r="F43" s="38"/>
      <c r="H43" s="38"/>
    </row>
    <row r="44" spans="3:8" s="31" customFormat="1">
      <c r="C44" s="38"/>
      <c r="D44" s="38"/>
      <c r="E44" s="38"/>
      <c r="F44" s="38"/>
      <c r="H44" s="38"/>
    </row>
    <row r="45" spans="3:8" s="31" customFormat="1">
      <c r="C45" s="38"/>
      <c r="D45" s="38"/>
      <c r="E45" s="38"/>
      <c r="F45" s="38"/>
      <c r="H45" s="38"/>
    </row>
    <row r="46" spans="3:8" s="31" customFormat="1">
      <c r="C46" s="38"/>
      <c r="D46" s="38"/>
      <c r="E46" s="38"/>
      <c r="F46" s="38"/>
      <c r="H46" s="38"/>
    </row>
    <row r="47" spans="3:8" s="31" customFormat="1">
      <c r="C47" s="38"/>
      <c r="D47" s="38"/>
      <c r="E47" s="38"/>
      <c r="F47" s="38"/>
      <c r="H47" s="38"/>
    </row>
    <row r="48" spans="3:8" s="31" customFormat="1">
      <c r="C48" s="38"/>
      <c r="D48" s="38"/>
      <c r="E48" s="38"/>
      <c r="F48" s="38"/>
      <c r="H48" s="38"/>
    </row>
    <row r="49" spans="3:8" s="31" customFormat="1">
      <c r="C49" s="38"/>
      <c r="D49" s="38"/>
      <c r="E49" s="38"/>
      <c r="F49" s="38"/>
      <c r="H49" s="38"/>
    </row>
    <row r="50" spans="3:8" s="31" customFormat="1">
      <c r="C50" s="38"/>
      <c r="D50" s="38"/>
      <c r="E50" s="38"/>
      <c r="F50" s="38"/>
      <c r="H50" s="38"/>
    </row>
    <row r="51" spans="3:8" s="31" customFormat="1">
      <c r="C51" s="38"/>
      <c r="D51" s="38"/>
      <c r="E51" s="38"/>
      <c r="F51" s="38"/>
      <c r="H51" s="38"/>
    </row>
    <row r="52" spans="3:8" s="31" customFormat="1">
      <c r="C52" s="38"/>
      <c r="D52" s="38"/>
      <c r="E52" s="38"/>
      <c r="F52" s="38"/>
      <c r="H52" s="38"/>
    </row>
    <row r="53" spans="3:8" s="31" customFormat="1">
      <c r="C53" s="38"/>
      <c r="D53" s="38"/>
      <c r="E53" s="38"/>
      <c r="F53" s="38"/>
      <c r="H53" s="38"/>
    </row>
    <row r="54" spans="3:8" s="31" customFormat="1">
      <c r="C54" s="38"/>
      <c r="D54" s="38"/>
      <c r="E54" s="38"/>
      <c r="F54" s="38"/>
      <c r="H54" s="38"/>
    </row>
    <row r="55" spans="3:8" s="31" customFormat="1">
      <c r="C55" s="38"/>
      <c r="D55" s="38"/>
      <c r="E55" s="38"/>
      <c r="F55" s="38"/>
      <c r="H55" s="38"/>
    </row>
    <row r="56" spans="3:8" s="31" customFormat="1">
      <c r="C56" s="38"/>
      <c r="D56" s="38"/>
      <c r="E56" s="38"/>
      <c r="F56" s="38"/>
      <c r="H56" s="38"/>
    </row>
    <row r="57" spans="3:8" s="31" customFormat="1">
      <c r="C57" s="38"/>
      <c r="D57" s="38"/>
      <c r="E57" s="38"/>
      <c r="F57" s="38"/>
      <c r="H57" s="38"/>
    </row>
    <row r="58" spans="3:8" s="31" customFormat="1">
      <c r="C58" s="38"/>
      <c r="D58" s="38"/>
      <c r="E58" s="38"/>
      <c r="F58" s="38"/>
      <c r="H58" s="38"/>
    </row>
    <row r="59" spans="3:8" s="31" customFormat="1">
      <c r="C59" s="38"/>
      <c r="D59" s="38"/>
      <c r="E59" s="38"/>
      <c r="F59" s="38"/>
      <c r="H59" s="38"/>
    </row>
    <row r="60" spans="3:8" s="31" customFormat="1">
      <c r="C60" s="38"/>
      <c r="D60" s="38"/>
      <c r="E60" s="38"/>
      <c r="F60" s="38"/>
      <c r="H60" s="38"/>
    </row>
    <row r="61" spans="3:8" s="31" customFormat="1">
      <c r="C61" s="38"/>
      <c r="D61" s="38"/>
      <c r="E61" s="38"/>
      <c r="F61" s="38"/>
      <c r="H61" s="38"/>
    </row>
    <row r="62" spans="3:8" s="31" customFormat="1">
      <c r="C62" s="38"/>
      <c r="D62" s="38"/>
      <c r="E62" s="38"/>
      <c r="F62" s="38"/>
      <c r="H62" s="38"/>
    </row>
    <row r="63" spans="3:8" s="31" customFormat="1">
      <c r="C63" s="38"/>
      <c r="D63" s="38"/>
      <c r="E63" s="38"/>
      <c r="F63" s="38"/>
      <c r="H63" s="38"/>
    </row>
    <row r="64" spans="3:8" s="31" customFormat="1">
      <c r="C64" s="38"/>
      <c r="D64" s="38"/>
      <c r="E64" s="38"/>
      <c r="F64" s="38"/>
      <c r="H64" s="38"/>
    </row>
    <row r="65" spans="3:8" s="31" customFormat="1">
      <c r="C65" s="38"/>
      <c r="D65" s="38"/>
      <c r="E65" s="38"/>
      <c r="F65" s="38"/>
      <c r="H65" s="38"/>
    </row>
    <row r="66" spans="3:8" s="31" customFormat="1">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&amp;R24</oddHeader>
  </headerFooter>
</worksheet>
</file>

<file path=xl/worksheets/sheet22.xml><?xml version="1.0" encoding="utf-8"?>
<worksheet xmlns="http://schemas.openxmlformats.org/spreadsheetml/2006/main" xmlns:r="http://schemas.openxmlformats.org/officeDocument/2006/relationships">
  <dimension ref="B2:K31"/>
  <sheetViews>
    <sheetView zoomScaleSheetLayoutView="110" workbookViewId="0">
      <selection activeCell="N23" sqref="N23"/>
    </sheetView>
  </sheetViews>
  <sheetFormatPr defaultColWidth="8.85546875" defaultRowHeight="15"/>
  <cols>
    <col min="1" max="1" width="6.140625" style="1" customWidth="1"/>
    <col min="2" max="2" width="56.7109375" style="1" bestFit="1" customWidth="1"/>
    <col min="3" max="6" width="11.28515625" style="19" customWidth="1"/>
    <col min="7" max="7" width="11.28515625" style="1" customWidth="1"/>
    <col min="8" max="8" width="11.28515625" style="19" customWidth="1"/>
    <col min="9" max="11" width="11.28515625" style="1" customWidth="1"/>
    <col min="12" max="16384" width="8.85546875" style="1"/>
  </cols>
  <sheetData>
    <row r="2" spans="2:11" ht="15.75" thickBot="1"/>
    <row r="3" spans="2:11">
      <c r="B3" s="133" t="s">
        <v>1349</v>
      </c>
      <c r="C3" s="134"/>
      <c r="D3" s="134"/>
      <c r="E3" s="134"/>
      <c r="F3" s="134"/>
      <c r="G3" s="134"/>
      <c r="H3" s="135"/>
      <c r="I3" s="134"/>
      <c r="J3" s="134"/>
      <c r="K3" s="135"/>
    </row>
    <row r="4" spans="2:11">
      <c r="B4" s="136" t="s">
        <v>182</v>
      </c>
      <c r="C4" s="137"/>
      <c r="D4" s="137"/>
      <c r="E4" s="137"/>
      <c r="F4" s="137"/>
      <c r="G4" s="137"/>
      <c r="H4" s="137"/>
      <c r="I4" s="137"/>
      <c r="J4" s="137"/>
      <c r="K4" s="138"/>
    </row>
    <row r="5" spans="2:11">
      <c r="B5" s="109"/>
      <c r="C5" s="139" t="s">
        <v>50</v>
      </c>
      <c r="D5" s="137"/>
      <c r="E5" s="140"/>
      <c r="F5" s="139" t="s">
        <v>51</v>
      </c>
      <c r="G5" s="137"/>
      <c r="H5" s="140"/>
      <c r="I5" s="137" t="s">
        <v>52</v>
      </c>
      <c r="J5" s="137"/>
      <c r="K5" s="138"/>
    </row>
    <row r="6" spans="2:11">
      <c r="B6" s="77" t="s">
        <v>10</v>
      </c>
      <c r="C6" s="102" t="s">
        <v>4</v>
      </c>
      <c r="D6" s="108" t="s">
        <v>5</v>
      </c>
      <c r="E6" s="103" t="s">
        <v>5</v>
      </c>
      <c r="F6" s="102" t="s">
        <v>4</v>
      </c>
      <c r="G6" s="108" t="s">
        <v>5</v>
      </c>
      <c r="H6" s="103" t="s">
        <v>5</v>
      </c>
      <c r="I6" s="100" t="s">
        <v>4</v>
      </c>
      <c r="J6" s="108" t="s">
        <v>5</v>
      </c>
      <c r="K6" s="101" t="s">
        <v>5</v>
      </c>
    </row>
    <row r="7" spans="2:11">
      <c r="B7" s="110" t="s">
        <v>95</v>
      </c>
      <c r="C7" s="93">
        <v>1.3819444444444436E-2</v>
      </c>
      <c r="D7" s="94">
        <v>0.27473538886332249</v>
      </c>
      <c r="E7" s="94">
        <v>0.23606168446026088</v>
      </c>
      <c r="F7" s="93">
        <v>5.8217592592592592E-3</v>
      </c>
      <c r="G7" s="94">
        <v>0.22197705207413945</v>
      </c>
      <c r="H7" s="94">
        <v>0.1790035587188612</v>
      </c>
      <c r="I7" s="96">
        <v>1.9641203703703695E-2</v>
      </c>
      <c r="J7" s="94">
        <v>0.25665456745311538</v>
      </c>
      <c r="K7" s="97">
        <v>0.21568378240976097</v>
      </c>
    </row>
    <row r="8" spans="2:11">
      <c r="B8" s="110" t="s">
        <v>175</v>
      </c>
      <c r="C8" s="93">
        <v>1.2939814814814814E-2</v>
      </c>
      <c r="D8" s="94">
        <v>0.25724804417855501</v>
      </c>
      <c r="E8" s="94">
        <v>0.22103598260181892</v>
      </c>
      <c r="F8" s="93">
        <v>7.8703703703703713E-3</v>
      </c>
      <c r="G8" s="94">
        <v>0.30008826125330984</v>
      </c>
      <c r="H8" s="94">
        <v>0.24199288256227761</v>
      </c>
      <c r="I8" s="96">
        <v>2.0810185185185185E-2</v>
      </c>
      <c r="J8" s="94">
        <v>0.27192982456140347</v>
      </c>
      <c r="K8" s="97">
        <v>0.22852058973055411</v>
      </c>
    </row>
    <row r="9" spans="2:11">
      <c r="B9" s="110" t="s">
        <v>176</v>
      </c>
      <c r="C9" s="93">
        <v>3.2291666666666666E-3</v>
      </c>
      <c r="D9" s="94">
        <v>6.4196962724344234E-2</v>
      </c>
      <c r="E9" s="94">
        <v>5.5160142348754458E-2</v>
      </c>
      <c r="F9" s="93">
        <v>1.4004629629629629E-3</v>
      </c>
      <c r="G9" s="94">
        <v>5.3398058252427182E-2</v>
      </c>
      <c r="H9" s="94">
        <v>4.3060498220640571E-2</v>
      </c>
      <c r="I9" s="96">
        <v>4.6296296296296294E-3</v>
      </c>
      <c r="J9" s="94">
        <v>6.0496067755595871E-2</v>
      </c>
      <c r="K9" s="97">
        <v>5.0838840874428054E-2</v>
      </c>
    </row>
    <row r="10" spans="2:11">
      <c r="B10" s="110" t="s">
        <v>11</v>
      </c>
      <c r="C10" s="93">
        <v>1.3275462962962961E-2</v>
      </c>
      <c r="D10" s="94">
        <v>0.26392084675563737</v>
      </c>
      <c r="E10" s="94">
        <v>0.22676947410043496</v>
      </c>
      <c r="F10" s="93">
        <v>7.2337962962962972E-3</v>
      </c>
      <c r="G10" s="94">
        <v>0.27581641659311568</v>
      </c>
      <c r="H10" s="94">
        <v>0.22241992882562281</v>
      </c>
      <c r="I10" s="96">
        <v>2.0509259259259258E-2</v>
      </c>
      <c r="J10" s="94">
        <v>0.26799758015728969</v>
      </c>
      <c r="K10" s="97">
        <v>0.2252160650737163</v>
      </c>
    </row>
    <row r="11" spans="2:11">
      <c r="B11" s="110" t="s">
        <v>12</v>
      </c>
      <c r="C11" s="93">
        <v>9.6064814814814808E-4</v>
      </c>
      <c r="D11" s="94">
        <v>1.9098021168890936E-2</v>
      </c>
      <c r="E11" s="94">
        <v>1.6409648082245949E-2</v>
      </c>
      <c r="F11" s="93">
        <v>9.7222222222222219E-4</v>
      </c>
      <c r="G11" s="94">
        <v>3.7069726390114736E-2</v>
      </c>
      <c r="H11" s="94">
        <v>2.9893238434163701E-2</v>
      </c>
      <c r="I11" s="96">
        <v>1.9328703703703704E-3</v>
      </c>
      <c r="J11" s="94">
        <v>2.5257108287961277E-2</v>
      </c>
      <c r="K11" s="97">
        <v>2.1225216065073715E-2</v>
      </c>
    </row>
    <row r="12" spans="2:11">
      <c r="B12" s="110" t="s">
        <v>177</v>
      </c>
      <c r="C12" s="93">
        <v>8.1018518518518516E-5</v>
      </c>
      <c r="D12" s="94">
        <v>1.610676484123332E-3</v>
      </c>
      <c r="E12" s="94">
        <v>1.3839462238038752E-3</v>
      </c>
      <c r="F12" s="93">
        <v>3.1250000000000001E-4</v>
      </c>
      <c r="G12" s="94">
        <v>1.1915269196822596E-2</v>
      </c>
      <c r="H12" s="94">
        <v>9.6085409252669035E-3</v>
      </c>
      <c r="I12" s="96">
        <v>3.9351851851851852E-4</v>
      </c>
      <c r="J12" s="94">
        <v>5.1421657592256491E-3</v>
      </c>
      <c r="K12" s="97">
        <v>4.3213014743263851E-3</v>
      </c>
    </row>
    <row r="13" spans="2:11">
      <c r="B13" s="110" t="s">
        <v>178</v>
      </c>
      <c r="C13" s="95">
        <v>5.7870370370370366E-5</v>
      </c>
      <c r="D13" s="94">
        <v>1.1504832029452371E-3</v>
      </c>
      <c r="E13" s="94">
        <v>9.8853301700276789E-4</v>
      </c>
      <c r="F13" s="95">
        <v>3.7037037037037035E-4</v>
      </c>
      <c r="G13" s="94">
        <v>1.4121800529567519E-2</v>
      </c>
      <c r="H13" s="94">
        <v>1.1387900355871885E-2</v>
      </c>
      <c r="I13" s="96">
        <v>4.282407407407407E-4</v>
      </c>
      <c r="J13" s="94">
        <v>5.595886267392618E-3</v>
      </c>
      <c r="K13" s="97">
        <v>4.7025927808845951E-3</v>
      </c>
    </row>
    <row r="14" spans="2:11">
      <c r="B14" s="110" t="s">
        <v>179</v>
      </c>
      <c r="C14" s="95"/>
      <c r="D14" s="94"/>
      <c r="E14" s="94"/>
      <c r="F14" s="95"/>
      <c r="G14" s="94"/>
      <c r="H14" s="94"/>
      <c r="I14" s="96"/>
      <c r="J14" s="94"/>
      <c r="K14" s="97"/>
    </row>
    <row r="15" spans="2:11">
      <c r="B15" s="110" t="s">
        <v>180</v>
      </c>
      <c r="C15" s="93">
        <v>5.5555555555555556E-4</v>
      </c>
      <c r="D15" s="94">
        <v>1.1044638748274277E-2</v>
      </c>
      <c r="E15" s="94">
        <v>9.4899169632265724E-3</v>
      </c>
      <c r="F15" s="93">
        <v>1.0763888888888889E-3</v>
      </c>
      <c r="G15" s="94">
        <v>4.1041482789055603E-2</v>
      </c>
      <c r="H15" s="94">
        <v>3.3096085409252671E-2</v>
      </c>
      <c r="I15" s="96">
        <v>1.6319444444444445E-3</v>
      </c>
      <c r="J15" s="94">
        <v>2.1324863883847547E-2</v>
      </c>
      <c r="K15" s="97">
        <v>1.7920691408235892E-2</v>
      </c>
    </row>
    <row r="16" spans="2:11">
      <c r="B16" s="110" t="s">
        <v>181</v>
      </c>
      <c r="C16" s="93">
        <v>5.7870370370370366E-5</v>
      </c>
      <c r="D16" s="94">
        <v>1.1504832029452371E-3</v>
      </c>
      <c r="E16" s="94">
        <v>9.8853301700276789E-4</v>
      </c>
      <c r="F16" s="93"/>
      <c r="G16" s="94"/>
      <c r="H16" s="94"/>
      <c r="I16" s="96">
        <v>5.7870370370370366E-5</v>
      </c>
      <c r="J16" s="94">
        <v>7.5620084694494837E-4</v>
      </c>
      <c r="K16" s="97">
        <v>6.3548551093035074E-4</v>
      </c>
    </row>
    <row r="17" spans="2:11">
      <c r="B17" s="110" t="s">
        <v>13</v>
      </c>
      <c r="C17" s="93"/>
      <c r="D17" s="94"/>
      <c r="E17" s="94"/>
      <c r="F17" s="93"/>
      <c r="G17" s="94"/>
      <c r="H17" s="94"/>
      <c r="I17" s="96"/>
      <c r="J17" s="94"/>
      <c r="K17" s="97"/>
    </row>
    <row r="18" spans="2:11">
      <c r="B18" s="110" t="s">
        <v>14</v>
      </c>
      <c r="C18" s="93">
        <v>5.3240740740740748E-3</v>
      </c>
      <c r="D18" s="94">
        <v>0.10584445467096185</v>
      </c>
      <c r="E18" s="94">
        <v>9.0945037564254677E-2</v>
      </c>
      <c r="F18" s="93">
        <v>1.1689814814814816E-3</v>
      </c>
      <c r="G18" s="94">
        <v>4.4571932921447489E-2</v>
      </c>
      <c r="H18" s="94">
        <v>3.5943060498220644E-2</v>
      </c>
      <c r="I18" s="96">
        <v>6.4930555555555566E-3</v>
      </c>
      <c r="J18" s="94">
        <v>8.4845735027223229E-2</v>
      </c>
      <c r="K18" s="97">
        <v>7.1301474326385367E-2</v>
      </c>
    </row>
    <row r="19" spans="2:11">
      <c r="B19" s="72" t="s">
        <v>3</v>
      </c>
      <c r="C19" s="9">
        <v>5.0300925925925916E-2</v>
      </c>
      <c r="D19" s="111">
        <v>1.0000000000000002</v>
      </c>
      <c r="E19" s="6">
        <v>0.85923289837880579</v>
      </c>
      <c r="F19" s="9">
        <v>2.6226851851851852E-2</v>
      </c>
      <c r="G19" s="111">
        <v>1</v>
      </c>
      <c r="H19" s="6">
        <v>0.80640569395017792</v>
      </c>
      <c r="I19" s="9">
        <v>7.6527777777777792E-2</v>
      </c>
      <c r="J19" s="111">
        <v>0.99999999999999967</v>
      </c>
      <c r="K19" s="7">
        <v>0.84036603965429568</v>
      </c>
    </row>
    <row r="20" spans="2:11">
      <c r="B20" s="112"/>
      <c r="C20" s="32"/>
      <c r="D20" s="32"/>
      <c r="E20" s="32"/>
      <c r="F20" s="32"/>
      <c r="G20" s="32"/>
      <c r="H20" s="32"/>
      <c r="I20" s="32"/>
      <c r="J20" s="32"/>
      <c r="K20" s="33"/>
    </row>
    <row r="21" spans="2:11">
      <c r="B21" s="77" t="s">
        <v>15</v>
      </c>
      <c r="C21" s="108" t="s">
        <v>4</v>
      </c>
      <c r="D21" s="78" t="s">
        <v>5</v>
      </c>
      <c r="E21" s="78" t="s">
        <v>5</v>
      </c>
      <c r="F21" s="108" t="s">
        <v>4</v>
      </c>
      <c r="G21" s="78" t="s">
        <v>5</v>
      </c>
      <c r="H21" s="78" t="s">
        <v>5</v>
      </c>
      <c r="I21" s="104" t="s">
        <v>4</v>
      </c>
      <c r="J21" s="78" t="s">
        <v>5</v>
      </c>
      <c r="K21" s="79" t="s">
        <v>5</v>
      </c>
    </row>
    <row r="22" spans="2:11">
      <c r="B22" s="71" t="s">
        <v>16</v>
      </c>
      <c r="C22" s="93">
        <v>2.8819444444444444E-3</v>
      </c>
      <c r="D22" s="96"/>
      <c r="E22" s="94">
        <v>4.9228944246737849E-2</v>
      </c>
      <c r="F22" s="93">
        <v>8.6805555555555562E-4</v>
      </c>
      <c r="G22" s="96"/>
      <c r="H22" s="94">
        <v>2.6690391459074734E-2</v>
      </c>
      <c r="I22" s="96">
        <v>3.7499999999999999E-3</v>
      </c>
      <c r="J22" s="96"/>
      <c r="K22" s="97">
        <v>4.1179461108286727E-2</v>
      </c>
    </row>
    <row r="23" spans="2:11">
      <c r="B23" s="71" t="s">
        <v>17</v>
      </c>
      <c r="C23" s="93">
        <v>1.0069444444444444E-3</v>
      </c>
      <c r="D23" s="96"/>
      <c r="E23" s="94">
        <v>1.7200474495848165E-2</v>
      </c>
      <c r="F23" s="93">
        <v>7.7546296296296304E-4</v>
      </c>
      <c r="G23" s="96"/>
      <c r="H23" s="94">
        <v>2.3843416370106764E-2</v>
      </c>
      <c r="I23" s="96">
        <v>1.7824074074074075E-3</v>
      </c>
      <c r="J23" s="96"/>
      <c r="K23" s="97">
        <v>1.9572953736654804E-2</v>
      </c>
    </row>
    <row r="24" spans="2:11">
      <c r="B24" s="71" t="s">
        <v>18</v>
      </c>
      <c r="C24" s="93">
        <v>8.3333333333333328E-4</v>
      </c>
      <c r="D24" s="96"/>
      <c r="E24" s="94">
        <v>1.4234875444839859E-2</v>
      </c>
      <c r="F24" s="93">
        <v>6.018518518518519E-4</v>
      </c>
      <c r="G24" s="96"/>
      <c r="H24" s="94">
        <v>1.8505338078291817E-2</v>
      </c>
      <c r="I24" s="96">
        <v>1.4351851851851852E-3</v>
      </c>
      <c r="J24" s="96"/>
      <c r="K24" s="97">
        <v>1.5760040671072697E-2</v>
      </c>
    </row>
    <row r="25" spans="2:11">
      <c r="B25" s="71" t="s">
        <v>19</v>
      </c>
      <c r="C25" s="93">
        <v>1.8518518518518519E-3</v>
      </c>
      <c r="D25" s="96"/>
      <c r="E25" s="94">
        <v>3.1633056544088579E-2</v>
      </c>
      <c r="F25" s="93">
        <v>2.2453703703703702E-3</v>
      </c>
      <c r="G25" s="96"/>
      <c r="H25" s="94">
        <v>6.9039145907473301E-2</v>
      </c>
      <c r="I25" s="96">
        <v>4.0972222222222226E-3</v>
      </c>
      <c r="J25" s="96"/>
      <c r="K25" s="97">
        <v>4.4992374173868838E-2</v>
      </c>
    </row>
    <row r="26" spans="2:11">
      <c r="B26" s="71" t="s">
        <v>20</v>
      </c>
      <c r="C26" s="93">
        <v>6.9444444444444447E-4</v>
      </c>
      <c r="D26" s="96"/>
      <c r="E26" s="94">
        <v>1.1862396204033216E-2</v>
      </c>
      <c r="F26" s="93">
        <v>1.1574074074074073E-3</v>
      </c>
      <c r="G26" s="96"/>
      <c r="H26" s="94">
        <v>3.5587188612099641E-2</v>
      </c>
      <c r="I26" s="96">
        <v>1.8518518518518519E-3</v>
      </c>
      <c r="J26" s="96"/>
      <c r="K26" s="97">
        <v>2.0335536349771224E-2</v>
      </c>
    </row>
    <row r="27" spans="2:11">
      <c r="B27" s="71" t="s">
        <v>21</v>
      </c>
      <c r="C27" s="93">
        <v>9.7222222222222209E-4</v>
      </c>
      <c r="D27" s="96"/>
      <c r="E27" s="94">
        <v>1.6607354685646499E-2</v>
      </c>
      <c r="F27" s="93">
        <v>6.4814814814814813E-4</v>
      </c>
      <c r="G27" s="96"/>
      <c r="H27" s="94">
        <v>1.99288256227758E-2</v>
      </c>
      <c r="I27" s="96">
        <v>1.6203703703703701E-3</v>
      </c>
      <c r="J27" s="96"/>
      <c r="K27" s="97">
        <v>1.7793594306049817E-2</v>
      </c>
    </row>
    <row r="28" spans="2:11">
      <c r="B28" s="72" t="s">
        <v>3</v>
      </c>
      <c r="C28" s="73">
        <v>8.2407407407407412E-3</v>
      </c>
      <c r="D28" s="92"/>
      <c r="E28" s="111">
        <v>0.14076710162119416</v>
      </c>
      <c r="F28" s="73">
        <v>6.2962962962962964E-3</v>
      </c>
      <c r="G28" s="92"/>
      <c r="H28" s="111">
        <v>0.19359430604982208</v>
      </c>
      <c r="I28" s="73">
        <v>1.4537037037037036E-2</v>
      </c>
      <c r="J28" s="92"/>
      <c r="K28" s="113">
        <v>0.1596339603457041</v>
      </c>
    </row>
    <row r="29" spans="2:11">
      <c r="B29" s="114"/>
      <c r="C29" s="34"/>
      <c r="D29" s="34"/>
      <c r="E29" s="34"/>
      <c r="F29" s="34"/>
      <c r="G29" s="34"/>
      <c r="H29" s="34"/>
      <c r="I29" s="34"/>
      <c r="J29" s="34"/>
      <c r="K29" s="35"/>
    </row>
    <row r="30" spans="2:11">
      <c r="B30" s="72" t="s">
        <v>6</v>
      </c>
      <c r="C30" s="73">
        <v>5.8541666666666659E-2</v>
      </c>
      <c r="D30" s="8"/>
      <c r="E30" s="111">
        <v>1</v>
      </c>
      <c r="F30" s="73">
        <v>3.2523148148148148E-2</v>
      </c>
      <c r="G30" s="8"/>
      <c r="H30" s="111">
        <v>1</v>
      </c>
      <c r="I30" s="73">
        <v>9.1064814814814821E-2</v>
      </c>
      <c r="J30" s="8"/>
      <c r="K30" s="113">
        <v>0.99999999999999978</v>
      </c>
    </row>
    <row r="31" spans="2:11" ht="66" customHeight="1" thickBot="1">
      <c r="B31" s="130" t="s">
        <v>53</v>
      </c>
      <c r="C31" s="131"/>
      <c r="D31" s="131"/>
      <c r="E31" s="131"/>
      <c r="F31" s="131"/>
      <c r="G31" s="131"/>
      <c r="H31" s="132"/>
      <c r="I31" s="131"/>
      <c r="J31" s="131"/>
      <c r="K31" s="132"/>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&amp;R25</oddHeader>
  </headerFooter>
  <colBreaks count="1" manualBreakCount="1">
    <brk id="11" max="1048575" man="1"/>
  </colBreaks>
</worksheet>
</file>

<file path=xl/worksheets/sheet23.xml><?xml version="1.0" encoding="utf-8"?>
<worksheet xmlns="http://schemas.openxmlformats.org/spreadsheetml/2006/main" xmlns:r="http://schemas.openxmlformats.org/officeDocument/2006/relationships">
  <dimension ref="B2:K31"/>
  <sheetViews>
    <sheetView zoomScaleSheetLayoutView="110" workbookViewId="0">
      <selection activeCell="M15" sqref="M15"/>
    </sheetView>
  </sheetViews>
  <sheetFormatPr defaultColWidth="8.85546875" defaultRowHeight="15"/>
  <cols>
    <col min="1" max="1" width="6.140625" style="31" customWidth="1"/>
    <col min="2" max="2" width="56.7109375" style="31" bestFit="1" customWidth="1"/>
    <col min="3" max="6" width="10.85546875" style="38" customWidth="1"/>
    <col min="7" max="7" width="10.85546875" style="31" customWidth="1"/>
    <col min="8" max="8" width="10.85546875" style="38" customWidth="1"/>
    <col min="9" max="11" width="10.85546875" style="31" customWidth="1"/>
    <col min="12" max="16384" width="8.85546875" style="31"/>
  </cols>
  <sheetData>
    <row r="2" spans="2:11" ht="15.75" thickBot="1"/>
    <row r="3" spans="2:11">
      <c r="B3" s="133" t="s">
        <v>1348</v>
      </c>
      <c r="C3" s="134"/>
      <c r="D3" s="134"/>
      <c r="E3" s="134"/>
      <c r="F3" s="134"/>
      <c r="G3" s="134"/>
      <c r="H3" s="135"/>
      <c r="I3" s="134"/>
      <c r="J3" s="134"/>
      <c r="K3" s="135"/>
    </row>
    <row r="4" spans="2:11">
      <c r="B4" s="136" t="s">
        <v>182</v>
      </c>
      <c r="C4" s="137"/>
      <c r="D4" s="137"/>
      <c r="E4" s="137"/>
      <c r="F4" s="137"/>
      <c r="G4" s="137"/>
      <c r="H4" s="137"/>
      <c r="I4" s="137"/>
      <c r="J4" s="137"/>
      <c r="K4" s="138"/>
    </row>
    <row r="5" spans="2:11">
      <c r="B5" s="109"/>
      <c r="C5" s="139" t="s">
        <v>50</v>
      </c>
      <c r="D5" s="137"/>
      <c r="E5" s="140"/>
      <c r="F5" s="139" t="s">
        <v>51</v>
      </c>
      <c r="G5" s="137"/>
      <c r="H5" s="140"/>
      <c r="I5" s="137" t="s">
        <v>52</v>
      </c>
      <c r="J5" s="137"/>
      <c r="K5" s="138"/>
    </row>
    <row r="6" spans="2:11">
      <c r="B6" s="77" t="s">
        <v>10</v>
      </c>
      <c r="C6" s="102" t="s">
        <v>4</v>
      </c>
      <c r="D6" s="108" t="s">
        <v>5</v>
      </c>
      <c r="E6" s="103" t="s">
        <v>5</v>
      </c>
      <c r="F6" s="102" t="s">
        <v>4</v>
      </c>
      <c r="G6" s="108" t="s">
        <v>5</v>
      </c>
      <c r="H6" s="103" t="s">
        <v>5</v>
      </c>
      <c r="I6" s="100" t="s">
        <v>4</v>
      </c>
      <c r="J6" s="108" t="s">
        <v>5</v>
      </c>
      <c r="K6" s="101" t="s">
        <v>5</v>
      </c>
    </row>
    <row r="7" spans="2:11">
      <c r="B7" s="110" t="s">
        <v>95</v>
      </c>
      <c r="C7" s="93">
        <v>3.9351851851851863E-4</v>
      </c>
      <c r="D7" s="94">
        <v>2.6356589147286832E-2</v>
      </c>
      <c r="E7" s="94">
        <v>1.4009064688916363E-2</v>
      </c>
      <c r="F7" s="93"/>
      <c r="G7" s="94"/>
      <c r="H7" s="94"/>
      <c r="I7" s="96">
        <v>3.9351851851851863E-4</v>
      </c>
      <c r="J7" s="94">
        <v>2.6356589147286832E-2</v>
      </c>
      <c r="K7" s="97">
        <v>1.4009064688916363E-2</v>
      </c>
    </row>
    <row r="8" spans="2:11">
      <c r="B8" s="110" t="s">
        <v>175</v>
      </c>
      <c r="C8" s="93">
        <v>5.6712962962962967E-4</v>
      </c>
      <c r="D8" s="94">
        <v>3.7984496124031014E-2</v>
      </c>
      <c r="E8" s="94">
        <v>2.0189534404614753E-2</v>
      </c>
      <c r="F8" s="93"/>
      <c r="G8" s="94"/>
      <c r="H8" s="94"/>
      <c r="I8" s="96">
        <v>5.6712962962962967E-4</v>
      </c>
      <c r="J8" s="94">
        <v>3.7984496124031014E-2</v>
      </c>
      <c r="K8" s="97">
        <v>2.0189534404614753E-2</v>
      </c>
    </row>
    <row r="9" spans="2:11">
      <c r="B9" s="110" t="s">
        <v>176</v>
      </c>
      <c r="C9" s="93">
        <v>1.7361111111111109E-4</v>
      </c>
      <c r="D9" s="94">
        <v>1.1627906976744186E-2</v>
      </c>
      <c r="E9" s="94">
        <v>6.180469715698393E-3</v>
      </c>
      <c r="F9" s="93"/>
      <c r="G9" s="94"/>
      <c r="H9" s="94"/>
      <c r="I9" s="96">
        <v>1.7361111111111109E-4</v>
      </c>
      <c r="J9" s="94">
        <v>1.1627906976744186E-2</v>
      </c>
      <c r="K9" s="97">
        <v>6.180469715698393E-3</v>
      </c>
    </row>
    <row r="10" spans="2:11">
      <c r="B10" s="110" t="s">
        <v>11</v>
      </c>
      <c r="C10" s="93">
        <v>1.2037037037037034E-3</v>
      </c>
      <c r="D10" s="94">
        <v>8.0620155038759675E-2</v>
      </c>
      <c r="E10" s="94">
        <v>4.2851256695508849E-2</v>
      </c>
      <c r="F10" s="93"/>
      <c r="G10" s="94"/>
      <c r="H10" s="94"/>
      <c r="I10" s="96">
        <v>1.2037037037037034E-3</v>
      </c>
      <c r="J10" s="94">
        <v>8.0620155038759675E-2</v>
      </c>
      <c r="K10" s="97">
        <v>4.2851256695508849E-2</v>
      </c>
    </row>
    <row r="11" spans="2:11">
      <c r="B11" s="110" t="s">
        <v>12</v>
      </c>
      <c r="C11" s="93"/>
      <c r="D11" s="94"/>
      <c r="E11" s="94"/>
      <c r="F11" s="93"/>
      <c r="G11" s="94"/>
      <c r="H11" s="94"/>
      <c r="I11" s="96"/>
      <c r="J11" s="94"/>
      <c r="K11" s="97"/>
    </row>
    <row r="12" spans="2:11">
      <c r="B12" s="110" t="s">
        <v>177</v>
      </c>
      <c r="C12" s="93"/>
      <c r="D12" s="94"/>
      <c r="E12" s="94"/>
      <c r="F12" s="93"/>
      <c r="G12" s="94"/>
      <c r="H12" s="94"/>
      <c r="I12" s="96"/>
      <c r="J12" s="94"/>
      <c r="K12" s="97"/>
    </row>
    <row r="13" spans="2:11">
      <c r="B13" s="110" t="s">
        <v>178</v>
      </c>
      <c r="C13" s="95"/>
      <c r="D13" s="94"/>
      <c r="E13" s="94"/>
      <c r="F13" s="95"/>
      <c r="G13" s="94"/>
      <c r="H13" s="94"/>
      <c r="I13" s="96"/>
      <c r="J13" s="94"/>
      <c r="K13" s="97"/>
    </row>
    <row r="14" spans="2:11">
      <c r="B14" s="110" t="s">
        <v>179</v>
      </c>
      <c r="C14" s="95"/>
      <c r="D14" s="94"/>
      <c r="E14" s="94"/>
      <c r="F14" s="95"/>
      <c r="G14" s="94"/>
      <c r="H14" s="94"/>
      <c r="I14" s="96"/>
      <c r="J14" s="94"/>
      <c r="K14" s="97"/>
    </row>
    <row r="15" spans="2:11">
      <c r="B15" s="110" t="s">
        <v>180</v>
      </c>
      <c r="C15" s="93"/>
      <c r="D15" s="94"/>
      <c r="E15" s="94"/>
      <c r="F15" s="93"/>
      <c r="G15" s="94"/>
      <c r="H15" s="94"/>
      <c r="I15" s="96"/>
      <c r="J15" s="94"/>
      <c r="K15" s="97"/>
    </row>
    <row r="16" spans="2:11">
      <c r="B16" s="110" t="s">
        <v>181</v>
      </c>
      <c r="C16" s="93"/>
      <c r="D16" s="94"/>
      <c r="E16" s="94"/>
      <c r="F16" s="93"/>
      <c r="G16" s="94"/>
      <c r="H16" s="94"/>
      <c r="I16" s="96"/>
      <c r="J16" s="94"/>
      <c r="K16" s="97"/>
    </row>
    <row r="17" spans="2:11">
      <c r="B17" s="110" t="s">
        <v>13</v>
      </c>
      <c r="C17" s="93"/>
      <c r="D17" s="94"/>
      <c r="E17" s="94"/>
      <c r="F17" s="93"/>
      <c r="G17" s="94"/>
      <c r="H17" s="94"/>
      <c r="I17" s="96"/>
      <c r="J17" s="94"/>
      <c r="K17" s="97"/>
    </row>
    <row r="18" spans="2:11">
      <c r="B18" s="110" t="s">
        <v>14</v>
      </c>
      <c r="C18" s="93">
        <v>1.2592592592592593E-2</v>
      </c>
      <c r="D18" s="94">
        <v>0.84341085271317839</v>
      </c>
      <c r="E18" s="94">
        <v>0.44829007004532345</v>
      </c>
      <c r="F18" s="93"/>
      <c r="G18" s="94"/>
      <c r="H18" s="94"/>
      <c r="I18" s="96">
        <v>1.2592592592592593E-2</v>
      </c>
      <c r="J18" s="94">
        <v>0.84341085271317839</v>
      </c>
      <c r="K18" s="97">
        <v>0.44829007004532345</v>
      </c>
    </row>
    <row r="19" spans="2:11">
      <c r="B19" s="72" t="s">
        <v>3</v>
      </c>
      <c r="C19" s="9">
        <v>1.4930555555555555E-2</v>
      </c>
      <c r="D19" s="111">
        <v>1</v>
      </c>
      <c r="E19" s="6">
        <v>0.53152039555006181</v>
      </c>
      <c r="F19" s="9"/>
      <c r="G19" s="111"/>
      <c r="H19" s="6"/>
      <c r="I19" s="9">
        <v>1.4930555555555555E-2</v>
      </c>
      <c r="J19" s="111">
        <v>1</v>
      </c>
      <c r="K19" s="7">
        <v>0.53152039555006181</v>
      </c>
    </row>
    <row r="20" spans="2:11">
      <c r="B20" s="112"/>
      <c r="C20" s="32"/>
      <c r="D20" s="32"/>
      <c r="E20" s="32"/>
      <c r="F20" s="32"/>
      <c r="G20" s="32"/>
      <c r="H20" s="32"/>
      <c r="I20" s="32"/>
      <c r="J20" s="32"/>
      <c r="K20" s="33"/>
    </row>
    <row r="21" spans="2:11">
      <c r="B21" s="77" t="s">
        <v>15</v>
      </c>
      <c r="C21" s="108" t="s">
        <v>4</v>
      </c>
      <c r="D21" s="78" t="s">
        <v>5</v>
      </c>
      <c r="E21" s="78" t="s">
        <v>5</v>
      </c>
      <c r="F21" s="108" t="s">
        <v>4</v>
      </c>
      <c r="G21" s="78" t="s">
        <v>5</v>
      </c>
      <c r="H21" s="78" t="s">
        <v>5</v>
      </c>
      <c r="I21" s="104" t="s">
        <v>4</v>
      </c>
      <c r="J21" s="78" t="s">
        <v>5</v>
      </c>
      <c r="K21" s="79" t="s">
        <v>5</v>
      </c>
    </row>
    <row r="22" spans="2:11">
      <c r="B22" s="121" t="s">
        <v>16</v>
      </c>
      <c r="C22" s="93">
        <v>7.6504629629629605E-3</v>
      </c>
      <c r="D22" s="96"/>
      <c r="E22" s="94">
        <v>0.27235269880510909</v>
      </c>
      <c r="F22" s="93"/>
      <c r="G22" s="96"/>
      <c r="H22" s="94"/>
      <c r="I22" s="96">
        <v>7.6504629629629605E-3</v>
      </c>
      <c r="J22" s="96"/>
      <c r="K22" s="97">
        <v>0.27235269880510909</v>
      </c>
    </row>
    <row r="23" spans="2:11">
      <c r="B23" s="121" t="s">
        <v>17</v>
      </c>
      <c r="C23" s="93"/>
      <c r="D23" s="96"/>
      <c r="E23" s="94"/>
      <c r="F23" s="93"/>
      <c r="G23" s="96"/>
      <c r="H23" s="94"/>
      <c r="I23" s="96"/>
      <c r="J23" s="96"/>
      <c r="K23" s="97"/>
    </row>
    <row r="24" spans="2:11">
      <c r="B24" s="121" t="s">
        <v>18</v>
      </c>
      <c r="C24" s="93"/>
      <c r="D24" s="96"/>
      <c r="E24" s="94"/>
      <c r="F24" s="93"/>
      <c r="G24" s="96"/>
      <c r="H24" s="94"/>
      <c r="I24" s="96"/>
      <c r="J24" s="96"/>
      <c r="K24" s="97"/>
    </row>
    <row r="25" spans="2:11">
      <c r="B25" s="121" t="s">
        <v>19</v>
      </c>
      <c r="C25" s="93">
        <v>2.0023148148148148E-3</v>
      </c>
      <c r="D25" s="96"/>
      <c r="E25" s="94">
        <v>7.1281417387721466E-2</v>
      </c>
      <c r="F25" s="93"/>
      <c r="G25" s="96"/>
      <c r="H25" s="94"/>
      <c r="I25" s="96">
        <v>2.0023148148148148E-3</v>
      </c>
      <c r="J25" s="96"/>
      <c r="K25" s="97">
        <v>7.1281417387721466E-2</v>
      </c>
    </row>
    <row r="26" spans="2:11">
      <c r="B26" s="121" t="s">
        <v>20</v>
      </c>
      <c r="C26" s="93">
        <v>1.8055555555555557E-3</v>
      </c>
      <c r="D26" s="96"/>
      <c r="E26" s="94">
        <v>6.4276885043263302E-2</v>
      </c>
      <c r="F26" s="93"/>
      <c r="G26" s="96"/>
      <c r="H26" s="94"/>
      <c r="I26" s="96">
        <v>1.8055555555555557E-3</v>
      </c>
      <c r="J26" s="96"/>
      <c r="K26" s="97">
        <v>6.4276885043263302E-2</v>
      </c>
    </row>
    <row r="27" spans="2:11">
      <c r="B27" s="121" t="s">
        <v>21</v>
      </c>
      <c r="C27" s="93">
        <v>1.701388888888889E-3</v>
      </c>
      <c r="D27" s="96"/>
      <c r="E27" s="94">
        <v>6.056860321384426E-2</v>
      </c>
      <c r="F27" s="93"/>
      <c r="G27" s="96"/>
      <c r="H27" s="94"/>
      <c r="I27" s="96">
        <v>1.701388888888889E-3</v>
      </c>
      <c r="J27" s="96"/>
      <c r="K27" s="97">
        <v>6.056860321384426E-2</v>
      </c>
    </row>
    <row r="28" spans="2:11">
      <c r="B28" s="122" t="s">
        <v>3</v>
      </c>
      <c r="C28" s="73">
        <v>1.315972222222222E-2</v>
      </c>
      <c r="D28" s="92"/>
      <c r="E28" s="111">
        <v>0.46847960444993814</v>
      </c>
      <c r="F28" s="73"/>
      <c r="G28" s="92"/>
      <c r="H28" s="111"/>
      <c r="I28" s="73">
        <v>1.315972222222222E-2</v>
      </c>
      <c r="J28" s="92"/>
      <c r="K28" s="113">
        <v>0.46847960444993814</v>
      </c>
    </row>
    <row r="29" spans="2:11">
      <c r="B29" s="114"/>
      <c r="C29" s="34"/>
      <c r="D29" s="34"/>
      <c r="E29" s="34"/>
      <c r="F29" s="34"/>
      <c r="G29" s="34"/>
      <c r="H29" s="34"/>
      <c r="I29" s="34"/>
      <c r="J29" s="34"/>
      <c r="K29" s="35"/>
    </row>
    <row r="30" spans="2:11">
      <c r="B30" s="72" t="s">
        <v>6</v>
      </c>
      <c r="C30" s="73">
        <v>2.8090277777777777E-2</v>
      </c>
      <c r="D30" s="8"/>
      <c r="E30" s="111">
        <v>1</v>
      </c>
      <c r="F30" s="73"/>
      <c r="G30" s="8"/>
      <c r="H30" s="111"/>
      <c r="I30" s="73">
        <v>2.8090277777777777E-2</v>
      </c>
      <c r="J30" s="8"/>
      <c r="K30" s="113">
        <v>1</v>
      </c>
    </row>
    <row r="31" spans="2:11" ht="66" customHeight="1" thickBot="1">
      <c r="B31" s="130" t="s">
        <v>53</v>
      </c>
      <c r="C31" s="131"/>
      <c r="D31" s="131"/>
      <c r="E31" s="131"/>
      <c r="F31" s="131"/>
      <c r="G31" s="131"/>
      <c r="H31" s="132"/>
      <c r="I31" s="131"/>
      <c r="J31" s="131"/>
      <c r="K31" s="132"/>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&amp;R26</oddHeader>
  </headerFooter>
  <colBreaks count="1" manualBreakCount="1">
    <brk id="11" max="1048575" man="1"/>
  </colBreaks>
</worksheet>
</file>

<file path=xl/worksheets/sheet24.xml><?xml version="1.0" encoding="utf-8"?>
<worksheet xmlns="http://schemas.openxmlformats.org/spreadsheetml/2006/main" xmlns:r="http://schemas.openxmlformats.org/officeDocument/2006/relationships">
  <dimension ref="B2:N31"/>
  <sheetViews>
    <sheetView zoomScaleSheetLayoutView="100" workbookViewId="0">
      <selection activeCell="M23" sqref="M23"/>
    </sheetView>
  </sheetViews>
  <sheetFormatPr defaultColWidth="8.85546875" defaultRowHeight="15"/>
  <cols>
    <col min="1" max="1" width="6.140625" style="1" customWidth="1"/>
    <col min="2" max="2" width="56.7109375" style="1" bestFit="1" customWidth="1"/>
    <col min="3" max="14" width="8.28515625" style="1" customWidth="1"/>
    <col min="15" max="16384" width="8.85546875" style="1"/>
  </cols>
  <sheetData>
    <row r="2" spans="2:14" ht="15.75" thickBot="1"/>
    <row r="3" spans="2:14">
      <c r="B3" s="147" t="s">
        <v>160</v>
      </c>
      <c r="C3" s="148"/>
      <c r="D3" s="148"/>
      <c r="E3" s="148"/>
      <c r="F3" s="148"/>
      <c r="G3" s="148"/>
      <c r="H3" s="149"/>
      <c r="I3" s="148"/>
      <c r="J3" s="148"/>
      <c r="K3" s="148"/>
      <c r="L3" s="148"/>
      <c r="M3" s="148"/>
      <c r="N3" s="149"/>
    </row>
    <row r="4" spans="2:14">
      <c r="B4" s="159" t="s">
        <v>182</v>
      </c>
      <c r="C4" s="151"/>
      <c r="D4" s="151"/>
      <c r="E4" s="151"/>
      <c r="F4" s="151"/>
      <c r="G4" s="151"/>
      <c r="H4" s="153"/>
      <c r="I4" s="151"/>
      <c r="J4" s="151"/>
      <c r="K4" s="151"/>
      <c r="L4" s="151"/>
      <c r="M4" s="151"/>
      <c r="N4" s="153"/>
    </row>
    <row r="5" spans="2:14">
      <c r="B5" s="119"/>
      <c r="C5" s="160" t="s">
        <v>7</v>
      </c>
      <c r="D5" s="161"/>
      <c r="E5" s="162"/>
      <c r="F5" s="150" t="s">
        <v>8</v>
      </c>
      <c r="G5" s="151"/>
      <c r="H5" s="152"/>
      <c r="I5" s="151" t="s">
        <v>9</v>
      </c>
      <c r="J5" s="151"/>
      <c r="K5" s="152"/>
      <c r="L5" s="150" t="s">
        <v>3</v>
      </c>
      <c r="M5" s="151"/>
      <c r="N5" s="153"/>
    </row>
    <row r="6" spans="2:14">
      <c r="B6" s="77" t="s">
        <v>10</v>
      </c>
      <c r="C6" s="104" t="s">
        <v>4</v>
      </c>
      <c r="D6" s="78" t="s">
        <v>5</v>
      </c>
      <c r="E6" s="106" t="s">
        <v>5</v>
      </c>
      <c r="F6" s="104" t="s">
        <v>4</v>
      </c>
      <c r="G6" s="78" t="s">
        <v>5</v>
      </c>
      <c r="H6" s="106" t="s">
        <v>5</v>
      </c>
      <c r="I6" s="105" t="s">
        <v>4</v>
      </c>
      <c r="J6" s="78" t="s">
        <v>5</v>
      </c>
      <c r="K6" s="106" t="s">
        <v>5</v>
      </c>
      <c r="L6" s="104" t="s">
        <v>4</v>
      </c>
      <c r="M6" s="78" t="s">
        <v>5</v>
      </c>
      <c r="N6" s="107" t="s">
        <v>5</v>
      </c>
    </row>
    <row r="7" spans="2:14">
      <c r="B7" s="110" t="s">
        <v>95</v>
      </c>
      <c r="C7" s="93"/>
      <c r="D7" s="94"/>
      <c r="E7" s="94"/>
      <c r="F7" s="93">
        <v>1.6087962962962963E-3</v>
      </c>
      <c r="G7" s="94">
        <v>4.9343272985445503E-2</v>
      </c>
      <c r="H7" s="94">
        <v>4.9343272985445503E-2</v>
      </c>
      <c r="I7" s="93">
        <v>6.9328703703703705E-3</v>
      </c>
      <c r="J7" s="94">
        <v>0.20127688172043012</v>
      </c>
      <c r="K7" s="94">
        <v>0.20127688172043012</v>
      </c>
      <c r="L7" s="96">
        <v>8.5416666666666662E-3</v>
      </c>
      <c r="M7" s="94">
        <v>0.12739513205592956</v>
      </c>
      <c r="N7" s="97">
        <v>0.12739513205592956</v>
      </c>
    </row>
    <row r="8" spans="2:14">
      <c r="B8" s="110" t="s">
        <v>175</v>
      </c>
      <c r="C8" s="93"/>
      <c r="D8" s="94"/>
      <c r="E8" s="94"/>
      <c r="F8" s="93">
        <v>6.4236111111111108E-3</v>
      </c>
      <c r="G8" s="94">
        <v>0.19701810436634715</v>
      </c>
      <c r="H8" s="94">
        <v>0.19701810436634715</v>
      </c>
      <c r="I8" s="93"/>
      <c r="J8" s="94"/>
      <c r="K8" s="94"/>
      <c r="L8" s="96">
        <v>6.4236111111111108E-3</v>
      </c>
      <c r="M8" s="94">
        <v>9.5805282237182793E-2</v>
      </c>
      <c r="N8" s="97">
        <v>9.5805282237182793E-2</v>
      </c>
    </row>
    <row r="9" spans="2:14">
      <c r="B9" s="110" t="s">
        <v>176</v>
      </c>
      <c r="C9" s="93"/>
      <c r="D9" s="94"/>
      <c r="E9" s="94"/>
      <c r="F9" s="93">
        <v>4.1550925925925922E-3</v>
      </c>
      <c r="G9" s="94">
        <v>0.12744053958111465</v>
      </c>
      <c r="H9" s="94">
        <v>0.12744053958111465</v>
      </c>
      <c r="I9" s="93">
        <v>4.0277777777777777E-3</v>
      </c>
      <c r="J9" s="94">
        <v>0.11693548387096774</v>
      </c>
      <c r="K9" s="94">
        <v>0.11693548387096774</v>
      </c>
      <c r="L9" s="96">
        <v>8.1828703703703699E-3</v>
      </c>
      <c r="M9" s="94">
        <v>0.12204384602105989</v>
      </c>
      <c r="N9" s="97">
        <v>0.12204384602105989</v>
      </c>
    </row>
    <row r="10" spans="2:14">
      <c r="B10" s="110" t="s">
        <v>11</v>
      </c>
      <c r="C10" s="93"/>
      <c r="D10" s="94"/>
      <c r="E10" s="94"/>
      <c r="F10" s="93">
        <v>6.3310185185185188E-3</v>
      </c>
      <c r="G10" s="94">
        <v>0.19417820376286829</v>
      </c>
      <c r="H10" s="94">
        <v>0.19417820376286829</v>
      </c>
      <c r="I10" s="93">
        <v>1.1620370370370373E-2</v>
      </c>
      <c r="J10" s="94">
        <v>0.33736559139784955</v>
      </c>
      <c r="K10" s="94">
        <v>0.33736559139784955</v>
      </c>
      <c r="L10" s="96">
        <v>1.7951388888888892E-2</v>
      </c>
      <c r="M10" s="94">
        <v>0.26773692387364062</v>
      </c>
      <c r="N10" s="97">
        <v>0.26773692387364062</v>
      </c>
    </row>
    <row r="11" spans="2:14">
      <c r="B11" s="110" t="s">
        <v>12</v>
      </c>
      <c r="C11" s="93"/>
      <c r="D11" s="94"/>
      <c r="E11" s="94"/>
      <c r="F11" s="93"/>
      <c r="G11" s="94"/>
      <c r="H11" s="94"/>
      <c r="I11" s="93"/>
      <c r="J11" s="94"/>
      <c r="K11" s="94"/>
      <c r="L11" s="96"/>
      <c r="M11" s="94"/>
      <c r="N11" s="97"/>
    </row>
    <row r="12" spans="2:14">
      <c r="B12" s="110" t="s">
        <v>177</v>
      </c>
      <c r="C12" s="93"/>
      <c r="D12" s="94"/>
      <c r="E12" s="94"/>
      <c r="F12" s="93"/>
      <c r="G12" s="94"/>
      <c r="H12" s="94"/>
      <c r="I12" s="93"/>
      <c r="J12" s="94"/>
      <c r="K12" s="94"/>
      <c r="L12" s="96"/>
      <c r="M12" s="94"/>
      <c r="N12" s="97"/>
    </row>
    <row r="13" spans="2:14">
      <c r="B13" s="110" t="s">
        <v>178</v>
      </c>
      <c r="C13" s="93"/>
      <c r="D13" s="94"/>
      <c r="E13" s="94"/>
      <c r="F13" s="95"/>
      <c r="G13" s="94"/>
      <c r="H13" s="94"/>
      <c r="I13" s="95"/>
      <c r="J13" s="94"/>
      <c r="K13" s="94"/>
      <c r="L13" s="96"/>
      <c r="M13" s="94"/>
      <c r="N13" s="97"/>
    </row>
    <row r="14" spans="2:14">
      <c r="B14" s="110" t="s">
        <v>179</v>
      </c>
      <c r="C14" s="93"/>
      <c r="D14" s="94"/>
      <c r="E14" s="94"/>
      <c r="F14" s="95"/>
      <c r="G14" s="94"/>
      <c r="H14" s="94"/>
      <c r="I14" s="95"/>
      <c r="J14" s="94"/>
      <c r="K14" s="94"/>
      <c r="L14" s="96"/>
      <c r="M14" s="94"/>
      <c r="N14" s="97"/>
    </row>
    <row r="15" spans="2:14">
      <c r="B15" s="110" t="s">
        <v>180</v>
      </c>
      <c r="C15" s="93"/>
      <c r="D15" s="94"/>
      <c r="E15" s="94"/>
      <c r="F15" s="93"/>
      <c r="G15" s="94"/>
      <c r="H15" s="94"/>
      <c r="I15" s="93"/>
      <c r="J15" s="94"/>
      <c r="K15" s="94"/>
      <c r="L15" s="96"/>
      <c r="M15" s="94"/>
      <c r="N15" s="97"/>
    </row>
    <row r="16" spans="2:14">
      <c r="B16" s="110" t="s">
        <v>181</v>
      </c>
      <c r="C16" s="93"/>
      <c r="D16" s="94"/>
      <c r="E16" s="94"/>
      <c r="F16" s="93"/>
      <c r="G16" s="94"/>
      <c r="H16" s="94"/>
      <c r="I16" s="93"/>
      <c r="J16" s="94"/>
      <c r="K16" s="94"/>
      <c r="L16" s="96"/>
      <c r="M16" s="94"/>
      <c r="N16" s="97"/>
    </row>
    <row r="17" spans="2:14">
      <c r="B17" s="110" t="s">
        <v>13</v>
      </c>
      <c r="C17" s="93"/>
      <c r="D17" s="94"/>
      <c r="E17" s="94"/>
      <c r="F17" s="93"/>
      <c r="G17" s="94"/>
      <c r="H17" s="94"/>
      <c r="I17" s="93"/>
      <c r="J17" s="94"/>
      <c r="K17" s="94"/>
      <c r="L17" s="96"/>
      <c r="M17" s="94"/>
      <c r="N17" s="97"/>
    </row>
    <row r="18" spans="2:14">
      <c r="B18" s="110" t="s">
        <v>14</v>
      </c>
      <c r="C18" s="93"/>
      <c r="D18" s="94"/>
      <c r="E18" s="94"/>
      <c r="F18" s="93">
        <v>1.4085648148148151E-2</v>
      </c>
      <c r="G18" s="94">
        <v>0.43201987930422442</v>
      </c>
      <c r="H18" s="94">
        <v>0.43201987930422442</v>
      </c>
      <c r="I18" s="93">
        <v>1.1863425925925925E-2</v>
      </c>
      <c r="J18" s="94">
        <v>0.34442204301075263</v>
      </c>
      <c r="K18" s="94">
        <v>0.34442204301075263</v>
      </c>
      <c r="L18" s="96">
        <v>2.5949074074074076E-2</v>
      </c>
      <c r="M18" s="94">
        <v>0.38701881581218711</v>
      </c>
      <c r="N18" s="97">
        <v>0.38701881581218711</v>
      </c>
    </row>
    <row r="19" spans="2:14" s="2" customFormat="1">
      <c r="B19" s="116" t="s">
        <v>3</v>
      </c>
      <c r="C19" s="9"/>
      <c r="D19" s="111"/>
      <c r="E19" s="6"/>
      <c r="F19" s="9">
        <v>3.260416666666667E-2</v>
      </c>
      <c r="G19" s="111">
        <v>1</v>
      </c>
      <c r="H19" s="6">
        <v>1</v>
      </c>
      <c r="I19" s="9">
        <v>3.4444444444444444E-2</v>
      </c>
      <c r="J19" s="111">
        <v>1</v>
      </c>
      <c r="K19" s="6">
        <v>1</v>
      </c>
      <c r="L19" s="9">
        <v>6.7048611111111114E-2</v>
      </c>
      <c r="M19" s="111">
        <v>0.99999999999999989</v>
      </c>
      <c r="N19" s="7">
        <v>0.99999999999999989</v>
      </c>
    </row>
    <row r="20" spans="2:14">
      <c r="B20" s="120"/>
      <c r="C20" s="32"/>
      <c r="D20" s="32"/>
      <c r="E20" s="32"/>
      <c r="F20" s="32"/>
      <c r="G20" s="32"/>
      <c r="H20" s="32"/>
      <c r="I20" s="32"/>
      <c r="J20" s="32"/>
      <c r="K20" s="32"/>
      <c r="L20" s="32"/>
      <c r="M20" s="32"/>
      <c r="N20" s="33"/>
    </row>
    <row r="21" spans="2:14" s="3" customFormat="1">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c r="B22" s="117" t="s">
        <v>16</v>
      </c>
      <c r="C22" s="93"/>
      <c r="D22" s="96"/>
      <c r="E22" s="94"/>
      <c r="F22" s="93"/>
      <c r="G22" s="96"/>
      <c r="H22" s="94"/>
      <c r="I22" s="93"/>
      <c r="J22" s="96"/>
      <c r="K22" s="94"/>
      <c r="L22" s="96"/>
      <c r="M22" s="96"/>
      <c r="N22" s="97"/>
    </row>
    <row r="23" spans="2:14">
      <c r="B23" s="117" t="s">
        <v>17</v>
      </c>
      <c r="C23" s="93"/>
      <c r="D23" s="96"/>
      <c r="E23" s="94"/>
      <c r="F23" s="93"/>
      <c r="G23" s="96"/>
      <c r="H23" s="94"/>
      <c r="I23" s="93"/>
      <c r="J23" s="96"/>
      <c r="K23" s="94"/>
      <c r="L23" s="96"/>
      <c r="M23" s="96"/>
      <c r="N23" s="97"/>
    </row>
    <row r="24" spans="2:14">
      <c r="B24" s="117" t="s">
        <v>18</v>
      </c>
      <c r="C24" s="93"/>
      <c r="D24" s="96"/>
      <c r="E24" s="94"/>
      <c r="F24" s="93"/>
      <c r="G24" s="96"/>
      <c r="H24" s="94"/>
      <c r="I24" s="93"/>
      <c r="J24" s="96"/>
      <c r="K24" s="94"/>
      <c r="L24" s="96"/>
      <c r="M24" s="96"/>
      <c r="N24" s="97"/>
    </row>
    <row r="25" spans="2:14">
      <c r="B25" s="117" t="s">
        <v>19</v>
      </c>
      <c r="C25" s="93"/>
      <c r="D25" s="96"/>
      <c r="E25" s="94"/>
      <c r="F25" s="93"/>
      <c r="G25" s="96"/>
      <c r="H25" s="94"/>
      <c r="I25" s="93"/>
      <c r="J25" s="96"/>
      <c r="K25" s="94"/>
      <c r="L25" s="96"/>
      <c r="M25" s="96"/>
      <c r="N25" s="97"/>
    </row>
    <row r="26" spans="2:14">
      <c r="B26" s="117" t="s">
        <v>20</v>
      </c>
      <c r="C26" s="93"/>
      <c r="D26" s="96"/>
      <c r="E26" s="94"/>
      <c r="F26" s="93"/>
      <c r="G26" s="96"/>
      <c r="H26" s="94"/>
      <c r="I26" s="93"/>
      <c r="J26" s="96"/>
      <c r="K26" s="94"/>
      <c r="L26" s="96"/>
      <c r="M26" s="96"/>
      <c r="N26" s="97"/>
    </row>
    <row r="27" spans="2:14">
      <c r="B27" s="117" t="s">
        <v>21</v>
      </c>
      <c r="C27" s="93"/>
      <c r="D27" s="96"/>
      <c r="E27" s="94"/>
      <c r="F27" s="93"/>
      <c r="G27" s="96"/>
      <c r="H27" s="94"/>
      <c r="I27" s="93"/>
      <c r="J27" s="96"/>
      <c r="K27" s="94"/>
      <c r="L27" s="96"/>
      <c r="M27" s="96"/>
      <c r="N27" s="97"/>
    </row>
    <row r="28" spans="2:14" s="2" customFormat="1">
      <c r="B28" s="116" t="s">
        <v>3</v>
      </c>
      <c r="C28" s="73"/>
      <c r="D28" s="92"/>
      <c r="E28" s="111"/>
      <c r="F28" s="73"/>
      <c r="G28" s="92"/>
      <c r="H28" s="111"/>
      <c r="I28" s="73"/>
      <c r="J28" s="92"/>
      <c r="K28" s="111"/>
      <c r="L28" s="73"/>
      <c r="M28" s="92"/>
      <c r="N28" s="113"/>
    </row>
    <row r="29" spans="2:14">
      <c r="B29" s="120"/>
      <c r="C29" s="34"/>
      <c r="D29" s="34"/>
      <c r="E29" s="34"/>
      <c r="F29" s="34"/>
      <c r="G29" s="34"/>
      <c r="H29" s="34"/>
      <c r="I29" s="34"/>
      <c r="J29" s="34"/>
      <c r="K29" s="34"/>
      <c r="L29" s="34"/>
      <c r="M29" s="34"/>
      <c r="N29" s="35"/>
    </row>
    <row r="30" spans="2:14" s="2" customFormat="1">
      <c r="B30" s="116" t="s">
        <v>6</v>
      </c>
      <c r="C30" s="73"/>
      <c r="D30" s="8"/>
      <c r="E30" s="111"/>
      <c r="F30" s="73">
        <v>3.260416666666667E-2</v>
      </c>
      <c r="G30" s="8"/>
      <c r="H30" s="111">
        <v>1</v>
      </c>
      <c r="I30" s="73">
        <v>3.4444444444444444E-2</v>
      </c>
      <c r="J30" s="8"/>
      <c r="K30" s="111">
        <v>1</v>
      </c>
      <c r="L30" s="73">
        <v>6.7048611111111114E-2</v>
      </c>
      <c r="M30" s="8"/>
      <c r="N30" s="113">
        <v>0.99999999999999989</v>
      </c>
    </row>
    <row r="31" spans="2:14" s="3" customFormat="1" ht="66.75" customHeight="1" thickBot="1">
      <c r="B31" s="144" t="s">
        <v>1350</v>
      </c>
      <c r="C31" s="157"/>
      <c r="D31" s="157"/>
      <c r="E31" s="157"/>
      <c r="F31" s="157"/>
      <c r="G31" s="157"/>
      <c r="H31" s="158"/>
      <c r="I31" s="157"/>
      <c r="J31" s="157"/>
      <c r="K31" s="157"/>
      <c r="L31" s="157"/>
      <c r="M31" s="157"/>
      <c r="N31" s="158"/>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&amp;R27</oddHeader>
  </headerFooter>
</worksheet>
</file>

<file path=xl/worksheets/sheet25.xml><?xml version="1.0" encoding="utf-8"?>
<worksheet xmlns="http://schemas.openxmlformats.org/spreadsheetml/2006/main" xmlns:r="http://schemas.openxmlformats.org/officeDocument/2006/relationships">
  <dimension ref="B2:N31"/>
  <sheetViews>
    <sheetView zoomScaleSheetLayoutView="100" workbookViewId="0">
      <selection activeCell="E35" sqref="E35"/>
    </sheetView>
  </sheetViews>
  <sheetFormatPr defaultColWidth="8.85546875" defaultRowHeight="15"/>
  <cols>
    <col min="1" max="1" width="6.140625" style="1" customWidth="1"/>
    <col min="2" max="2" width="56.7109375" style="1" bestFit="1" customWidth="1"/>
    <col min="3" max="14" width="8.28515625" style="1" customWidth="1"/>
    <col min="15" max="16384" width="8.85546875" style="1"/>
  </cols>
  <sheetData>
    <row r="2" spans="2:14" ht="15.75" thickBot="1"/>
    <row r="3" spans="2:14">
      <c r="B3" s="147" t="s">
        <v>161</v>
      </c>
      <c r="C3" s="148"/>
      <c r="D3" s="148"/>
      <c r="E3" s="148"/>
      <c r="F3" s="148"/>
      <c r="G3" s="148"/>
      <c r="H3" s="149"/>
      <c r="I3" s="148"/>
      <c r="J3" s="148"/>
      <c r="K3" s="148"/>
      <c r="L3" s="148"/>
      <c r="M3" s="148"/>
      <c r="N3" s="149"/>
    </row>
    <row r="4" spans="2:14">
      <c r="B4" s="159" t="s">
        <v>182</v>
      </c>
      <c r="C4" s="151"/>
      <c r="D4" s="151"/>
      <c r="E4" s="151"/>
      <c r="F4" s="151"/>
      <c r="G4" s="151"/>
      <c r="H4" s="153"/>
      <c r="I4" s="151"/>
      <c r="J4" s="151"/>
      <c r="K4" s="151"/>
      <c r="L4" s="151"/>
      <c r="M4" s="151"/>
      <c r="N4" s="153"/>
    </row>
    <row r="5" spans="2:14">
      <c r="B5" s="119"/>
      <c r="C5" s="160" t="s">
        <v>7</v>
      </c>
      <c r="D5" s="161"/>
      <c r="E5" s="162"/>
      <c r="F5" s="150" t="s">
        <v>8</v>
      </c>
      <c r="G5" s="151"/>
      <c r="H5" s="152"/>
      <c r="I5" s="151" t="s">
        <v>9</v>
      </c>
      <c r="J5" s="151"/>
      <c r="K5" s="152"/>
      <c r="L5" s="150" t="s">
        <v>3</v>
      </c>
      <c r="M5" s="151"/>
      <c r="N5" s="153"/>
    </row>
    <row r="6" spans="2:14">
      <c r="B6" s="77" t="s">
        <v>10</v>
      </c>
      <c r="C6" s="104" t="s">
        <v>4</v>
      </c>
      <c r="D6" s="78" t="s">
        <v>5</v>
      </c>
      <c r="E6" s="106" t="s">
        <v>5</v>
      </c>
      <c r="F6" s="104" t="s">
        <v>4</v>
      </c>
      <c r="G6" s="78" t="s">
        <v>5</v>
      </c>
      <c r="H6" s="106" t="s">
        <v>5</v>
      </c>
      <c r="I6" s="105" t="s">
        <v>4</v>
      </c>
      <c r="J6" s="78" t="s">
        <v>5</v>
      </c>
      <c r="K6" s="106" t="s">
        <v>5</v>
      </c>
      <c r="L6" s="104" t="s">
        <v>4</v>
      </c>
      <c r="M6" s="78" t="s">
        <v>5</v>
      </c>
      <c r="N6" s="107" t="s">
        <v>5</v>
      </c>
    </row>
    <row r="7" spans="2:14">
      <c r="B7" s="110" t="s">
        <v>95</v>
      </c>
      <c r="C7" s="93">
        <v>6.1620370370370367E-2</v>
      </c>
      <c r="D7" s="94">
        <v>6.3145659625443259E-2</v>
      </c>
      <c r="E7" s="94">
        <v>6.0319042871385821E-2</v>
      </c>
      <c r="F7" s="93"/>
      <c r="G7" s="94"/>
      <c r="H7" s="94"/>
      <c r="I7" s="93"/>
      <c r="J7" s="94"/>
      <c r="K7" s="94"/>
      <c r="L7" s="96">
        <v>6.1620370370370367E-2</v>
      </c>
      <c r="M7" s="94">
        <v>6.3145659625443259E-2</v>
      </c>
      <c r="N7" s="97">
        <v>6.0319042871385821E-2</v>
      </c>
    </row>
    <row r="8" spans="2:14">
      <c r="B8" s="110" t="s">
        <v>175</v>
      </c>
      <c r="C8" s="93">
        <v>0.10298611111111108</v>
      </c>
      <c r="D8" s="94">
        <v>0.1055353266993227</v>
      </c>
      <c r="E8" s="94">
        <v>0.1008112027553702</v>
      </c>
      <c r="F8" s="93"/>
      <c r="G8" s="94"/>
      <c r="H8" s="94"/>
      <c r="I8" s="93"/>
      <c r="J8" s="94"/>
      <c r="K8" s="94"/>
      <c r="L8" s="96">
        <v>0.10298611111111108</v>
      </c>
      <c r="M8" s="94">
        <v>0.1055353266993227</v>
      </c>
      <c r="N8" s="97">
        <v>0.1008112027553702</v>
      </c>
    </row>
    <row r="9" spans="2:14">
      <c r="B9" s="110" t="s">
        <v>176</v>
      </c>
      <c r="C9" s="93">
        <v>0.18412037037037046</v>
      </c>
      <c r="D9" s="94">
        <v>0.18867790257730127</v>
      </c>
      <c r="E9" s="94">
        <v>0.18023203117918973</v>
      </c>
      <c r="F9" s="93"/>
      <c r="G9" s="94"/>
      <c r="H9" s="94"/>
      <c r="I9" s="93"/>
      <c r="J9" s="94"/>
      <c r="K9" s="94"/>
      <c r="L9" s="96">
        <v>0.18412037037037046</v>
      </c>
      <c r="M9" s="94">
        <v>0.18867790257730127</v>
      </c>
      <c r="N9" s="97">
        <v>0.18023203117918973</v>
      </c>
    </row>
    <row r="10" spans="2:14">
      <c r="B10" s="110" t="s">
        <v>11</v>
      </c>
      <c r="C10" s="93">
        <v>0.36462962962962991</v>
      </c>
      <c r="D10" s="94">
        <v>0.37365530819683812</v>
      </c>
      <c r="E10" s="94">
        <v>0.35692921236291142</v>
      </c>
      <c r="F10" s="93"/>
      <c r="G10" s="94"/>
      <c r="H10" s="94"/>
      <c r="I10" s="93"/>
      <c r="J10" s="94"/>
      <c r="K10" s="94"/>
      <c r="L10" s="96">
        <v>0.36462962962962991</v>
      </c>
      <c r="M10" s="94">
        <v>0.37365530819683812</v>
      </c>
      <c r="N10" s="97">
        <v>0.35692921236291142</v>
      </c>
    </row>
    <row r="11" spans="2:14">
      <c r="B11" s="110" t="s">
        <v>12</v>
      </c>
      <c r="C11" s="93">
        <v>4.400462962962963E-2</v>
      </c>
      <c r="D11" s="94">
        <v>4.509387638916891E-2</v>
      </c>
      <c r="E11" s="94">
        <v>4.3075319496057266E-2</v>
      </c>
      <c r="F11" s="93"/>
      <c r="G11" s="94"/>
      <c r="H11" s="94"/>
      <c r="I11" s="93"/>
      <c r="J11" s="94"/>
      <c r="K11" s="94"/>
      <c r="L11" s="96">
        <v>4.400462962962963E-2</v>
      </c>
      <c r="M11" s="94">
        <v>4.509387638916891E-2</v>
      </c>
      <c r="N11" s="97">
        <v>4.3075319496057266E-2</v>
      </c>
    </row>
    <row r="12" spans="2:14">
      <c r="B12" s="110" t="s">
        <v>177</v>
      </c>
      <c r="C12" s="93">
        <v>1.3136574074074075E-2</v>
      </c>
      <c r="D12" s="94">
        <v>1.3461743740585669E-2</v>
      </c>
      <c r="E12" s="94">
        <v>1.2859149823257497E-2</v>
      </c>
      <c r="F12" s="93"/>
      <c r="G12" s="94"/>
      <c r="H12" s="94"/>
      <c r="I12" s="93"/>
      <c r="J12" s="94"/>
      <c r="K12" s="94"/>
      <c r="L12" s="96">
        <v>1.3136574074074075E-2</v>
      </c>
      <c r="M12" s="94">
        <v>1.3461743740585669E-2</v>
      </c>
      <c r="N12" s="97">
        <v>1.2859149823257497E-2</v>
      </c>
    </row>
    <row r="13" spans="2:14">
      <c r="B13" s="110" t="s">
        <v>178</v>
      </c>
      <c r="C13" s="93">
        <v>6.400462962962962E-3</v>
      </c>
      <c r="D13" s="94">
        <v>6.558893646294162E-3</v>
      </c>
      <c r="E13" s="94">
        <v>6.2652950240188491E-3</v>
      </c>
      <c r="F13" s="95"/>
      <c r="G13" s="94"/>
      <c r="H13" s="94"/>
      <c r="I13" s="95"/>
      <c r="J13" s="94"/>
      <c r="K13" s="94"/>
      <c r="L13" s="96">
        <v>6.400462962962962E-3</v>
      </c>
      <c r="M13" s="94">
        <v>6.558893646294162E-3</v>
      </c>
      <c r="N13" s="97">
        <v>6.2652950240188491E-3</v>
      </c>
    </row>
    <row r="14" spans="2:14">
      <c r="B14" s="110" t="s">
        <v>179</v>
      </c>
      <c r="C14" s="93">
        <v>3.0324074074074073E-3</v>
      </c>
      <c r="D14" s="94">
        <v>3.1074685991484097E-3</v>
      </c>
      <c r="E14" s="94">
        <v>2.9683676243995277E-3</v>
      </c>
      <c r="F14" s="95"/>
      <c r="G14" s="94"/>
      <c r="H14" s="94"/>
      <c r="I14" s="95"/>
      <c r="J14" s="94"/>
      <c r="K14" s="94"/>
      <c r="L14" s="96">
        <v>3.0324074074074073E-3</v>
      </c>
      <c r="M14" s="94">
        <v>3.1074685991484097E-3</v>
      </c>
      <c r="N14" s="97">
        <v>2.9683676243995277E-3</v>
      </c>
    </row>
    <row r="15" spans="2:14">
      <c r="B15" s="110" t="s">
        <v>180</v>
      </c>
      <c r="C15" s="93">
        <v>6.2824074074074046E-2</v>
      </c>
      <c r="D15" s="94">
        <v>6.4379158611364742E-2</v>
      </c>
      <c r="E15" s="94">
        <v>6.1497326203208511E-2</v>
      </c>
      <c r="F15" s="93"/>
      <c r="G15" s="94"/>
      <c r="H15" s="94"/>
      <c r="I15" s="93"/>
      <c r="J15" s="94"/>
      <c r="K15" s="94"/>
      <c r="L15" s="96">
        <v>6.2824074074074046E-2</v>
      </c>
      <c r="M15" s="94">
        <v>6.4379158611364742E-2</v>
      </c>
      <c r="N15" s="97">
        <v>6.1497326203208511E-2</v>
      </c>
    </row>
    <row r="16" spans="2:14">
      <c r="B16" s="110" t="s">
        <v>181</v>
      </c>
      <c r="C16" s="93"/>
      <c r="D16" s="94"/>
      <c r="E16" s="94"/>
      <c r="F16" s="93"/>
      <c r="G16" s="94"/>
      <c r="H16" s="94"/>
      <c r="I16" s="93"/>
      <c r="J16" s="94"/>
      <c r="K16" s="94"/>
      <c r="L16" s="96"/>
      <c r="M16" s="94"/>
      <c r="N16" s="97"/>
    </row>
    <row r="17" spans="2:14">
      <c r="B17" s="110" t="s">
        <v>13</v>
      </c>
      <c r="C17" s="93"/>
      <c r="D17" s="94"/>
      <c r="E17" s="94"/>
      <c r="F17" s="93"/>
      <c r="G17" s="94"/>
      <c r="H17" s="94"/>
      <c r="I17" s="93"/>
      <c r="J17" s="94"/>
      <c r="K17" s="94"/>
      <c r="L17" s="96"/>
      <c r="M17" s="94"/>
      <c r="N17" s="97"/>
    </row>
    <row r="18" spans="2:14">
      <c r="B18" s="110" t="s">
        <v>14</v>
      </c>
      <c r="C18" s="93">
        <v>0.13309027777777777</v>
      </c>
      <c r="D18" s="94">
        <v>0.13638466191453269</v>
      </c>
      <c r="E18" s="94">
        <v>0.13027961569835941</v>
      </c>
      <c r="F18" s="93"/>
      <c r="G18" s="94"/>
      <c r="H18" s="94"/>
      <c r="I18" s="93"/>
      <c r="J18" s="94"/>
      <c r="K18" s="94"/>
      <c r="L18" s="96">
        <v>0.13309027777777777</v>
      </c>
      <c r="M18" s="94">
        <v>0.13638466191453269</v>
      </c>
      <c r="N18" s="97">
        <v>0.13027961569835941</v>
      </c>
    </row>
    <row r="19" spans="2:14" s="2" customFormat="1">
      <c r="B19" s="116" t="s">
        <v>3</v>
      </c>
      <c r="C19" s="9">
        <v>0.97584490740740781</v>
      </c>
      <c r="D19" s="111">
        <v>1</v>
      </c>
      <c r="E19" s="6">
        <v>0.95523656303815829</v>
      </c>
      <c r="F19" s="9"/>
      <c r="G19" s="111"/>
      <c r="H19" s="6"/>
      <c r="I19" s="9"/>
      <c r="J19" s="111"/>
      <c r="K19" s="6"/>
      <c r="L19" s="9">
        <v>0.97584490740740781</v>
      </c>
      <c r="M19" s="111">
        <v>1</v>
      </c>
      <c r="N19" s="7">
        <v>0.95523656303815829</v>
      </c>
    </row>
    <row r="20" spans="2:14">
      <c r="B20" s="120"/>
      <c r="C20" s="32"/>
      <c r="D20" s="32"/>
      <c r="E20" s="32"/>
      <c r="F20" s="32"/>
      <c r="G20" s="32"/>
      <c r="H20" s="32"/>
      <c r="I20" s="32"/>
      <c r="J20" s="32"/>
      <c r="K20" s="32"/>
      <c r="L20" s="32"/>
      <c r="M20" s="32"/>
      <c r="N20" s="33"/>
    </row>
    <row r="21" spans="2:14" s="3" customFormat="1">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c r="B22" s="117" t="s">
        <v>16</v>
      </c>
      <c r="C22" s="93">
        <v>2.453703703703704E-3</v>
      </c>
      <c r="D22" s="96"/>
      <c r="E22" s="94">
        <v>2.401885253330916E-3</v>
      </c>
      <c r="F22" s="93"/>
      <c r="G22" s="96"/>
      <c r="H22" s="94"/>
      <c r="I22" s="93"/>
      <c r="J22" s="96"/>
      <c r="K22" s="94"/>
      <c r="L22" s="96">
        <v>2.453703703703704E-3</v>
      </c>
      <c r="M22" s="96"/>
      <c r="N22" s="97">
        <v>2.401885253330916E-3</v>
      </c>
    </row>
    <row r="23" spans="2:14">
      <c r="B23" s="117" t="s">
        <v>17</v>
      </c>
      <c r="C23" s="93">
        <v>5.185185185185185E-3</v>
      </c>
      <c r="D23" s="96"/>
      <c r="E23" s="94">
        <v>5.0756820447747644E-3</v>
      </c>
      <c r="F23" s="93"/>
      <c r="G23" s="96"/>
      <c r="H23" s="94"/>
      <c r="I23" s="93"/>
      <c r="J23" s="96"/>
      <c r="K23" s="94"/>
      <c r="L23" s="96">
        <v>5.185185185185185E-3</v>
      </c>
      <c r="M23" s="96"/>
      <c r="N23" s="97">
        <v>5.0756820447747644E-3</v>
      </c>
    </row>
    <row r="24" spans="2:14">
      <c r="B24" s="117" t="s">
        <v>18</v>
      </c>
      <c r="C24" s="93">
        <v>6.5393518518518517E-3</v>
      </c>
      <c r="D24" s="96"/>
      <c r="E24" s="94">
        <v>6.401250793075317E-3</v>
      </c>
      <c r="F24" s="93"/>
      <c r="G24" s="96"/>
      <c r="H24" s="94"/>
      <c r="I24" s="93"/>
      <c r="J24" s="96"/>
      <c r="K24" s="94"/>
      <c r="L24" s="96">
        <v>6.5393518518518517E-3</v>
      </c>
      <c r="M24" s="96"/>
      <c r="N24" s="97">
        <v>6.401250793075317E-3</v>
      </c>
    </row>
    <row r="25" spans="2:14">
      <c r="B25" s="117" t="s">
        <v>19</v>
      </c>
      <c r="C25" s="93">
        <v>4.1666666666666664E-4</v>
      </c>
      <c r="D25" s="96"/>
      <c r="E25" s="94">
        <v>4.0786730716940072E-4</v>
      </c>
      <c r="F25" s="93"/>
      <c r="G25" s="96"/>
      <c r="H25" s="94"/>
      <c r="I25" s="93"/>
      <c r="J25" s="96"/>
      <c r="K25" s="94"/>
      <c r="L25" s="96">
        <v>4.1666666666666664E-4</v>
      </c>
      <c r="M25" s="96"/>
      <c r="N25" s="97">
        <v>4.0786730716940072E-4</v>
      </c>
    </row>
    <row r="26" spans="2:14">
      <c r="B26" s="117" t="s">
        <v>20</v>
      </c>
      <c r="C26" s="93">
        <v>1.4745370370370372E-2</v>
      </c>
      <c r="D26" s="96"/>
      <c r="E26" s="94">
        <v>1.443397081482824E-2</v>
      </c>
      <c r="F26" s="93"/>
      <c r="G26" s="96"/>
      <c r="H26" s="94"/>
      <c r="I26" s="93"/>
      <c r="J26" s="96"/>
      <c r="K26" s="94"/>
      <c r="L26" s="96">
        <v>1.4745370370370372E-2</v>
      </c>
      <c r="M26" s="96"/>
      <c r="N26" s="97">
        <v>1.443397081482824E-2</v>
      </c>
    </row>
    <row r="27" spans="2:14">
      <c r="B27" s="117" t="s">
        <v>21</v>
      </c>
      <c r="C27" s="93">
        <v>1.638888888888889E-2</v>
      </c>
      <c r="D27" s="96"/>
      <c r="E27" s="94">
        <v>1.6042780748663096E-2</v>
      </c>
      <c r="F27" s="93"/>
      <c r="G27" s="96"/>
      <c r="H27" s="94"/>
      <c r="I27" s="93"/>
      <c r="J27" s="96"/>
      <c r="K27" s="94"/>
      <c r="L27" s="96">
        <v>1.638888888888889E-2</v>
      </c>
      <c r="M27" s="96"/>
      <c r="N27" s="97">
        <v>1.6042780748663096E-2</v>
      </c>
    </row>
    <row r="28" spans="2:14" s="2" customFormat="1">
      <c r="B28" s="116" t="s">
        <v>3</v>
      </c>
      <c r="C28" s="73">
        <v>4.5729166666666668E-2</v>
      </c>
      <c r="D28" s="92"/>
      <c r="E28" s="111">
        <v>4.4763436961841735E-2</v>
      </c>
      <c r="F28" s="73"/>
      <c r="G28" s="92"/>
      <c r="H28" s="111"/>
      <c r="I28" s="73"/>
      <c r="J28" s="92"/>
      <c r="K28" s="111"/>
      <c r="L28" s="73">
        <v>4.5729166666666668E-2</v>
      </c>
      <c r="M28" s="92"/>
      <c r="N28" s="113">
        <v>4.4763436961841735E-2</v>
      </c>
    </row>
    <row r="29" spans="2:14">
      <c r="B29" s="120"/>
      <c r="C29" s="34"/>
      <c r="D29" s="34"/>
      <c r="E29" s="34"/>
      <c r="F29" s="34"/>
      <c r="G29" s="34"/>
      <c r="H29" s="34"/>
      <c r="I29" s="34"/>
      <c r="J29" s="34"/>
      <c r="K29" s="34"/>
      <c r="L29" s="34"/>
      <c r="M29" s="34"/>
      <c r="N29" s="35"/>
    </row>
    <row r="30" spans="2:14" s="2" customFormat="1">
      <c r="B30" s="116" t="s">
        <v>6</v>
      </c>
      <c r="C30" s="73">
        <v>1.0215740740740744</v>
      </c>
      <c r="D30" s="8"/>
      <c r="E30" s="111">
        <v>1</v>
      </c>
      <c r="F30" s="73"/>
      <c r="G30" s="8"/>
      <c r="H30" s="111"/>
      <c r="I30" s="73"/>
      <c r="J30" s="8"/>
      <c r="K30" s="111"/>
      <c r="L30" s="73">
        <v>1.0215740740740744</v>
      </c>
      <c r="M30" s="8"/>
      <c r="N30" s="113">
        <v>1</v>
      </c>
    </row>
    <row r="31" spans="2:14" s="3" customFormat="1" ht="93" customHeight="1" thickBot="1">
      <c r="B31" s="144" t="s">
        <v>1351</v>
      </c>
      <c r="C31" s="157"/>
      <c r="D31" s="157"/>
      <c r="E31" s="157"/>
      <c r="F31" s="157"/>
      <c r="G31" s="157"/>
      <c r="H31" s="158"/>
      <c r="I31" s="157"/>
      <c r="J31" s="157"/>
      <c r="K31" s="157"/>
      <c r="L31" s="157"/>
      <c r="M31" s="157"/>
      <c r="N31" s="158"/>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&amp;R28</oddHeader>
  </headerFooter>
</worksheet>
</file>

<file path=xl/worksheets/sheet26.xml><?xml version="1.0" encoding="utf-8"?>
<worksheet xmlns="http://schemas.openxmlformats.org/spreadsheetml/2006/main" xmlns:r="http://schemas.openxmlformats.org/officeDocument/2006/relationships">
  <dimension ref="B2:N31"/>
  <sheetViews>
    <sheetView topLeftCell="B1" zoomScaleSheetLayoutView="100" workbookViewId="0">
      <selection activeCell="D13" sqref="D13"/>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22</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23</v>
      </c>
      <c r="D5" s="151"/>
      <c r="E5" s="152"/>
      <c r="F5" s="150" t="s">
        <v>24</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c r="B7" s="110" t="s">
        <v>95</v>
      </c>
      <c r="C7" s="93"/>
      <c r="D7" s="94"/>
      <c r="E7" s="94"/>
      <c r="F7" s="93">
        <v>4.2581018518518511E-2</v>
      </c>
      <c r="G7" s="94">
        <v>0.1122501906941266</v>
      </c>
      <c r="H7" s="94">
        <v>0.10925018559762432</v>
      </c>
      <c r="I7" s="96">
        <v>4.2581018518518511E-2</v>
      </c>
      <c r="J7" s="94">
        <v>0.11065327237728582</v>
      </c>
      <c r="K7" s="97">
        <v>0.10773690992151808</v>
      </c>
    </row>
    <row r="8" spans="2:11">
      <c r="B8" s="110" t="s">
        <v>175</v>
      </c>
      <c r="C8" s="93">
        <v>5.4745370370370373E-3</v>
      </c>
      <c r="D8" s="94">
        <v>1</v>
      </c>
      <c r="E8" s="94">
        <v>1</v>
      </c>
      <c r="F8" s="93">
        <v>7.1493055555555546E-2</v>
      </c>
      <c r="G8" s="94">
        <v>0.18846681922196792</v>
      </c>
      <c r="H8" s="94">
        <v>0.18342984409799551</v>
      </c>
      <c r="I8" s="96">
        <v>7.6967592592592587E-2</v>
      </c>
      <c r="J8" s="94">
        <v>0.20001203079884503</v>
      </c>
      <c r="K8" s="97">
        <v>0.19474054117371439</v>
      </c>
    </row>
    <row r="9" spans="2:11">
      <c r="B9" s="110" t="s">
        <v>176</v>
      </c>
      <c r="C9" s="93"/>
      <c r="D9" s="94"/>
      <c r="E9" s="94"/>
      <c r="F9" s="93">
        <v>3.1018518518518511E-2</v>
      </c>
      <c r="G9" s="94">
        <v>8.1769641495041928E-2</v>
      </c>
      <c r="H9" s="94">
        <v>7.958426132145506E-2</v>
      </c>
      <c r="I9" s="96">
        <v>3.1018518518518511E-2</v>
      </c>
      <c r="J9" s="94">
        <v>8.0606352261790165E-2</v>
      </c>
      <c r="K9" s="97">
        <v>7.8481902307602172E-2</v>
      </c>
    </row>
    <row r="10" spans="2:11">
      <c r="B10" s="110" t="s">
        <v>11</v>
      </c>
      <c r="C10" s="93"/>
      <c r="D10" s="94"/>
      <c r="E10" s="94"/>
      <c r="F10" s="93">
        <v>0.12787037037037036</v>
      </c>
      <c r="G10" s="94">
        <v>0.33708619374523258</v>
      </c>
      <c r="H10" s="94">
        <v>0.32807720861172973</v>
      </c>
      <c r="I10" s="96">
        <v>0.12787037037037036</v>
      </c>
      <c r="J10" s="94">
        <v>0.33229066410009622</v>
      </c>
      <c r="K10" s="97">
        <v>0.32353285697551826</v>
      </c>
    </row>
    <row r="11" spans="2:11">
      <c r="B11" s="110" t="s">
        <v>12</v>
      </c>
      <c r="C11" s="93"/>
      <c r="D11" s="94"/>
      <c r="E11" s="94"/>
      <c r="F11" s="93">
        <v>2.4421296296296292E-3</v>
      </c>
      <c r="G11" s="94">
        <v>6.4378337147215853E-3</v>
      </c>
      <c r="H11" s="94">
        <v>6.2657757980697833E-3</v>
      </c>
      <c r="I11" s="96">
        <v>2.4421296296296292E-3</v>
      </c>
      <c r="J11" s="94">
        <v>6.3462463907603449E-3</v>
      </c>
      <c r="K11" s="97">
        <v>6.1789855921283807E-3</v>
      </c>
    </row>
    <row r="12" spans="2:11">
      <c r="B12" s="110" t="s">
        <v>177</v>
      </c>
      <c r="C12" s="93"/>
      <c r="D12" s="94"/>
      <c r="E12" s="94"/>
      <c r="F12" s="93">
        <v>1.6550925925925926E-3</v>
      </c>
      <c r="G12" s="94">
        <v>4.3630816170861933E-3</v>
      </c>
      <c r="H12" s="94">
        <v>4.2464736451373417E-3</v>
      </c>
      <c r="I12" s="96">
        <v>1.6550925925925926E-3</v>
      </c>
      <c r="J12" s="94">
        <v>4.3010105871029835E-3</v>
      </c>
      <c r="K12" s="97">
        <v>4.1876537425325055E-3</v>
      </c>
    </row>
    <row r="13" spans="2:11">
      <c r="B13" s="110" t="s">
        <v>178</v>
      </c>
      <c r="C13" s="95"/>
      <c r="D13" s="94"/>
      <c r="E13" s="94"/>
      <c r="F13" s="95">
        <v>1.4513888888888889E-2</v>
      </c>
      <c r="G13" s="94">
        <v>3.826086956521739E-2</v>
      </c>
      <c r="H13" s="94">
        <v>3.7238307349665919E-2</v>
      </c>
      <c r="I13" s="96">
        <v>1.4513888888888889E-2</v>
      </c>
      <c r="J13" s="94">
        <v>3.771655437921078E-2</v>
      </c>
      <c r="K13" s="97">
        <v>3.6722502049900428E-2</v>
      </c>
    </row>
    <row r="14" spans="2:11">
      <c r="B14" s="110" t="s">
        <v>179</v>
      </c>
      <c r="C14" s="95"/>
      <c r="D14" s="94"/>
      <c r="E14" s="94"/>
      <c r="F14" s="95">
        <v>2.8935185185185189E-4</v>
      </c>
      <c r="G14" s="94">
        <v>7.6277650648360034E-4</v>
      </c>
      <c r="H14" s="94">
        <v>7.4239049740163333E-4</v>
      </c>
      <c r="I14" s="96">
        <v>2.8935185185185189E-4</v>
      </c>
      <c r="J14" s="94">
        <v>7.5192492781520699E-4</v>
      </c>
      <c r="K14" s="97">
        <v>7.3210729764554294E-4</v>
      </c>
    </row>
    <row r="15" spans="2:11">
      <c r="B15" s="110" t="s">
        <v>180</v>
      </c>
      <c r="C15" s="93"/>
      <c r="D15" s="94"/>
      <c r="E15" s="94"/>
      <c r="F15" s="93">
        <v>6.4583333333333333E-3</v>
      </c>
      <c r="G15" s="94">
        <v>1.702517162471396E-2</v>
      </c>
      <c r="H15" s="94">
        <v>1.6570155902004453E-2</v>
      </c>
      <c r="I15" s="96">
        <v>6.4583333333333333E-3</v>
      </c>
      <c r="J15" s="94">
        <v>1.6782964388835416E-2</v>
      </c>
      <c r="K15" s="97">
        <v>1.6340634883448515E-2</v>
      </c>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c r="D18" s="94"/>
      <c r="E18" s="94"/>
      <c r="F18" s="93">
        <v>8.1018518518518517E-2</v>
      </c>
      <c r="G18" s="94">
        <v>0.21357742181540806</v>
      </c>
      <c r="H18" s="94">
        <v>0.20786933927245729</v>
      </c>
      <c r="I18" s="96">
        <v>8.1018518518518517E-2</v>
      </c>
      <c r="J18" s="94">
        <v>0.21053897978825792</v>
      </c>
      <c r="K18" s="97">
        <v>0.20499004334075199</v>
      </c>
    </row>
    <row r="19" spans="2:14" s="2" customFormat="1">
      <c r="B19" s="116" t="s">
        <v>3</v>
      </c>
      <c r="C19" s="9">
        <v>5.4745370370370373E-3</v>
      </c>
      <c r="D19" s="111">
        <v>1</v>
      </c>
      <c r="E19" s="6">
        <v>1</v>
      </c>
      <c r="F19" s="9">
        <v>0.37934027777777779</v>
      </c>
      <c r="G19" s="111">
        <v>0.99999999999999978</v>
      </c>
      <c r="H19" s="6">
        <v>0.97327394209354112</v>
      </c>
      <c r="I19" s="9">
        <v>0.38481481481481483</v>
      </c>
      <c r="J19" s="111">
        <v>0.99999999999999978</v>
      </c>
      <c r="K19" s="7">
        <v>0.97364413728476018</v>
      </c>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v>2.9050925925925924E-3</v>
      </c>
      <c r="G22" s="96"/>
      <c r="H22" s="94">
        <v>7.453600593912397E-3</v>
      </c>
      <c r="I22" s="96">
        <v>2.9050925925925924E-3</v>
      </c>
      <c r="J22" s="96"/>
      <c r="K22" s="97">
        <v>7.35035726836125E-3</v>
      </c>
    </row>
    <row r="23" spans="2:14">
      <c r="B23" s="117" t="s">
        <v>17</v>
      </c>
      <c r="C23" s="93"/>
      <c r="D23" s="96"/>
      <c r="E23" s="94"/>
      <c r="F23" s="93">
        <v>1.1805555555555556E-3</v>
      </c>
      <c r="G23" s="96"/>
      <c r="H23" s="94">
        <v>3.0289532293986633E-3</v>
      </c>
      <c r="I23" s="96">
        <v>1.1805555555555556E-3</v>
      </c>
      <c r="J23" s="96"/>
      <c r="K23" s="97">
        <v>2.986997774393815E-3</v>
      </c>
    </row>
    <row r="24" spans="2:14">
      <c r="B24" s="117" t="s">
        <v>18</v>
      </c>
      <c r="C24" s="93"/>
      <c r="D24" s="96"/>
      <c r="E24" s="94"/>
      <c r="F24" s="93"/>
      <c r="G24" s="96"/>
      <c r="H24" s="94"/>
      <c r="I24" s="96"/>
      <c r="J24" s="96"/>
      <c r="K24" s="97"/>
    </row>
    <row r="25" spans="2:14">
      <c r="B25" s="117" t="s">
        <v>19</v>
      </c>
      <c r="C25" s="93"/>
      <c r="D25" s="96"/>
      <c r="E25" s="94"/>
      <c r="F25" s="93">
        <v>3.7037037037037035E-4</v>
      </c>
      <c r="G25" s="96"/>
      <c r="H25" s="94">
        <v>9.5025983667409043E-4</v>
      </c>
      <c r="I25" s="96">
        <v>3.7037037037037035E-4</v>
      </c>
      <c r="J25" s="96"/>
      <c r="K25" s="97">
        <v>9.3709734098629477E-4</v>
      </c>
    </row>
    <row r="26" spans="2:14">
      <c r="B26" s="117" t="s">
        <v>20</v>
      </c>
      <c r="C26" s="93"/>
      <c r="D26" s="96"/>
      <c r="E26" s="94"/>
      <c r="F26" s="93">
        <v>1.7824074074074075E-3</v>
      </c>
      <c r="G26" s="96"/>
      <c r="H26" s="94">
        <v>4.573125463994061E-3</v>
      </c>
      <c r="I26" s="96">
        <v>1.7824074074074075E-3</v>
      </c>
      <c r="J26" s="96"/>
      <c r="K26" s="97">
        <v>4.5097809534965444E-3</v>
      </c>
    </row>
    <row r="27" spans="2:14">
      <c r="B27" s="117" t="s">
        <v>21</v>
      </c>
      <c r="C27" s="93"/>
      <c r="D27" s="96"/>
      <c r="E27" s="94"/>
      <c r="F27" s="93">
        <v>4.1782407407407402E-3</v>
      </c>
      <c r="G27" s="96"/>
      <c r="H27" s="94">
        <v>1.0720118782479582E-2</v>
      </c>
      <c r="I27" s="96">
        <v>4.1782407407407402E-3</v>
      </c>
      <c r="J27" s="96"/>
      <c r="K27" s="97">
        <v>1.0571629378001638E-2</v>
      </c>
    </row>
    <row r="28" spans="2:14" s="2" customFormat="1">
      <c r="B28" s="116" t="s">
        <v>3</v>
      </c>
      <c r="C28" s="73"/>
      <c r="D28" s="92"/>
      <c r="E28" s="111"/>
      <c r="F28" s="73">
        <v>1.0416666666666668E-2</v>
      </c>
      <c r="G28" s="92"/>
      <c r="H28" s="111">
        <v>2.6726057906458794E-2</v>
      </c>
      <c r="I28" s="73">
        <v>1.0416666666666668E-2</v>
      </c>
      <c r="J28" s="92"/>
      <c r="K28" s="113">
        <v>2.6355862715239542E-2</v>
      </c>
      <c r="L28" s="1"/>
      <c r="M28" s="1"/>
      <c r="N28" s="1"/>
    </row>
    <row r="29" spans="2:14">
      <c r="B29" s="4"/>
      <c r="C29" s="34"/>
      <c r="D29" s="34"/>
      <c r="E29" s="34"/>
      <c r="F29" s="34"/>
      <c r="G29" s="34"/>
      <c r="H29" s="34"/>
      <c r="I29" s="34"/>
      <c r="J29" s="34"/>
      <c r="K29" s="35"/>
    </row>
    <row r="30" spans="2:14" s="2" customFormat="1">
      <c r="B30" s="116" t="s">
        <v>6</v>
      </c>
      <c r="C30" s="73">
        <v>5.4745370370370373E-3</v>
      </c>
      <c r="D30" s="8"/>
      <c r="E30" s="111">
        <v>1</v>
      </c>
      <c r="F30" s="73">
        <v>0.38975694444444448</v>
      </c>
      <c r="G30" s="8"/>
      <c r="H30" s="111">
        <v>0.99999999999999989</v>
      </c>
      <c r="I30" s="73">
        <v>0.39523148148148152</v>
      </c>
      <c r="J30" s="8"/>
      <c r="K30" s="113">
        <v>0.99999999999999978</v>
      </c>
      <c r="L30" s="1"/>
      <c r="M30" s="1"/>
      <c r="N30" s="1"/>
    </row>
    <row r="31" spans="2:14" ht="66" customHeight="1" thickBot="1">
      <c r="B31" s="163" t="s">
        <v>1352</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&amp;R29</oddHeader>
  </headerFooter>
</worksheet>
</file>

<file path=xl/worksheets/sheet27.xml><?xml version="1.0" encoding="utf-8"?>
<worksheet xmlns="http://schemas.openxmlformats.org/spreadsheetml/2006/main" xmlns:r="http://schemas.openxmlformats.org/officeDocument/2006/relationships">
  <dimension ref="B2:N31"/>
  <sheetViews>
    <sheetView zoomScaleSheetLayoutView="100" workbookViewId="0">
      <selection activeCell="D16" sqref="D16"/>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110</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30</v>
      </c>
      <c r="D5" s="151"/>
      <c r="E5" s="152"/>
      <c r="F5" s="150" t="s">
        <v>31</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c r="B7" s="110" t="s">
        <v>95</v>
      </c>
      <c r="C7" s="93"/>
      <c r="D7" s="94"/>
      <c r="E7" s="94"/>
      <c r="F7" s="93"/>
      <c r="G7" s="94"/>
      <c r="H7" s="94"/>
      <c r="I7" s="96"/>
      <c r="J7" s="94"/>
      <c r="K7" s="97"/>
    </row>
    <row r="8" spans="2:11">
      <c r="B8" s="110" t="s">
        <v>175</v>
      </c>
      <c r="C8" s="93"/>
      <c r="D8" s="94"/>
      <c r="E8" s="94"/>
      <c r="F8" s="93"/>
      <c r="G8" s="94"/>
      <c r="H8" s="94"/>
      <c r="I8" s="96"/>
      <c r="J8" s="94"/>
      <c r="K8" s="97"/>
    </row>
    <row r="9" spans="2:11">
      <c r="B9" s="110" t="s">
        <v>176</v>
      </c>
      <c r="C9" s="93">
        <v>7.9861111111111105E-4</v>
      </c>
      <c r="D9" s="94">
        <v>1</v>
      </c>
      <c r="E9" s="94">
        <v>1</v>
      </c>
      <c r="F9" s="93"/>
      <c r="G9" s="94"/>
      <c r="H9" s="94"/>
      <c r="I9" s="96">
        <v>7.9861111111111105E-4</v>
      </c>
      <c r="J9" s="94">
        <v>1</v>
      </c>
      <c r="K9" s="97">
        <v>1</v>
      </c>
    </row>
    <row r="10" spans="2:11">
      <c r="B10" s="110" t="s">
        <v>11</v>
      </c>
      <c r="C10" s="93"/>
      <c r="D10" s="94"/>
      <c r="E10" s="94"/>
      <c r="F10" s="93"/>
      <c r="G10" s="94"/>
      <c r="H10" s="94"/>
      <c r="I10" s="96"/>
      <c r="J10" s="94"/>
      <c r="K10" s="97"/>
    </row>
    <row r="11" spans="2:11">
      <c r="B11" s="110" t="s">
        <v>12</v>
      </c>
      <c r="C11" s="93"/>
      <c r="D11" s="94"/>
      <c r="E11" s="94"/>
      <c r="F11" s="93"/>
      <c r="G11" s="94"/>
      <c r="H11" s="94"/>
      <c r="I11" s="96"/>
      <c r="J11" s="94"/>
      <c r="K11" s="97"/>
    </row>
    <row r="12" spans="2:11">
      <c r="B12" s="110" t="s">
        <v>177</v>
      </c>
      <c r="C12" s="93"/>
      <c r="D12" s="94"/>
      <c r="E12" s="94"/>
      <c r="F12" s="93"/>
      <c r="G12" s="94"/>
      <c r="H12" s="94"/>
      <c r="I12" s="96"/>
      <c r="J12" s="94"/>
      <c r="K12" s="97"/>
    </row>
    <row r="13" spans="2:11">
      <c r="B13" s="110" t="s">
        <v>178</v>
      </c>
      <c r="C13" s="95"/>
      <c r="D13" s="94"/>
      <c r="E13" s="94"/>
      <c r="F13" s="95"/>
      <c r="G13" s="94"/>
      <c r="H13" s="94"/>
      <c r="I13" s="96"/>
      <c r="J13" s="94"/>
      <c r="K13" s="97"/>
    </row>
    <row r="14" spans="2:11">
      <c r="B14" s="110" t="s">
        <v>179</v>
      </c>
      <c r="C14" s="95"/>
      <c r="D14" s="94"/>
      <c r="E14" s="94"/>
      <c r="F14" s="95"/>
      <c r="G14" s="94"/>
      <c r="H14" s="94"/>
      <c r="I14" s="96"/>
      <c r="J14" s="94"/>
      <c r="K14" s="97"/>
    </row>
    <row r="15" spans="2:11">
      <c r="B15" s="110" t="s">
        <v>180</v>
      </c>
      <c r="C15" s="93"/>
      <c r="D15" s="94"/>
      <c r="E15" s="94"/>
      <c r="F15" s="93"/>
      <c r="G15" s="94"/>
      <c r="H15" s="94"/>
      <c r="I15" s="96"/>
      <c r="J15" s="94"/>
      <c r="K15" s="97"/>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c r="D18" s="94"/>
      <c r="E18" s="94"/>
      <c r="F18" s="93"/>
      <c r="G18" s="94"/>
      <c r="H18" s="94"/>
      <c r="I18" s="96"/>
      <c r="J18" s="94"/>
      <c r="K18" s="97"/>
    </row>
    <row r="19" spans="2:14" s="2" customFormat="1">
      <c r="B19" s="116" t="s">
        <v>3</v>
      </c>
      <c r="C19" s="9">
        <v>7.9861111111111105E-4</v>
      </c>
      <c r="D19" s="111">
        <v>1</v>
      </c>
      <c r="E19" s="6">
        <v>1</v>
      </c>
      <c r="F19" s="9"/>
      <c r="G19" s="111"/>
      <c r="H19" s="6"/>
      <c r="I19" s="9">
        <v>7.9861111111111105E-4</v>
      </c>
      <c r="J19" s="111">
        <v>1</v>
      </c>
      <c r="K19" s="7">
        <v>1</v>
      </c>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c r="G22" s="96"/>
      <c r="H22" s="94"/>
      <c r="I22" s="96"/>
      <c r="J22" s="96"/>
      <c r="K22" s="97"/>
    </row>
    <row r="23" spans="2:14">
      <c r="B23" s="117" t="s">
        <v>17</v>
      </c>
      <c r="C23" s="93"/>
      <c r="D23" s="96"/>
      <c r="E23" s="94"/>
      <c r="F23" s="93"/>
      <c r="G23" s="96"/>
      <c r="H23" s="94"/>
      <c r="I23" s="96"/>
      <c r="J23" s="96"/>
      <c r="K23" s="97"/>
    </row>
    <row r="24" spans="2:14">
      <c r="B24" s="117" t="s">
        <v>18</v>
      </c>
      <c r="C24" s="93"/>
      <c r="D24" s="96"/>
      <c r="E24" s="94"/>
      <c r="F24" s="93"/>
      <c r="G24" s="96"/>
      <c r="H24" s="94"/>
      <c r="I24" s="96"/>
      <c r="J24" s="96"/>
      <c r="K24" s="97"/>
    </row>
    <row r="25" spans="2:14">
      <c r="B25" s="117" t="s">
        <v>19</v>
      </c>
      <c r="C25" s="93"/>
      <c r="D25" s="96"/>
      <c r="E25" s="94"/>
      <c r="F25" s="93"/>
      <c r="G25" s="96"/>
      <c r="H25" s="94"/>
      <c r="I25" s="96"/>
      <c r="J25" s="96"/>
      <c r="K25" s="97"/>
    </row>
    <row r="26" spans="2:14">
      <c r="B26" s="117" t="s">
        <v>20</v>
      </c>
      <c r="C26" s="93"/>
      <c r="D26" s="96"/>
      <c r="E26" s="94"/>
      <c r="F26" s="93"/>
      <c r="G26" s="96"/>
      <c r="H26" s="94"/>
      <c r="I26" s="96"/>
      <c r="J26" s="96"/>
      <c r="K26" s="97"/>
    </row>
    <row r="27" spans="2:14">
      <c r="B27" s="117" t="s">
        <v>21</v>
      </c>
      <c r="C27" s="93"/>
      <c r="D27" s="96"/>
      <c r="E27" s="94"/>
      <c r="F27" s="93"/>
      <c r="G27" s="96"/>
      <c r="H27" s="94"/>
      <c r="I27" s="96"/>
      <c r="J27" s="96"/>
      <c r="K27" s="97"/>
    </row>
    <row r="28" spans="2:14" s="2" customFormat="1">
      <c r="B28" s="116" t="s">
        <v>3</v>
      </c>
      <c r="C28" s="73"/>
      <c r="D28" s="92"/>
      <c r="E28" s="111"/>
      <c r="F28" s="73"/>
      <c r="G28" s="92"/>
      <c r="H28" s="111"/>
      <c r="I28" s="73"/>
      <c r="J28" s="92"/>
      <c r="K28" s="113"/>
      <c r="L28" s="1"/>
      <c r="M28" s="1"/>
      <c r="N28" s="1"/>
    </row>
    <row r="29" spans="2:14">
      <c r="B29" s="4"/>
      <c r="C29" s="34"/>
      <c r="D29" s="34"/>
      <c r="E29" s="34"/>
      <c r="F29" s="34"/>
      <c r="G29" s="34"/>
      <c r="H29" s="34"/>
      <c r="I29" s="34"/>
      <c r="J29" s="34"/>
      <c r="K29" s="35"/>
    </row>
    <row r="30" spans="2:14" s="2" customFormat="1">
      <c r="B30" s="116" t="s">
        <v>6</v>
      </c>
      <c r="C30" s="73">
        <v>7.9861111111111105E-4</v>
      </c>
      <c r="D30" s="8"/>
      <c r="E30" s="111">
        <v>1</v>
      </c>
      <c r="F30" s="73"/>
      <c r="G30" s="8"/>
      <c r="H30" s="111"/>
      <c r="I30" s="73">
        <v>7.9861111111111105E-4</v>
      </c>
      <c r="J30" s="8"/>
      <c r="K30" s="113">
        <v>1</v>
      </c>
      <c r="L30" s="1"/>
      <c r="M30" s="1"/>
      <c r="N30" s="1"/>
    </row>
    <row r="31" spans="2:14" ht="66" customHeight="1" thickBot="1">
      <c r="B31" s="163" t="s">
        <v>1353</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&amp;R30</oddHeader>
  </headerFooter>
</worksheet>
</file>

<file path=xl/worksheets/sheet28.xml><?xml version="1.0" encoding="utf-8"?>
<worksheet xmlns="http://schemas.openxmlformats.org/spreadsheetml/2006/main" xmlns:r="http://schemas.openxmlformats.org/officeDocument/2006/relationships">
  <dimension ref="B2:N31"/>
  <sheetViews>
    <sheetView zoomScaleSheetLayoutView="100" workbookViewId="0">
      <selection activeCell="E12" sqref="E12"/>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111</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38</v>
      </c>
      <c r="D5" s="151"/>
      <c r="E5" s="152"/>
      <c r="F5" s="150" t="s">
        <v>39</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c r="B7" s="110" t="s">
        <v>95</v>
      </c>
      <c r="C7" s="93"/>
      <c r="D7" s="94"/>
      <c r="E7" s="94"/>
      <c r="F7" s="93"/>
      <c r="G7" s="94"/>
      <c r="H7" s="94"/>
      <c r="I7" s="96"/>
      <c r="J7" s="94"/>
      <c r="K7" s="97"/>
    </row>
    <row r="8" spans="2:11">
      <c r="B8" s="110" t="s">
        <v>175</v>
      </c>
      <c r="C8" s="93"/>
      <c r="D8" s="94"/>
      <c r="E8" s="94"/>
      <c r="F8" s="93"/>
      <c r="G8" s="94"/>
      <c r="H8" s="94"/>
      <c r="I8" s="96"/>
      <c r="J8" s="94"/>
      <c r="K8" s="97"/>
    </row>
    <row r="9" spans="2:11">
      <c r="B9" s="110" t="s">
        <v>176</v>
      </c>
      <c r="C9" s="93"/>
      <c r="D9" s="94"/>
      <c r="E9" s="94"/>
      <c r="F9" s="93"/>
      <c r="G9" s="94"/>
      <c r="H9" s="94"/>
      <c r="I9" s="96"/>
      <c r="J9" s="94"/>
      <c r="K9" s="97"/>
    </row>
    <row r="10" spans="2:11">
      <c r="B10" s="110" t="s">
        <v>11</v>
      </c>
      <c r="C10" s="93"/>
      <c r="D10" s="94"/>
      <c r="E10" s="94"/>
      <c r="F10" s="93"/>
      <c r="G10" s="94"/>
      <c r="H10" s="94"/>
      <c r="I10" s="96"/>
      <c r="J10" s="94"/>
      <c r="K10" s="97"/>
    </row>
    <row r="11" spans="2:11">
      <c r="B11" s="110" t="s">
        <v>12</v>
      </c>
      <c r="C11" s="93"/>
      <c r="D11" s="94"/>
      <c r="E11" s="94"/>
      <c r="F11" s="93"/>
      <c r="G11" s="94"/>
      <c r="H11" s="94"/>
      <c r="I11" s="96"/>
      <c r="J11" s="94"/>
      <c r="K11" s="97"/>
    </row>
    <row r="12" spans="2:11">
      <c r="B12" s="110" t="s">
        <v>177</v>
      </c>
      <c r="C12" s="93"/>
      <c r="D12" s="94"/>
      <c r="E12" s="94"/>
      <c r="F12" s="93"/>
      <c r="G12" s="94"/>
      <c r="H12" s="94"/>
      <c r="I12" s="96"/>
      <c r="J12" s="94"/>
      <c r="K12" s="97"/>
    </row>
    <row r="13" spans="2:11">
      <c r="B13" s="110" t="s">
        <v>178</v>
      </c>
      <c r="C13" s="95"/>
      <c r="D13" s="94"/>
      <c r="E13" s="94"/>
      <c r="F13" s="95"/>
      <c r="G13" s="94"/>
      <c r="H13" s="94"/>
      <c r="I13" s="96"/>
      <c r="J13" s="94"/>
      <c r="K13" s="97"/>
    </row>
    <row r="14" spans="2:11">
      <c r="B14" s="110" t="s">
        <v>179</v>
      </c>
      <c r="C14" s="95"/>
      <c r="D14" s="94"/>
      <c r="E14" s="94"/>
      <c r="F14" s="95"/>
      <c r="G14" s="94"/>
      <c r="H14" s="94"/>
      <c r="I14" s="96"/>
      <c r="J14" s="94"/>
      <c r="K14" s="97"/>
    </row>
    <row r="15" spans="2:11">
      <c r="B15" s="110" t="s">
        <v>180</v>
      </c>
      <c r="C15" s="93"/>
      <c r="D15" s="94"/>
      <c r="E15" s="94"/>
      <c r="F15" s="93"/>
      <c r="G15" s="94"/>
      <c r="H15" s="94"/>
      <c r="I15" s="96"/>
      <c r="J15" s="94"/>
      <c r="K15" s="97"/>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c r="D18" s="94"/>
      <c r="E18" s="94"/>
      <c r="F18" s="93"/>
      <c r="G18" s="94"/>
      <c r="H18" s="94"/>
      <c r="I18" s="96"/>
      <c r="J18" s="94"/>
      <c r="K18" s="97"/>
    </row>
    <row r="19" spans="2:14" s="2" customFormat="1">
      <c r="B19" s="116" t="s">
        <v>3</v>
      </c>
      <c r="C19" s="9"/>
      <c r="D19" s="111"/>
      <c r="E19" s="6"/>
      <c r="F19" s="9"/>
      <c r="G19" s="111"/>
      <c r="H19" s="6"/>
      <c r="I19" s="9"/>
      <c r="J19" s="111"/>
      <c r="K19" s="7"/>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c r="G22" s="96"/>
      <c r="H22" s="94"/>
      <c r="I22" s="96"/>
      <c r="J22" s="96"/>
      <c r="K22" s="97"/>
    </row>
    <row r="23" spans="2:14">
      <c r="B23" s="117" t="s">
        <v>17</v>
      </c>
      <c r="C23" s="93"/>
      <c r="D23" s="96"/>
      <c r="E23" s="94"/>
      <c r="F23" s="93"/>
      <c r="G23" s="96"/>
      <c r="H23" s="94"/>
      <c r="I23" s="96"/>
      <c r="J23" s="96"/>
      <c r="K23" s="97"/>
    </row>
    <row r="24" spans="2:14">
      <c r="B24" s="117" t="s">
        <v>18</v>
      </c>
      <c r="C24" s="93"/>
      <c r="D24" s="96"/>
      <c r="E24" s="94"/>
      <c r="F24" s="93"/>
      <c r="G24" s="96"/>
      <c r="H24" s="94"/>
      <c r="I24" s="96"/>
      <c r="J24" s="96"/>
      <c r="K24" s="97"/>
    </row>
    <row r="25" spans="2:14">
      <c r="B25" s="117" t="s">
        <v>19</v>
      </c>
      <c r="C25" s="93"/>
      <c r="D25" s="96"/>
      <c r="E25" s="94"/>
      <c r="F25" s="93"/>
      <c r="G25" s="96"/>
      <c r="H25" s="94"/>
      <c r="I25" s="96"/>
      <c r="J25" s="96"/>
      <c r="K25" s="97"/>
    </row>
    <row r="26" spans="2:14">
      <c r="B26" s="117" t="s">
        <v>20</v>
      </c>
      <c r="C26" s="93"/>
      <c r="D26" s="96"/>
      <c r="E26" s="94"/>
      <c r="F26" s="93"/>
      <c r="G26" s="96"/>
      <c r="H26" s="94"/>
      <c r="I26" s="96"/>
      <c r="J26" s="96"/>
      <c r="K26" s="97"/>
    </row>
    <row r="27" spans="2:14">
      <c r="B27" s="117" t="s">
        <v>21</v>
      </c>
      <c r="C27" s="93"/>
      <c r="D27" s="96"/>
      <c r="E27" s="94"/>
      <c r="F27" s="93"/>
      <c r="G27" s="96"/>
      <c r="H27" s="94"/>
      <c r="I27" s="96"/>
      <c r="J27" s="96"/>
      <c r="K27" s="97"/>
    </row>
    <row r="28" spans="2:14" s="2" customFormat="1">
      <c r="B28" s="116" t="s">
        <v>3</v>
      </c>
      <c r="C28" s="73"/>
      <c r="D28" s="92"/>
      <c r="E28" s="111"/>
      <c r="F28" s="73"/>
      <c r="G28" s="92"/>
      <c r="H28" s="111"/>
      <c r="I28" s="73"/>
      <c r="J28" s="92"/>
      <c r="K28" s="113"/>
      <c r="L28" s="1"/>
      <c r="M28" s="1"/>
      <c r="N28" s="1"/>
    </row>
    <row r="29" spans="2:14">
      <c r="B29" s="4"/>
      <c r="C29" s="34"/>
      <c r="D29" s="34"/>
      <c r="E29" s="34"/>
      <c r="F29" s="34"/>
      <c r="G29" s="34"/>
      <c r="H29" s="34"/>
      <c r="I29" s="34"/>
      <c r="J29" s="34"/>
      <c r="K29" s="35"/>
    </row>
    <row r="30" spans="2:14" s="2" customFormat="1">
      <c r="B30" s="116" t="s">
        <v>6</v>
      </c>
      <c r="C30" s="73"/>
      <c r="D30" s="8"/>
      <c r="E30" s="111"/>
      <c r="F30" s="73"/>
      <c r="G30" s="8"/>
      <c r="H30" s="111"/>
      <c r="I30" s="73"/>
      <c r="J30" s="8"/>
      <c r="K30" s="113"/>
      <c r="L30" s="1"/>
      <c r="M30" s="1"/>
      <c r="N30" s="1"/>
    </row>
    <row r="31" spans="2:14" ht="66" customHeight="1" thickBot="1">
      <c r="B31" s="163" t="s">
        <v>142</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&amp;R31</oddHeader>
  </headerFooter>
</worksheet>
</file>

<file path=xl/worksheets/sheet29.xml><?xml version="1.0" encoding="utf-8"?>
<worksheet xmlns="http://schemas.openxmlformats.org/spreadsheetml/2006/main" xmlns:r="http://schemas.openxmlformats.org/officeDocument/2006/relationships">
  <dimension ref="B2:N31"/>
  <sheetViews>
    <sheetView zoomScaleSheetLayoutView="100" workbookViewId="0">
      <selection activeCell="E16" sqref="E16"/>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174</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44</v>
      </c>
      <c r="D5" s="151"/>
      <c r="E5" s="152"/>
      <c r="F5" s="150" t="s">
        <v>173</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c r="B7" s="110" t="s">
        <v>95</v>
      </c>
      <c r="C7" s="93"/>
      <c r="D7" s="94"/>
      <c r="E7" s="94"/>
      <c r="F7" s="93">
        <v>5.9953703703703714E-3</v>
      </c>
      <c r="G7" s="94">
        <v>6.3769543272190088E-2</v>
      </c>
      <c r="H7" s="94">
        <v>6.3769543272190088E-2</v>
      </c>
      <c r="I7" s="96">
        <v>5.9953703703703714E-3</v>
      </c>
      <c r="J7" s="94">
        <v>6.3769543272190088E-2</v>
      </c>
      <c r="K7" s="97">
        <v>6.3769543272190088E-2</v>
      </c>
    </row>
    <row r="8" spans="2:11">
      <c r="B8" s="110" t="s">
        <v>175</v>
      </c>
      <c r="C8" s="93"/>
      <c r="D8" s="94"/>
      <c r="E8" s="94"/>
      <c r="F8" s="93">
        <v>3.0763888888888889E-2</v>
      </c>
      <c r="G8" s="94">
        <v>0.3272190077557553</v>
      </c>
      <c r="H8" s="94">
        <v>0.3272190077557553</v>
      </c>
      <c r="I8" s="96">
        <v>3.0763888888888889E-2</v>
      </c>
      <c r="J8" s="94">
        <v>0.3272190077557553</v>
      </c>
      <c r="K8" s="97">
        <v>0.3272190077557553</v>
      </c>
    </row>
    <row r="9" spans="2:11">
      <c r="B9" s="110" t="s">
        <v>176</v>
      </c>
      <c r="C9" s="93"/>
      <c r="D9" s="94"/>
      <c r="E9" s="94"/>
      <c r="F9" s="93">
        <v>1.2337962962962962E-2</v>
      </c>
      <c r="G9" s="94">
        <v>0.13123230333620584</v>
      </c>
      <c r="H9" s="94">
        <v>0.13123230333620584</v>
      </c>
      <c r="I9" s="96">
        <v>1.2337962962962962E-2</v>
      </c>
      <c r="J9" s="94">
        <v>0.13123230333620584</v>
      </c>
      <c r="K9" s="97">
        <v>0.13123230333620584</v>
      </c>
    </row>
    <row r="10" spans="2:11">
      <c r="B10" s="110" t="s">
        <v>11</v>
      </c>
      <c r="C10" s="93"/>
      <c r="D10" s="94"/>
      <c r="E10" s="94"/>
      <c r="F10" s="93">
        <v>2.7025462962962959E-2</v>
      </c>
      <c r="G10" s="94">
        <v>0.28745537363043211</v>
      </c>
      <c r="H10" s="94">
        <v>0.28745537363043211</v>
      </c>
      <c r="I10" s="96">
        <v>2.7025462962962959E-2</v>
      </c>
      <c r="J10" s="94">
        <v>0.28745537363043211</v>
      </c>
      <c r="K10" s="97">
        <v>0.28745537363043211</v>
      </c>
    </row>
    <row r="11" spans="2:11">
      <c r="B11" s="110" t="s">
        <v>12</v>
      </c>
      <c r="C11" s="93"/>
      <c r="D11" s="94"/>
      <c r="E11" s="94"/>
      <c r="F11" s="93"/>
      <c r="G11" s="94"/>
      <c r="H11" s="94"/>
      <c r="I11" s="96"/>
      <c r="J11" s="94"/>
      <c r="K11" s="97"/>
    </row>
    <row r="12" spans="2:11">
      <c r="B12" s="110" t="s">
        <v>177</v>
      </c>
      <c r="C12" s="93"/>
      <c r="D12" s="94"/>
      <c r="E12" s="94"/>
      <c r="F12" s="93">
        <v>5.7870370370370376E-3</v>
      </c>
      <c r="G12" s="94">
        <v>6.1553613197094681E-2</v>
      </c>
      <c r="H12" s="94">
        <v>6.1553613197094681E-2</v>
      </c>
      <c r="I12" s="96">
        <v>5.7870370370370376E-3</v>
      </c>
      <c r="J12" s="94">
        <v>6.1553613197094681E-2</v>
      </c>
      <c r="K12" s="97">
        <v>6.1553613197094681E-2</v>
      </c>
    </row>
    <row r="13" spans="2:11">
      <c r="B13" s="110" t="s">
        <v>178</v>
      </c>
      <c r="C13" s="95"/>
      <c r="D13" s="94"/>
      <c r="E13" s="94"/>
      <c r="F13" s="95"/>
      <c r="G13" s="94"/>
      <c r="H13" s="94"/>
      <c r="I13" s="96"/>
      <c r="J13" s="94"/>
      <c r="K13" s="97"/>
    </row>
    <row r="14" spans="2:11">
      <c r="B14" s="110" t="s">
        <v>179</v>
      </c>
      <c r="C14" s="95"/>
      <c r="D14" s="94"/>
      <c r="E14" s="94"/>
      <c r="F14" s="95"/>
      <c r="G14" s="94"/>
      <c r="H14" s="94"/>
      <c r="I14" s="96"/>
      <c r="J14" s="94"/>
      <c r="K14" s="97"/>
    </row>
    <row r="15" spans="2:11">
      <c r="B15" s="110" t="s">
        <v>180</v>
      </c>
      <c r="C15" s="93"/>
      <c r="D15" s="94"/>
      <c r="E15" s="94"/>
      <c r="F15" s="93"/>
      <c r="G15" s="94"/>
      <c r="H15" s="94"/>
      <c r="I15" s="96"/>
      <c r="J15" s="94"/>
      <c r="K15" s="97"/>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c r="D18" s="94"/>
      <c r="E18" s="94"/>
      <c r="F18" s="93">
        <v>1.2106481481481484E-2</v>
      </c>
      <c r="G18" s="94">
        <v>0.12877015880832207</v>
      </c>
      <c r="H18" s="94">
        <v>0.12877015880832207</v>
      </c>
      <c r="I18" s="96">
        <v>1.2106481481481484E-2</v>
      </c>
      <c r="J18" s="94">
        <v>0.12877015880832207</v>
      </c>
      <c r="K18" s="97">
        <v>0.12877015880832207</v>
      </c>
    </row>
    <row r="19" spans="2:14" s="2" customFormat="1">
      <c r="B19" s="116" t="s">
        <v>3</v>
      </c>
      <c r="C19" s="9"/>
      <c r="D19" s="111"/>
      <c r="E19" s="6"/>
      <c r="F19" s="9">
        <v>9.4016203703703699E-2</v>
      </c>
      <c r="G19" s="111">
        <v>1</v>
      </c>
      <c r="H19" s="6">
        <v>1</v>
      </c>
      <c r="I19" s="9">
        <v>9.4016203703703699E-2</v>
      </c>
      <c r="J19" s="111">
        <v>1</v>
      </c>
      <c r="K19" s="7">
        <v>1</v>
      </c>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c r="G22" s="96"/>
      <c r="H22" s="94"/>
      <c r="I22" s="96"/>
      <c r="J22" s="96"/>
      <c r="K22" s="97"/>
    </row>
    <row r="23" spans="2:14">
      <c r="B23" s="117" t="s">
        <v>17</v>
      </c>
      <c r="C23" s="93"/>
      <c r="D23" s="96"/>
      <c r="E23" s="94"/>
      <c r="F23" s="93"/>
      <c r="G23" s="96"/>
      <c r="H23" s="94"/>
      <c r="I23" s="96"/>
      <c r="J23" s="96"/>
      <c r="K23" s="97"/>
    </row>
    <row r="24" spans="2:14">
      <c r="B24" s="117" t="s">
        <v>18</v>
      </c>
      <c r="C24" s="93"/>
      <c r="D24" s="96"/>
      <c r="E24" s="94"/>
      <c r="F24" s="93"/>
      <c r="G24" s="96"/>
      <c r="H24" s="94"/>
      <c r="I24" s="96"/>
      <c r="J24" s="96"/>
      <c r="K24" s="97"/>
    </row>
    <row r="25" spans="2:14">
      <c r="B25" s="117" t="s">
        <v>19</v>
      </c>
      <c r="C25" s="93"/>
      <c r="D25" s="96"/>
      <c r="E25" s="94"/>
      <c r="F25" s="93"/>
      <c r="G25" s="96"/>
      <c r="H25" s="94"/>
      <c r="I25" s="96"/>
      <c r="J25" s="96"/>
      <c r="K25" s="97"/>
    </row>
    <row r="26" spans="2:14">
      <c r="B26" s="117" t="s">
        <v>20</v>
      </c>
      <c r="C26" s="93"/>
      <c r="D26" s="96"/>
      <c r="E26" s="94"/>
      <c r="F26" s="93"/>
      <c r="G26" s="96"/>
      <c r="H26" s="94"/>
      <c r="I26" s="96"/>
      <c r="J26" s="96"/>
      <c r="K26" s="97"/>
    </row>
    <row r="27" spans="2:14">
      <c r="B27" s="117" t="s">
        <v>21</v>
      </c>
      <c r="C27" s="93"/>
      <c r="D27" s="96"/>
      <c r="E27" s="94"/>
      <c r="F27" s="93"/>
      <c r="G27" s="96"/>
      <c r="H27" s="94"/>
      <c r="I27" s="96"/>
      <c r="J27" s="96"/>
      <c r="K27" s="97"/>
    </row>
    <row r="28" spans="2:14" s="2" customFormat="1">
      <c r="B28" s="116" t="s">
        <v>3</v>
      </c>
      <c r="C28" s="73"/>
      <c r="D28" s="92"/>
      <c r="E28" s="111"/>
      <c r="F28" s="73"/>
      <c r="G28" s="92"/>
      <c r="H28" s="111"/>
      <c r="I28" s="73"/>
      <c r="J28" s="92"/>
      <c r="K28" s="113"/>
      <c r="L28" s="1"/>
      <c r="M28" s="1"/>
      <c r="N28" s="1"/>
    </row>
    <row r="29" spans="2:14">
      <c r="B29" s="4"/>
      <c r="C29" s="34"/>
      <c r="D29" s="34"/>
      <c r="E29" s="34"/>
      <c r="F29" s="34"/>
      <c r="G29" s="34"/>
      <c r="H29" s="34"/>
      <c r="I29" s="34"/>
      <c r="J29" s="34"/>
      <c r="K29" s="35"/>
    </row>
    <row r="30" spans="2:14" s="2" customFormat="1">
      <c r="B30" s="116" t="s">
        <v>6</v>
      </c>
      <c r="C30" s="73"/>
      <c r="D30" s="8"/>
      <c r="E30" s="111"/>
      <c r="F30" s="73">
        <v>9.4016203703703699E-2</v>
      </c>
      <c r="G30" s="8"/>
      <c r="H30" s="111">
        <v>1</v>
      </c>
      <c r="I30" s="73">
        <v>9.4016203703703699E-2</v>
      </c>
      <c r="J30" s="8"/>
      <c r="K30" s="113">
        <v>1</v>
      </c>
      <c r="L30" s="1"/>
      <c r="M30" s="1"/>
      <c r="N30" s="1"/>
    </row>
    <row r="31" spans="2:14" ht="66" customHeight="1" thickBot="1">
      <c r="B31" s="163" t="s">
        <v>1354</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&amp;R32</oddHeader>
  </headerFooter>
</worksheet>
</file>

<file path=xl/worksheets/sheet3.xml><?xml version="1.0" encoding="utf-8"?>
<worksheet xmlns="http://schemas.openxmlformats.org/spreadsheetml/2006/main" xmlns:r="http://schemas.openxmlformats.org/officeDocument/2006/relationships">
  <dimension ref="B1:N66"/>
  <sheetViews>
    <sheetView zoomScaleSheetLayoutView="110" workbookViewId="0">
      <selection activeCell="P15" sqref="P15"/>
    </sheetView>
  </sheetViews>
  <sheetFormatPr defaultColWidth="8.85546875" defaultRowHeight="15"/>
  <cols>
    <col min="1" max="1" width="6.140625" style="1" customWidth="1"/>
    <col min="2" max="2" width="56.7109375" style="1" bestFit="1" customWidth="1"/>
    <col min="3" max="14" width="8.85546875" style="1" customWidth="1"/>
    <col min="15" max="16384" width="8.85546875" style="1"/>
  </cols>
  <sheetData>
    <row r="1" spans="2:14" s="31" customFormat="1"/>
    <row r="2" spans="2:14" s="31" customFormat="1" ht="15.75" thickBot="1"/>
    <row r="3" spans="2:14" s="31" customFormat="1">
      <c r="B3" s="133" t="s">
        <v>57</v>
      </c>
      <c r="C3" s="134"/>
      <c r="D3" s="134"/>
      <c r="E3" s="134"/>
      <c r="F3" s="134"/>
      <c r="G3" s="134"/>
      <c r="H3" s="135"/>
      <c r="I3" s="134"/>
      <c r="J3" s="134"/>
      <c r="K3" s="134"/>
      <c r="L3" s="134"/>
      <c r="M3" s="134"/>
      <c r="N3" s="135"/>
    </row>
    <row r="4" spans="2:14" s="31" customFormat="1">
      <c r="B4" s="136" t="s">
        <v>182</v>
      </c>
      <c r="C4" s="137"/>
      <c r="D4" s="137"/>
      <c r="E4" s="137"/>
      <c r="F4" s="137"/>
      <c r="G4" s="137"/>
      <c r="H4" s="138"/>
      <c r="I4" s="137"/>
      <c r="J4" s="137"/>
      <c r="K4" s="137"/>
      <c r="L4" s="137"/>
      <c r="M4" s="137"/>
      <c r="N4" s="138"/>
    </row>
    <row r="5" spans="2:14" s="31" customFormat="1">
      <c r="B5" s="109"/>
      <c r="C5" s="139" t="s">
        <v>0</v>
      </c>
      <c r="D5" s="137"/>
      <c r="E5" s="140"/>
      <c r="F5" s="139" t="s">
        <v>1</v>
      </c>
      <c r="G5" s="137"/>
      <c r="H5" s="140"/>
      <c r="I5" s="137" t="s">
        <v>2</v>
      </c>
      <c r="J5" s="137"/>
      <c r="K5" s="140"/>
      <c r="L5" s="139" t="s">
        <v>3</v>
      </c>
      <c r="M5" s="137"/>
      <c r="N5" s="138"/>
    </row>
    <row r="6" spans="2:14" s="31" customFormat="1">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s="31" customFormat="1">
      <c r="B7" s="110" t="s">
        <v>95</v>
      </c>
      <c r="C7" s="93" t="s">
        <v>513</v>
      </c>
      <c r="D7" s="94" t="s">
        <v>514</v>
      </c>
      <c r="E7" s="94" t="s">
        <v>515</v>
      </c>
      <c r="F7" s="93" t="s">
        <v>516</v>
      </c>
      <c r="G7" s="94" t="s">
        <v>517</v>
      </c>
      <c r="H7" s="94" t="s">
        <v>518</v>
      </c>
      <c r="I7" s="93" t="s">
        <v>519</v>
      </c>
      <c r="J7" s="94" t="s">
        <v>520</v>
      </c>
      <c r="K7" s="94" t="s">
        <v>521</v>
      </c>
      <c r="L7" s="96" t="s">
        <v>522</v>
      </c>
      <c r="M7" s="94" t="s">
        <v>523</v>
      </c>
      <c r="N7" s="97" t="s">
        <v>360</v>
      </c>
    </row>
    <row r="8" spans="2:14" s="31" customFormat="1">
      <c r="B8" s="110" t="s">
        <v>175</v>
      </c>
      <c r="C8" s="93" t="s">
        <v>524</v>
      </c>
      <c r="D8" s="94" t="s">
        <v>521</v>
      </c>
      <c r="E8" s="94" t="s">
        <v>525</v>
      </c>
      <c r="F8" s="93" t="s">
        <v>526</v>
      </c>
      <c r="G8" s="94" t="s">
        <v>527</v>
      </c>
      <c r="H8" s="94" t="s">
        <v>528</v>
      </c>
      <c r="I8" s="93" t="s">
        <v>529</v>
      </c>
      <c r="J8" s="94" t="s">
        <v>530</v>
      </c>
      <c r="K8" s="94" t="s">
        <v>531</v>
      </c>
      <c r="L8" s="96" t="s">
        <v>532</v>
      </c>
      <c r="M8" s="94" t="s">
        <v>533</v>
      </c>
      <c r="N8" s="97" t="s">
        <v>534</v>
      </c>
    </row>
    <row r="9" spans="2:14" s="31" customFormat="1">
      <c r="B9" s="110" t="s">
        <v>176</v>
      </c>
      <c r="C9" s="93" t="s">
        <v>535</v>
      </c>
      <c r="D9" s="94" t="s">
        <v>212</v>
      </c>
      <c r="E9" s="94" t="s">
        <v>536</v>
      </c>
      <c r="F9" s="93" t="s">
        <v>537</v>
      </c>
      <c r="G9" s="94" t="s">
        <v>538</v>
      </c>
      <c r="H9" s="94" t="s">
        <v>539</v>
      </c>
      <c r="I9" s="93" t="s">
        <v>540</v>
      </c>
      <c r="J9" s="94" t="s">
        <v>541</v>
      </c>
      <c r="K9" s="94" t="s">
        <v>542</v>
      </c>
      <c r="L9" s="96" t="s">
        <v>543</v>
      </c>
      <c r="M9" s="94" t="s">
        <v>544</v>
      </c>
      <c r="N9" s="97" t="s">
        <v>545</v>
      </c>
    </row>
    <row r="10" spans="2:14" s="31" customFormat="1">
      <c r="B10" s="110" t="s">
        <v>11</v>
      </c>
      <c r="C10" s="93" t="s">
        <v>546</v>
      </c>
      <c r="D10" s="94" t="s">
        <v>547</v>
      </c>
      <c r="E10" s="94" t="s">
        <v>548</v>
      </c>
      <c r="F10" s="93" t="s">
        <v>549</v>
      </c>
      <c r="G10" s="94" t="s">
        <v>550</v>
      </c>
      <c r="H10" s="94" t="s">
        <v>551</v>
      </c>
      <c r="I10" s="93" t="s">
        <v>552</v>
      </c>
      <c r="J10" s="94" t="s">
        <v>553</v>
      </c>
      <c r="K10" s="94" t="s">
        <v>554</v>
      </c>
      <c r="L10" s="96" t="s">
        <v>555</v>
      </c>
      <c r="M10" s="94" t="s">
        <v>556</v>
      </c>
      <c r="N10" s="97" t="s">
        <v>557</v>
      </c>
    </row>
    <row r="11" spans="2:14" s="31" customFormat="1">
      <c r="B11" s="110" t="s">
        <v>12</v>
      </c>
      <c r="C11" s="93" t="s">
        <v>558</v>
      </c>
      <c r="D11" s="94" t="s">
        <v>559</v>
      </c>
      <c r="E11" s="94" t="s">
        <v>560</v>
      </c>
      <c r="F11" s="93" t="s">
        <v>561</v>
      </c>
      <c r="G11" s="94" t="s">
        <v>238</v>
      </c>
      <c r="H11" s="94" t="s">
        <v>304</v>
      </c>
      <c r="I11" s="93" t="s">
        <v>562</v>
      </c>
      <c r="J11" s="94" t="s">
        <v>563</v>
      </c>
      <c r="K11" s="94" t="s">
        <v>564</v>
      </c>
      <c r="L11" s="96" t="s">
        <v>565</v>
      </c>
      <c r="M11" s="94" t="s">
        <v>432</v>
      </c>
      <c r="N11" s="97" t="s">
        <v>474</v>
      </c>
    </row>
    <row r="12" spans="2:14" s="31" customFormat="1">
      <c r="B12" s="110" t="s">
        <v>177</v>
      </c>
      <c r="C12" s="93" t="s">
        <v>566</v>
      </c>
      <c r="D12" s="94" t="s">
        <v>410</v>
      </c>
      <c r="E12" s="94" t="s">
        <v>257</v>
      </c>
      <c r="F12" s="93" t="s">
        <v>412</v>
      </c>
      <c r="G12" s="94" t="s">
        <v>414</v>
      </c>
      <c r="H12" s="94" t="s">
        <v>422</v>
      </c>
      <c r="I12" s="93" t="s">
        <v>436</v>
      </c>
      <c r="J12" s="94" t="s">
        <v>438</v>
      </c>
      <c r="K12" s="94" t="s">
        <v>410</v>
      </c>
      <c r="L12" s="96" t="s">
        <v>567</v>
      </c>
      <c r="M12" s="94" t="s">
        <v>568</v>
      </c>
      <c r="N12" s="97" t="s">
        <v>411</v>
      </c>
    </row>
    <row r="13" spans="2:14" s="31" customFormat="1">
      <c r="B13" s="110" t="s">
        <v>178</v>
      </c>
      <c r="C13" s="93" t="s">
        <v>569</v>
      </c>
      <c r="D13" s="94" t="s">
        <v>411</v>
      </c>
      <c r="E13" s="94" t="s">
        <v>417</v>
      </c>
      <c r="F13" s="95" t="s">
        <v>317</v>
      </c>
      <c r="G13" s="94" t="s">
        <v>419</v>
      </c>
      <c r="H13" s="94" t="s">
        <v>419</v>
      </c>
      <c r="I13" s="95" t="s">
        <v>570</v>
      </c>
      <c r="J13" s="94" t="s">
        <v>249</v>
      </c>
      <c r="K13" s="94" t="s">
        <v>571</v>
      </c>
      <c r="L13" s="96" t="s">
        <v>572</v>
      </c>
      <c r="M13" s="94" t="s">
        <v>257</v>
      </c>
      <c r="N13" s="97" t="s">
        <v>251</v>
      </c>
    </row>
    <row r="14" spans="2:14" s="31" customFormat="1">
      <c r="B14" s="110" t="s">
        <v>179</v>
      </c>
      <c r="C14" s="93" t="s">
        <v>303</v>
      </c>
      <c r="D14" s="94" t="s">
        <v>419</v>
      </c>
      <c r="E14" s="94" t="s">
        <v>419</v>
      </c>
      <c r="F14" s="95" t="s">
        <v>253</v>
      </c>
      <c r="G14" s="94" t="s">
        <v>418</v>
      </c>
      <c r="H14" s="94" t="s">
        <v>418</v>
      </c>
      <c r="I14" s="95" t="s">
        <v>256</v>
      </c>
      <c r="J14" s="94" t="s">
        <v>252</v>
      </c>
      <c r="K14" s="94" t="s">
        <v>413</v>
      </c>
      <c r="L14" s="96" t="s">
        <v>424</v>
      </c>
      <c r="M14" s="94" t="s">
        <v>418</v>
      </c>
      <c r="N14" s="97" t="s">
        <v>418</v>
      </c>
    </row>
    <row r="15" spans="2:14" s="31" customFormat="1">
      <c r="B15" s="110" t="s">
        <v>180</v>
      </c>
      <c r="C15" s="93" t="s">
        <v>573</v>
      </c>
      <c r="D15" s="94" t="s">
        <v>485</v>
      </c>
      <c r="E15" s="94" t="s">
        <v>574</v>
      </c>
      <c r="F15" s="93" t="s">
        <v>575</v>
      </c>
      <c r="G15" s="94" t="s">
        <v>576</v>
      </c>
      <c r="H15" s="94" t="s">
        <v>310</v>
      </c>
      <c r="I15" s="93" t="s">
        <v>577</v>
      </c>
      <c r="J15" s="94" t="s">
        <v>578</v>
      </c>
      <c r="K15" s="94" t="s">
        <v>579</v>
      </c>
      <c r="L15" s="96" t="s">
        <v>580</v>
      </c>
      <c r="M15" s="94" t="s">
        <v>235</v>
      </c>
      <c r="N15" s="97" t="s">
        <v>581</v>
      </c>
    </row>
    <row r="16" spans="2:14" s="31" customFormat="1">
      <c r="B16" s="110" t="s">
        <v>181</v>
      </c>
      <c r="C16" s="93"/>
      <c r="D16" s="94"/>
      <c r="E16" s="94"/>
      <c r="F16" s="93"/>
      <c r="G16" s="94"/>
      <c r="H16" s="94"/>
      <c r="I16" s="93" t="s">
        <v>436</v>
      </c>
      <c r="J16" s="94" t="s">
        <v>438</v>
      </c>
      <c r="K16" s="94" t="s">
        <v>410</v>
      </c>
      <c r="L16" s="96" t="s">
        <v>436</v>
      </c>
      <c r="M16" s="94" t="s">
        <v>418</v>
      </c>
      <c r="N16" s="97" t="s">
        <v>419</v>
      </c>
    </row>
    <row r="17" spans="2:14" s="31" customFormat="1">
      <c r="B17" s="110" t="s">
        <v>13</v>
      </c>
      <c r="C17" s="93"/>
      <c r="D17" s="94"/>
      <c r="E17" s="94"/>
      <c r="F17" s="93"/>
      <c r="G17" s="94"/>
      <c r="H17" s="94"/>
      <c r="I17" s="93"/>
      <c r="J17" s="94"/>
      <c r="K17" s="94"/>
      <c r="L17" s="96"/>
      <c r="M17" s="94"/>
      <c r="N17" s="97"/>
    </row>
    <row r="18" spans="2:14" s="31" customFormat="1">
      <c r="B18" s="110" t="s">
        <v>14</v>
      </c>
      <c r="C18" s="93" t="s">
        <v>391</v>
      </c>
      <c r="D18" s="94" t="s">
        <v>582</v>
      </c>
      <c r="E18" s="94" t="s">
        <v>583</v>
      </c>
      <c r="F18" s="93" t="s">
        <v>584</v>
      </c>
      <c r="G18" s="94" t="s">
        <v>585</v>
      </c>
      <c r="H18" s="94" t="s">
        <v>586</v>
      </c>
      <c r="I18" s="93" t="s">
        <v>587</v>
      </c>
      <c r="J18" s="94" t="s">
        <v>588</v>
      </c>
      <c r="K18" s="94" t="s">
        <v>589</v>
      </c>
      <c r="L18" s="96" t="s">
        <v>590</v>
      </c>
      <c r="M18" s="94" t="s">
        <v>591</v>
      </c>
      <c r="N18" s="97" t="s">
        <v>592</v>
      </c>
    </row>
    <row r="19" spans="2:14" s="37" customFormat="1">
      <c r="B19" s="72" t="s">
        <v>3</v>
      </c>
      <c r="C19" s="9" t="s">
        <v>593</v>
      </c>
      <c r="D19" s="111" t="s">
        <v>283</v>
      </c>
      <c r="E19" s="6" t="s">
        <v>594</v>
      </c>
      <c r="F19" s="9" t="s">
        <v>595</v>
      </c>
      <c r="G19" s="111" t="s">
        <v>283</v>
      </c>
      <c r="H19" s="6" t="s">
        <v>596</v>
      </c>
      <c r="I19" s="9" t="s">
        <v>597</v>
      </c>
      <c r="J19" s="111" t="s">
        <v>283</v>
      </c>
      <c r="K19" s="6" t="s">
        <v>598</v>
      </c>
      <c r="L19" s="9" t="s">
        <v>599</v>
      </c>
      <c r="M19" s="111" t="s">
        <v>283</v>
      </c>
      <c r="N19" s="7" t="s">
        <v>600</v>
      </c>
    </row>
    <row r="20" spans="2:14" s="31" customFormat="1">
      <c r="B20" s="112"/>
      <c r="C20" s="32"/>
      <c r="D20" s="32"/>
      <c r="E20" s="32"/>
      <c r="F20" s="32"/>
      <c r="G20" s="32"/>
      <c r="H20" s="32"/>
      <c r="I20" s="32"/>
      <c r="J20" s="32"/>
      <c r="K20" s="32"/>
      <c r="L20" s="32"/>
      <c r="M20" s="32"/>
      <c r="N20" s="33"/>
    </row>
    <row r="21" spans="2:14" s="31" customFormat="1">
      <c r="B21" s="77" t="s">
        <v>15</v>
      </c>
      <c r="C21" s="108" t="s">
        <v>291</v>
      </c>
      <c r="D21" s="78" t="s">
        <v>5</v>
      </c>
      <c r="E21" s="78" t="s">
        <v>5</v>
      </c>
      <c r="F21" s="108" t="s">
        <v>291</v>
      </c>
      <c r="G21" s="78" t="s">
        <v>5</v>
      </c>
      <c r="H21" s="78" t="s">
        <v>5</v>
      </c>
      <c r="I21" s="108" t="s">
        <v>291</v>
      </c>
      <c r="J21" s="78" t="s">
        <v>5</v>
      </c>
      <c r="K21" s="78" t="s">
        <v>5</v>
      </c>
      <c r="L21" s="104" t="s">
        <v>291</v>
      </c>
      <c r="M21" s="78" t="s">
        <v>5</v>
      </c>
      <c r="N21" s="79" t="s">
        <v>5</v>
      </c>
    </row>
    <row r="22" spans="2:14" s="31" customFormat="1">
      <c r="B22" s="71" t="s">
        <v>16</v>
      </c>
      <c r="C22" s="93" t="s">
        <v>601</v>
      </c>
      <c r="D22" s="96"/>
      <c r="E22" s="94" t="s">
        <v>602</v>
      </c>
      <c r="F22" s="93" t="s">
        <v>603</v>
      </c>
      <c r="G22" s="96"/>
      <c r="H22" s="94" t="s">
        <v>604</v>
      </c>
      <c r="I22" s="93" t="s">
        <v>605</v>
      </c>
      <c r="J22" s="96"/>
      <c r="K22" s="94" t="s">
        <v>293</v>
      </c>
      <c r="L22" s="96" t="s">
        <v>606</v>
      </c>
      <c r="M22" s="96"/>
      <c r="N22" s="97" t="s">
        <v>466</v>
      </c>
    </row>
    <row r="23" spans="2:14" s="31" customFormat="1">
      <c r="B23" s="71" t="s">
        <v>17</v>
      </c>
      <c r="C23" s="93" t="s">
        <v>607</v>
      </c>
      <c r="D23" s="96"/>
      <c r="E23" s="94" t="s">
        <v>559</v>
      </c>
      <c r="F23" s="93" t="s">
        <v>608</v>
      </c>
      <c r="G23" s="96"/>
      <c r="H23" s="94" t="s">
        <v>609</v>
      </c>
      <c r="I23" s="93" t="s">
        <v>610</v>
      </c>
      <c r="J23" s="96"/>
      <c r="K23" s="94" t="s">
        <v>611</v>
      </c>
      <c r="L23" s="96" t="s">
        <v>612</v>
      </c>
      <c r="M23" s="96"/>
      <c r="N23" s="97" t="s">
        <v>613</v>
      </c>
    </row>
    <row r="24" spans="2:14" s="31" customFormat="1">
      <c r="B24" s="71" t="s">
        <v>18</v>
      </c>
      <c r="C24" s="93" t="s">
        <v>614</v>
      </c>
      <c r="D24" s="96"/>
      <c r="E24" s="94" t="s">
        <v>615</v>
      </c>
      <c r="F24" s="93" t="s">
        <v>616</v>
      </c>
      <c r="G24" s="96"/>
      <c r="H24" s="94" t="s">
        <v>617</v>
      </c>
      <c r="I24" s="93" t="s">
        <v>618</v>
      </c>
      <c r="J24" s="96"/>
      <c r="K24" s="94" t="s">
        <v>237</v>
      </c>
      <c r="L24" s="96" t="s">
        <v>619</v>
      </c>
      <c r="M24" s="96"/>
      <c r="N24" s="97" t="s">
        <v>576</v>
      </c>
    </row>
    <row r="25" spans="2:14" s="31" customFormat="1">
      <c r="B25" s="71" t="s">
        <v>19</v>
      </c>
      <c r="C25" s="93" t="s">
        <v>620</v>
      </c>
      <c r="D25" s="96"/>
      <c r="E25" s="94" t="s">
        <v>621</v>
      </c>
      <c r="F25" s="93" t="s">
        <v>303</v>
      </c>
      <c r="G25" s="96"/>
      <c r="H25" s="94" t="s">
        <v>252</v>
      </c>
      <c r="I25" s="93" t="s">
        <v>622</v>
      </c>
      <c r="J25" s="96"/>
      <c r="K25" s="94" t="s">
        <v>623</v>
      </c>
      <c r="L25" s="96" t="s">
        <v>624</v>
      </c>
      <c r="M25" s="96"/>
      <c r="N25" s="97" t="s">
        <v>625</v>
      </c>
    </row>
    <row r="26" spans="2:14" s="31" customFormat="1">
      <c r="B26" s="71" t="s">
        <v>20</v>
      </c>
      <c r="C26" s="93" t="s">
        <v>626</v>
      </c>
      <c r="D26" s="96"/>
      <c r="E26" s="94" t="s">
        <v>627</v>
      </c>
      <c r="F26" s="93" t="s">
        <v>628</v>
      </c>
      <c r="G26" s="96"/>
      <c r="H26" s="94" t="s">
        <v>629</v>
      </c>
      <c r="I26" s="93" t="s">
        <v>630</v>
      </c>
      <c r="J26" s="96"/>
      <c r="K26" s="94" t="s">
        <v>491</v>
      </c>
      <c r="L26" s="96" t="s">
        <v>631</v>
      </c>
      <c r="M26" s="96"/>
      <c r="N26" s="97" t="s">
        <v>632</v>
      </c>
    </row>
    <row r="27" spans="2:14" s="31" customFormat="1">
      <c r="B27" s="71" t="s">
        <v>21</v>
      </c>
      <c r="C27" s="93" t="s">
        <v>633</v>
      </c>
      <c r="D27" s="96"/>
      <c r="E27" s="94" t="s">
        <v>634</v>
      </c>
      <c r="F27" s="93" t="s">
        <v>635</v>
      </c>
      <c r="G27" s="96"/>
      <c r="H27" s="94" t="s">
        <v>636</v>
      </c>
      <c r="I27" s="93" t="s">
        <v>637</v>
      </c>
      <c r="J27" s="96"/>
      <c r="K27" s="94" t="s">
        <v>638</v>
      </c>
      <c r="L27" s="96" t="s">
        <v>639</v>
      </c>
      <c r="M27" s="96"/>
      <c r="N27" s="97" t="s">
        <v>319</v>
      </c>
    </row>
    <row r="28" spans="2:14" s="37" customFormat="1">
      <c r="B28" s="72" t="s">
        <v>3</v>
      </c>
      <c r="C28" s="73" t="s">
        <v>640</v>
      </c>
      <c r="D28" s="92"/>
      <c r="E28" s="111" t="s">
        <v>641</v>
      </c>
      <c r="F28" s="73" t="s">
        <v>642</v>
      </c>
      <c r="G28" s="92"/>
      <c r="H28" s="111" t="s">
        <v>338</v>
      </c>
      <c r="I28" s="73" t="s">
        <v>643</v>
      </c>
      <c r="J28" s="92"/>
      <c r="K28" s="111" t="s">
        <v>644</v>
      </c>
      <c r="L28" s="73" t="s">
        <v>645</v>
      </c>
      <c r="M28" s="92"/>
      <c r="N28" s="113" t="s">
        <v>646</v>
      </c>
    </row>
    <row r="29" spans="2:14" s="31" customFormat="1">
      <c r="B29" s="114"/>
      <c r="C29" s="34"/>
      <c r="D29" s="34"/>
      <c r="E29" s="34"/>
      <c r="F29" s="34"/>
      <c r="G29" s="34"/>
      <c r="H29" s="34"/>
      <c r="I29" s="34"/>
      <c r="J29" s="34"/>
      <c r="K29" s="34"/>
      <c r="L29" s="34"/>
      <c r="M29" s="34"/>
      <c r="N29" s="35"/>
    </row>
    <row r="30" spans="2:14" s="31" customFormat="1">
      <c r="B30" s="72" t="s">
        <v>6</v>
      </c>
      <c r="C30" s="73" t="s">
        <v>647</v>
      </c>
      <c r="D30" s="8"/>
      <c r="E30" s="111" t="s">
        <v>283</v>
      </c>
      <c r="F30" s="73" t="s">
        <v>648</v>
      </c>
      <c r="G30" s="8"/>
      <c r="H30" s="111" t="s">
        <v>283</v>
      </c>
      <c r="I30" s="73" t="s">
        <v>649</v>
      </c>
      <c r="J30" s="8"/>
      <c r="K30" s="111" t="s">
        <v>283</v>
      </c>
      <c r="L30" s="73" t="s">
        <v>650</v>
      </c>
      <c r="M30" s="8"/>
      <c r="N30" s="113" t="s">
        <v>283</v>
      </c>
    </row>
    <row r="31" spans="2:14" s="31" customFormat="1" ht="66" customHeight="1" thickBot="1">
      <c r="B31" s="130" t="s">
        <v>49</v>
      </c>
      <c r="C31" s="142"/>
      <c r="D31" s="142"/>
      <c r="E31" s="142"/>
      <c r="F31" s="142"/>
      <c r="G31" s="142"/>
      <c r="H31" s="143"/>
      <c r="I31" s="142"/>
      <c r="J31" s="142"/>
      <c r="K31" s="142"/>
      <c r="L31" s="142"/>
      <c r="M31" s="142"/>
      <c r="N31" s="143"/>
    </row>
    <row r="32" spans="2:14"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&amp;R6</oddHead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dimension ref="B2:N31"/>
  <sheetViews>
    <sheetView zoomScaleSheetLayoutView="100" workbookViewId="0">
      <selection activeCell="F22" sqref="F22"/>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162</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40</v>
      </c>
      <c r="D5" s="151"/>
      <c r="E5" s="152"/>
      <c r="F5" s="150" t="s">
        <v>41</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c r="B7" s="110" t="s">
        <v>95</v>
      </c>
      <c r="C7" s="93"/>
      <c r="D7" s="94"/>
      <c r="E7" s="94"/>
      <c r="F7" s="93">
        <v>2.9629629629629632E-3</v>
      </c>
      <c r="G7" s="94">
        <v>0.13966175668303329</v>
      </c>
      <c r="H7" s="94">
        <v>0.13966175668303329</v>
      </c>
      <c r="I7" s="96">
        <v>2.9629629629629632E-3</v>
      </c>
      <c r="J7" s="94">
        <v>0.13966175668303329</v>
      </c>
      <c r="K7" s="97">
        <v>0.13966175668303329</v>
      </c>
    </row>
    <row r="8" spans="2:11">
      <c r="B8" s="110" t="s">
        <v>175</v>
      </c>
      <c r="C8" s="93"/>
      <c r="D8" s="94"/>
      <c r="E8" s="94"/>
      <c r="F8" s="93">
        <v>3.3564814814814818E-4</v>
      </c>
      <c r="G8" s="94">
        <v>1.5821058374249866E-2</v>
      </c>
      <c r="H8" s="94">
        <v>1.5821058374249866E-2</v>
      </c>
      <c r="I8" s="96">
        <v>3.3564814814814818E-4</v>
      </c>
      <c r="J8" s="94">
        <v>1.5821058374249866E-2</v>
      </c>
      <c r="K8" s="97">
        <v>1.5821058374249866E-2</v>
      </c>
    </row>
    <row r="9" spans="2:11">
      <c r="B9" s="110" t="s">
        <v>176</v>
      </c>
      <c r="C9" s="93"/>
      <c r="D9" s="94"/>
      <c r="E9" s="94"/>
      <c r="F9" s="93">
        <v>6.8634259259259256E-3</v>
      </c>
      <c r="G9" s="94">
        <v>0.32351336606655756</v>
      </c>
      <c r="H9" s="94">
        <v>0.32351336606655756</v>
      </c>
      <c r="I9" s="96">
        <v>6.8634259259259256E-3</v>
      </c>
      <c r="J9" s="94">
        <v>0.32351336606655756</v>
      </c>
      <c r="K9" s="97">
        <v>0.32351336606655756</v>
      </c>
    </row>
    <row r="10" spans="2:11">
      <c r="B10" s="110" t="s">
        <v>11</v>
      </c>
      <c r="C10" s="93"/>
      <c r="D10" s="94"/>
      <c r="E10" s="94"/>
      <c r="F10" s="93">
        <v>6.8287037037037036E-4</v>
      </c>
      <c r="G10" s="94">
        <v>3.2187670485542823E-2</v>
      </c>
      <c r="H10" s="94">
        <v>3.2187670485542823E-2</v>
      </c>
      <c r="I10" s="96">
        <v>6.8287037037037036E-4</v>
      </c>
      <c r="J10" s="94">
        <v>3.2187670485542823E-2</v>
      </c>
      <c r="K10" s="97">
        <v>3.2187670485542823E-2</v>
      </c>
    </row>
    <row r="11" spans="2:11">
      <c r="B11" s="110" t="s">
        <v>12</v>
      </c>
      <c r="C11" s="93"/>
      <c r="D11" s="94"/>
      <c r="E11" s="94"/>
      <c r="F11" s="93">
        <v>1.7361111111111112E-4</v>
      </c>
      <c r="G11" s="94">
        <v>8.1833060556464818E-3</v>
      </c>
      <c r="H11" s="94">
        <v>8.1833060556464818E-3</v>
      </c>
      <c r="I11" s="96">
        <v>1.7361111111111112E-4</v>
      </c>
      <c r="J11" s="94">
        <v>8.1833060556464818E-3</v>
      </c>
      <c r="K11" s="97">
        <v>8.1833060556464818E-3</v>
      </c>
    </row>
    <row r="12" spans="2:11">
      <c r="B12" s="110" t="s">
        <v>177</v>
      </c>
      <c r="C12" s="93"/>
      <c r="D12" s="94"/>
      <c r="E12" s="94"/>
      <c r="F12" s="93">
        <v>4.8611111111111104E-4</v>
      </c>
      <c r="G12" s="94">
        <v>2.2913256955810146E-2</v>
      </c>
      <c r="H12" s="94">
        <v>2.2913256955810146E-2</v>
      </c>
      <c r="I12" s="96">
        <v>4.8611111111111104E-4</v>
      </c>
      <c r="J12" s="94">
        <v>2.2913256955810146E-2</v>
      </c>
      <c r="K12" s="97">
        <v>2.2913256955810146E-2</v>
      </c>
    </row>
    <row r="13" spans="2:11">
      <c r="B13" s="110" t="s">
        <v>178</v>
      </c>
      <c r="C13" s="95"/>
      <c r="D13" s="94"/>
      <c r="E13" s="94"/>
      <c r="F13" s="95">
        <v>5.2083333333333333E-4</v>
      </c>
      <c r="G13" s="94">
        <v>2.4549918166939445E-2</v>
      </c>
      <c r="H13" s="94">
        <v>2.4549918166939445E-2</v>
      </c>
      <c r="I13" s="96">
        <v>5.2083333333333333E-4</v>
      </c>
      <c r="J13" s="94">
        <v>2.4549918166939445E-2</v>
      </c>
      <c r="K13" s="97">
        <v>2.4549918166939445E-2</v>
      </c>
    </row>
    <row r="14" spans="2:11">
      <c r="B14" s="110" t="s">
        <v>179</v>
      </c>
      <c r="C14" s="95"/>
      <c r="D14" s="94"/>
      <c r="E14" s="94"/>
      <c r="F14" s="95">
        <v>4.6296296296296293E-4</v>
      </c>
      <c r="G14" s="94">
        <v>2.1822149481723948E-2</v>
      </c>
      <c r="H14" s="94">
        <v>2.1822149481723948E-2</v>
      </c>
      <c r="I14" s="96">
        <v>4.6296296296296293E-4</v>
      </c>
      <c r="J14" s="94">
        <v>2.1822149481723948E-2</v>
      </c>
      <c r="K14" s="97">
        <v>2.1822149481723948E-2</v>
      </c>
    </row>
    <row r="15" spans="2:11">
      <c r="B15" s="110" t="s">
        <v>180</v>
      </c>
      <c r="C15" s="93"/>
      <c r="D15" s="94"/>
      <c r="E15" s="94"/>
      <c r="F15" s="93">
        <v>2.0717592592592593E-3</v>
      </c>
      <c r="G15" s="94">
        <v>9.7654118930714684E-2</v>
      </c>
      <c r="H15" s="94">
        <v>9.7654118930714684E-2</v>
      </c>
      <c r="I15" s="96">
        <v>2.0717592592592593E-3</v>
      </c>
      <c r="J15" s="94">
        <v>9.7654118930714684E-2</v>
      </c>
      <c r="K15" s="97">
        <v>9.7654118930714684E-2</v>
      </c>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c r="D18" s="94"/>
      <c r="E18" s="94"/>
      <c r="F18" s="93">
        <v>6.6550925925925927E-3</v>
      </c>
      <c r="G18" s="94">
        <v>0.31369339879978181</v>
      </c>
      <c r="H18" s="94">
        <v>0.31369339879978181</v>
      </c>
      <c r="I18" s="96">
        <v>6.6550925925925927E-3</v>
      </c>
      <c r="J18" s="94">
        <v>0.31369339879978181</v>
      </c>
      <c r="K18" s="97">
        <v>0.31369339879978181</v>
      </c>
    </row>
    <row r="19" spans="2:14" s="2" customFormat="1">
      <c r="B19" s="116" t="s">
        <v>3</v>
      </c>
      <c r="C19" s="9"/>
      <c r="D19" s="111"/>
      <c r="E19" s="6"/>
      <c r="F19" s="9">
        <v>2.1215277777777777E-2</v>
      </c>
      <c r="G19" s="111">
        <v>1</v>
      </c>
      <c r="H19" s="6">
        <v>1</v>
      </c>
      <c r="I19" s="9">
        <v>2.1215277777777777E-2</v>
      </c>
      <c r="J19" s="111">
        <v>1</v>
      </c>
      <c r="K19" s="7">
        <v>1</v>
      </c>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c r="G22" s="96"/>
      <c r="H22" s="94"/>
      <c r="I22" s="96"/>
      <c r="J22" s="96"/>
      <c r="K22" s="97"/>
    </row>
    <row r="23" spans="2:14">
      <c r="B23" s="117" t="s">
        <v>17</v>
      </c>
      <c r="C23" s="93"/>
      <c r="D23" s="96"/>
      <c r="E23" s="94"/>
      <c r="F23" s="93"/>
      <c r="G23" s="96"/>
      <c r="H23" s="94"/>
      <c r="I23" s="96"/>
      <c r="J23" s="96"/>
      <c r="K23" s="97"/>
    </row>
    <row r="24" spans="2:14">
      <c r="B24" s="117" t="s">
        <v>18</v>
      </c>
      <c r="C24" s="93"/>
      <c r="D24" s="96"/>
      <c r="E24" s="94"/>
      <c r="F24" s="93"/>
      <c r="G24" s="96"/>
      <c r="H24" s="94"/>
      <c r="I24" s="96"/>
      <c r="J24" s="96"/>
      <c r="K24" s="97"/>
    </row>
    <row r="25" spans="2:14">
      <c r="B25" s="117" t="s">
        <v>19</v>
      </c>
      <c r="C25" s="93"/>
      <c r="D25" s="96"/>
      <c r="E25" s="94"/>
      <c r="F25" s="93"/>
      <c r="G25" s="96"/>
      <c r="H25" s="94"/>
      <c r="I25" s="96"/>
      <c r="J25" s="96"/>
      <c r="K25" s="97"/>
    </row>
    <row r="26" spans="2:14">
      <c r="B26" s="117" t="s">
        <v>20</v>
      </c>
      <c r="C26" s="93"/>
      <c r="D26" s="96"/>
      <c r="E26" s="94"/>
      <c r="F26" s="93"/>
      <c r="G26" s="96"/>
      <c r="H26" s="94"/>
      <c r="I26" s="96"/>
      <c r="J26" s="96"/>
      <c r="K26" s="97"/>
    </row>
    <row r="27" spans="2:14">
      <c r="B27" s="117" t="s">
        <v>21</v>
      </c>
      <c r="C27" s="93"/>
      <c r="D27" s="96"/>
      <c r="E27" s="94"/>
      <c r="F27" s="93"/>
      <c r="G27" s="96"/>
      <c r="H27" s="94"/>
      <c r="I27" s="96"/>
      <c r="J27" s="96"/>
      <c r="K27" s="97"/>
    </row>
    <row r="28" spans="2:14" s="2" customFormat="1">
      <c r="B28" s="116" t="s">
        <v>3</v>
      </c>
      <c r="C28" s="73"/>
      <c r="D28" s="92"/>
      <c r="E28" s="111"/>
      <c r="F28" s="73"/>
      <c r="G28" s="92"/>
      <c r="H28" s="111"/>
      <c r="I28" s="73"/>
      <c r="J28" s="92"/>
      <c r="K28" s="113"/>
      <c r="L28" s="1"/>
      <c r="M28" s="1"/>
      <c r="N28" s="1"/>
    </row>
    <row r="29" spans="2:14">
      <c r="B29" s="4"/>
      <c r="C29" s="34"/>
      <c r="D29" s="34"/>
      <c r="E29" s="34"/>
      <c r="F29" s="34"/>
      <c r="G29" s="34"/>
      <c r="H29" s="34"/>
      <c r="I29" s="34"/>
      <c r="J29" s="34"/>
      <c r="K29" s="35"/>
    </row>
    <row r="30" spans="2:14" s="2" customFormat="1">
      <c r="B30" s="116" t="s">
        <v>6</v>
      </c>
      <c r="C30" s="73"/>
      <c r="D30" s="8"/>
      <c r="E30" s="111"/>
      <c r="F30" s="73">
        <v>2.1215277777777777E-2</v>
      </c>
      <c r="G30" s="8"/>
      <c r="H30" s="111">
        <v>1</v>
      </c>
      <c r="I30" s="73">
        <v>2.1215277777777777E-2</v>
      </c>
      <c r="J30" s="8"/>
      <c r="K30" s="113">
        <v>1</v>
      </c>
      <c r="L30" s="1"/>
      <c r="M30" s="1"/>
      <c r="N30" s="1"/>
    </row>
    <row r="31" spans="2:14" ht="66" customHeight="1" thickBot="1">
      <c r="B31" s="163" t="s">
        <v>1355</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&amp;R33</oddHeader>
  </headerFooter>
</worksheet>
</file>

<file path=xl/worksheets/sheet31.xml><?xml version="1.0" encoding="utf-8"?>
<worksheet xmlns="http://schemas.openxmlformats.org/spreadsheetml/2006/main" xmlns:r="http://schemas.openxmlformats.org/officeDocument/2006/relationships">
  <dimension ref="B2:N31"/>
  <sheetViews>
    <sheetView zoomScaleSheetLayoutView="100" workbookViewId="0">
      <selection activeCell="C25" sqref="C25"/>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112</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25</v>
      </c>
      <c r="D5" s="151"/>
      <c r="E5" s="152"/>
      <c r="F5" s="150" t="s">
        <v>26</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c r="B7" s="110" t="s">
        <v>95</v>
      </c>
      <c r="C7" s="93"/>
      <c r="D7" s="94"/>
      <c r="E7" s="94"/>
      <c r="F7" s="93"/>
      <c r="G7" s="94"/>
      <c r="H7" s="94"/>
      <c r="I7" s="96"/>
      <c r="J7" s="94"/>
      <c r="K7" s="97"/>
    </row>
    <row r="8" spans="2:11">
      <c r="B8" s="110" t="s">
        <v>175</v>
      </c>
      <c r="C8" s="93"/>
      <c r="D8" s="94"/>
      <c r="E8" s="94"/>
      <c r="F8" s="93"/>
      <c r="G8" s="94"/>
      <c r="H8" s="94"/>
      <c r="I8" s="96"/>
      <c r="J8" s="94"/>
      <c r="K8" s="97"/>
    </row>
    <row r="9" spans="2:11">
      <c r="B9" s="110" t="s">
        <v>176</v>
      </c>
      <c r="C9" s="93"/>
      <c r="D9" s="94"/>
      <c r="E9" s="94"/>
      <c r="F9" s="93"/>
      <c r="G9" s="94"/>
      <c r="H9" s="94"/>
      <c r="I9" s="96"/>
      <c r="J9" s="94"/>
      <c r="K9" s="97"/>
    </row>
    <row r="10" spans="2:11">
      <c r="B10" s="110" t="s">
        <v>11</v>
      </c>
      <c r="C10" s="93"/>
      <c r="D10" s="94"/>
      <c r="E10" s="94"/>
      <c r="F10" s="93"/>
      <c r="G10" s="94"/>
      <c r="H10" s="94"/>
      <c r="I10" s="96"/>
      <c r="J10" s="94"/>
      <c r="K10" s="97"/>
    </row>
    <row r="11" spans="2:11">
      <c r="B11" s="110" t="s">
        <v>12</v>
      </c>
      <c r="C11" s="93"/>
      <c r="D11" s="94"/>
      <c r="E11" s="94"/>
      <c r="F11" s="93"/>
      <c r="G11" s="94"/>
      <c r="H11" s="94"/>
      <c r="I11" s="96"/>
      <c r="J11" s="94"/>
      <c r="K11" s="97"/>
    </row>
    <row r="12" spans="2:11">
      <c r="B12" s="110" t="s">
        <v>177</v>
      </c>
      <c r="C12" s="93"/>
      <c r="D12" s="94"/>
      <c r="E12" s="94"/>
      <c r="F12" s="93"/>
      <c r="G12" s="94"/>
      <c r="H12" s="94"/>
      <c r="I12" s="96"/>
      <c r="J12" s="94"/>
      <c r="K12" s="97"/>
    </row>
    <row r="13" spans="2:11">
      <c r="B13" s="110" t="s">
        <v>178</v>
      </c>
      <c r="C13" s="95"/>
      <c r="D13" s="94"/>
      <c r="E13" s="94"/>
      <c r="F13" s="95"/>
      <c r="G13" s="94"/>
      <c r="H13" s="94"/>
      <c r="I13" s="96"/>
      <c r="J13" s="94"/>
      <c r="K13" s="97"/>
    </row>
    <row r="14" spans="2:11">
      <c r="B14" s="110" t="s">
        <v>179</v>
      </c>
      <c r="C14" s="95"/>
      <c r="D14" s="94"/>
      <c r="E14" s="94"/>
      <c r="F14" s="95"/>
      <c r="G14" s="94"/>
      <c r="H14" s="94"/>
      <c r="I14" s="96"/>
      <c r="J14" s="94"/>
      <c r="K14" s="97"/>
    </row>
    <row r="15" spans="2:11">
      <c r="B15" s="110" t="s">
        <v>180</v>
      </c>
      <c r="C15" s="93"/>
      <c r="D15" s="94"/>
      <c r="E15" s="94"/>
      <c r="F15" s="93"/>
      <c r="G15" s="94"/>
      <c r="H15" s="94"/>
      <c r="I15" s="96"/>
      <c r="J15" s="94"/>
      <c r="K15" s="97"/>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c r="D18" s="94"/>
      <c r="E18" s="94"/>
      <c r="F18" s="93"/>
      <c r="G18" s="94"/>
      <c r="H18" s="94"/>
      <c r="I18" s="96"/>
      <c r="J18" s="94"/>
      <c r="K18" s="97"/>
    </row>
    <row r="19" spans="2:14" s="2" customFormat="1">
      <c r="B19" s="116" t="s">
        <v>3</v>
      </c>
      <c r="C19" s="9"/>
      <c r="D19" s="111"/>
      <c r="E19" s="6"/>
      <c r="F19" s="9"/>
      <c r="G19" s="111"/>
      <c r="H19" s="6"/>
      <c r="I19" s="9"/>
      <c r="J19" s="111"/>
      <c r="K19" s="7"/>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c r="G22" s="96"/>
      <c r="H22" s="94"/>
      <c r="I22" s="96"/>
      <c r="J22" s="96"/>
      <c r="K22" s="97"/>
    </row>
    <row r="23" spans="2:14">
      <c r="B23" s="117" t="s">
        <v>17</v>
      </c>
      <c r="C23" s="93"/>
      <c r="D23" s="96"/>
      <c r="E23" s="94"/>
      <c r="F23" s="93"/>
      <c r="G23" s="96"/>
      <c r="H23" s="94"/>
      <c r="I23" s="96"/>
      <c r="J23" s="96"/>
      <c r="K23" s="97"/>
    </row>
    <row r="24" spans="2:14">
      <c r="B24" s="117" t="s">
        <v>18</v>
      </c>
      <c r="C24" s="93"/>
      <c r="D24" s="96"/>
      <c r="E24" s="94"/>
      <c r="F24" s="93"/>
      <c r="G24" s="96"/>
      <c r="H24" s="94"/>
      <c r="I24" s="96"/>
      <c r="J24" s="96"/>
      <c r="K24" s="97"/>
    </row>
    <row r="25" spans="2:14">
      <c r="B25" s="117" t="s">
        <v>19</v>
      </c>
      <c r="C25" s="93"/>
      <c r="D25" s="96"/>
      <c r="E25" s="94"/>
      <c r="F25" s="93"/>
      <c r="G25" s="96"/>
      <c r="H25" s="94"/>
      <c r="I25" s="96"/>
      <c r="J25" s="96"/>
      <c r="K25" s="97"/>
    </row>
    <row r="26" spans="2:14">
      <c r="B26" s="117" t="s">
        <v>20</v>
      </c>
      <c r="C26" s="93"/>
      <c r="D26" s="96"/>
      <c r="E26" s="94"/>
      <c r="F26" s="93"/>
      <c r="G26" s="96"/>
      <c r="H26" s="94"/>
      <c r="I26" s="96"/>
      <c r="J26" s="96"/>
      <c r="K26" s="97"/>
    </row>
    <row r="27" spans="2:14">
      <c r="B27" s="117" t="s">
        <v>21</v>
      </c>
      <c r="C27" s="93"/>
      <c r="D27" s="96"/>
      <c r="E27" s="94"/>
      <c r="F27" s="93"/>
      <c r="G27" s="96"/>
      <c r="H27" s="94"/>
      <c r="I27" s="96"/>
      <c r="J27" s="96"/>
      <c r="K27" s="97"/>
    </row>
    <row r="28" spans="2:14" s="2" customFormat="1">
      <c r="B28" s="116" t="s">
        <v>3</v>
      </c>
      <c r="C28" s="73"/>
      <c r="D28" s="92"/>
      <c r="E28" s="111"/>
      <c r="F28" s="73"/>
      <c r="G28" s="92"/>
      <c r="H28" s="111"/>
      <c r="I28" s="73"/>
      <c r="J28" s="92"/>
      <c r="K28" s="113"/>
      <c r="L28" s="1"/>
      <c r="M28" s="1"/>
      <c r="N28" s="1"/>
    </row>
    <row r="29" spans="2:14">
      <c r="B29" s="4"/>
      <c r="C29" s="34"/>
      <c r="D29" s="34"/>
      <c r="E29" s="34"/>
      <c r="F29" s="34"/>
      <c r="G29" s="34"/>
      <c r="H29" s="34"/>
      <c r="I29" s="34"/>
      <c r="J29" s="34"/>
      <c r="K29" s="35"/>
    </row>
    <row r="30" spans="2:14" s="2" customFormat="1">
      <c r="B30" s="116" t="s">
        <v>6</v>
      </c>
      <c r="C30" s="73"/>
      <c r="D30" s="8"/>
      <c r="E30" s="111"/>
      <c r="F30" s="73"/>
      <c r="G30" s="8"/>
      <c r="H30" s="111"/>
      <c r="I30" s="73"/>
      <c r="J30" s="8"/>
      <c r="K30" s="113"/>
      <c r="L30" s="1"/>
      <c r="M30" s="1"/>
      <c r="N30" s="1"/>
    </row>
    <row r="31" spans="2:14" ht="66" customHeight="1" thickBot="1">
      <c r="B31" s="163" t="s">
        <v>163</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&amp;R34</oddHeader>
  </headerFooter>
</worksheet>
</file>

<file path=xl/worksheets/sheet32.xml><?xml version="1.0" encoding="utf-8"?>
<worksheet xmlns="http://schemas.openxmlformats.org/spreadsheetml/2006/main" xmlns:r="http://schemas.openxmlformats.org/officeDocument/2006/relationships">
  <dimension ref="B2:N31"/>
  <sheetViews>
    <sheetView zoomScaleSheetLayoutView="100" workbookViewId="0">
      <selection activeCell="F13" sqref="F13"/>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113</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34</v>
      </c>
      <c r="D5" s="151"/>
      <c r="E5" s="152"/>
      <c r="F5" s="150" t="s">
        <v>35</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c r="B7" s="110" t="s">
        <v>95</v>
      </c>
      <c r="C7" s="93">
        <v>1.2152777777777778E-3</v>
      </c>
      <c r="D7" s="94">
        <v>0.25240384615384615</v>
      </c>
      <c r="E7" s="94">
        <v>0.25240384615384615</v>
      </c>
      <c r="F7" s="93"/>
      <c r="G7" s="94"/>
      <c r="H7" s="94"/>
      <c r="I7" s="96">
        <v>1.2152777777777778E-3</v>
      </c>
      <c r="J7" s="94">
        <v>0.25240384615384615</v>
      </c>
      <c r="K7" s="97">
        <v>0.25240384615384615</v>
      </c>
    </row>
    <row r="8" spans="2:11">
      <c r="B8" s="110" t="s">
        <v>175</v>
      </c>
      <c r="C8" s="93"/>
      <c r="D8" s="94"/>
      <c r="E8" s="94"/>
      <c r="F8" s="93"/>
      <c r="G8" s="94"/>
      <c r="H8" s="94"/>
      <c r="I8" s="96"/>
      <c r="J8" s="94"/>
      <c r="K8" s="97"/>
    </row>
    <row r="9" spans="2:11">
      <c r="B9" s="110" t="s">
        <v>176</v>
      </c>
      <c r="C9" s="93">
        <v>5.5555555555555556E-4</v>
      </c>
      <c r="D9" s="94">
        <v>0.11538461538461538</v>
      </c>
      <c r="E9" s="94">
        <v>0.11538461538461538</v>
      </c>
      <c r="F9" s="93"/>
      <c r="G9" s="94"/>
      <c r="H9" s="94"/>
      <c r="I9" s="96">
        <v>5.5555555555555556E-4</v>
      </c>
      <c r="J9" s="94">
        <v>0.11538461538461538</v>
      </c>
      <c r="K9" s="97">
        <v>0.11538461538461538</v>
      </c>
    </row>
    <row r="10" spans="2:11">
      <c r="B10" s="110" t="s">
        <v>11</v>
      </c>
      <c r="C10" s="93">
        <v>2.7777777777777778E-4</v>
      </c>
      <c r="D10" s="94">
        <v>5.7692307692307689E-2</v>
      </c>
      <c r="E10" s="94">
        <v>5.7692307692307689E-2</v>
      </c>
      <c r="F10" s="93"/>
      <c r="G10" s="94"/>
      <c r="H10" s="94"/>
      <c r="I10" s="96">
        <v>2.7777777777777778E-4</v>
      </c>
      <c r="J10" s="94">
        <v>5.7692307692307689E-2</v>
      </c>
      <c r="K10" s="97">
        <v>5.7692307692307689E-2</v>
      </c>
    </row>
    <row r="11" spans="2:11">
      <c r="B11" s="110" t="s">
        <v>12</v>
      </c>
      <c r="C11" s="93"/>
      <c r="D11" s="94"/>
      <c r="E11" s="94"/>
      <c r="F11" s="93"/>
      <c r="G11" s="94"/>
      <c r="H11" s="94"/>
      <c r="I11" s="96"/>
      <c r="J11" s="94"/>
      <c r="K11" s="97"/>
    </row>
    <row r="12" spans="2:11">
      <c r="B12" s="110" t="s">
        <v>177</v>
      </c>
      <c r="C12" s="93"/>
      <c r="D12" s="94"/>
      <c r="E12" s="94"/>
      <c r="F12" s="93"/>
      <c r="G12" s="94"/>
      <c r="H12" s="94"/>
      <c r="I12" s="96"/>
      <c r="J12" s="94"/>
      <c r="K12" s="97"/>
    </row>
    <row r="13" spans="2:11">
      <c r="B13" s="110" t="s">
        <v>178</v>
      </c>
      <c r="C13" s="95">
        <v>1.9907407407407408E-3</v>
      </c>
      <c r="D13" s="94">
        <v>0.41346153846153844</v>
      </c>
      <c r="E13" s="94">
        <v>0.41346153846153844</v>
      </c>
      <c r="F13" s="95"/>
      <c r="G13" s="94"/>
      <c r="H13" s="94"/>
      <c r="I13" s="96">
        <v>1.9907407407407408E-3</v>
      </c>
      <c r="J13" s="94">
        <v>0.41346153846153844</v>
      </c>
      <c r="K13" s="97">
        <v>0.41346153846153844</v>
      </c>
    </row>
    <row r="14" spans="2:11">
      <c r="B14" s="110" t="s">
        <v>179</v>
      </c>
      <c r="C14" s="95"/>
      <c r="D14" s="94"/>
      <c r="E14" s="94"/>
      <c r="F14" s="95"/>
      <c r="G14" s="94"/>
      <c r="H14" s="94"/>
      <c r="I14" s="96"/>
      <c r="J14" s="94"/>
      <c r="K14" s="97"/>
    </row>
    <row r="15" spans="2:11">
      <c r="B15" s="110" t="s">
        <v>180</v>
      </c>
      <c r="C15" s="93"/>
      <c r="D15" s="94"/>
      <c r="E15" s="94"/>
      <c r="F15" s="93"/>
      <c r="G15" s="94"/>
      <c r="H15" s="94"/>
      <c r="I15" s="96"/>
      <c r="J15" s="94"/>
      <c r="K15" s="97"/>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v>7.7546296296296304E-4</v>
      </c>
      <c r="D18" s="94">
        <v>0.16105769230769232</v>
      </c>
      <c r="E18" s="94">
        <v>0.16105769230769232</v>
      </c>
      <c r="F18" s="93"/>
      <c r="G18" s="94"/>
      <c r="H18" s="94"/>
      <c r="I18" s="96">
        <v>7.7546296296296304E-4</v>
      </c>
      <c r="J18" s="94">
        <v>0.16105769230769232</v>
      </c>
      <c r="K18" s="97">
        <v>0.16105769230769232</v>
      </c>
    </row>
    <row r="19" spans="2:14" s="2" customFormat="1">
      <c r="B19" s="116" t="s">
        <v>3</v>
      </c>
      <c r="C19" s="9">
        <v>4.8148148148148152E-3</v>
      </c>
      <c r="D19" s="111">
        <v>1</v>
      </c>
      <c r="E19" s="6">
        <v>1</v>
      </c>
      <c r="F19" s="9"/>
      <c r="G19" s="111"/>
      <c r="H19" s="6"/>
      <c r="I19" s="9">
        <v>4.8148148148148152E-3</v>
      </c>
      <c r="J19" s="111">
        <v>1</v>
      </c>
      <c r="K19" s="7">
        <v>1</v>
      </c>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c r="G22" s="96"/>
      <c r="H22" s="94"/>
      <c r="I22" s="96"/>
      <c r="J22" s="96"/>
      <c r="K22" s="97"/>
    </row>
    <row r="23" spans="2:14">
      <c r="B23" s="117" t="s">
        <v>17</v>
      </c>
      <c r="C23" s="93"/>
      <c r="D23" s="96"/>
      <c r="E23" s="94"/>
      <c r="F23" s="93"/>
      <c r="G23" s="96"/>
      <c r="H23" s="94"/>
      <c r="I23" s="96"/>
      <c r="J23" s="96"/>
      <c r="K23" s="97"/>
    </row>
    <row r="24" spans="2:14">
      <c r="B24" s="117" t="s">
        <v>18</v>
      </c>
      <c r="C24" s="93"/>
      <c r="D24" s="96"/>
      <c r="E24" s="94"/>
      <c r="F24" s="93"/>
      <c r="G24" s="96"/>
      <c r="H24" s="94"/>
      <c r="I24" s="96"/>
      <c r="J24" s="96"/>
      <c r="K24" s="97"/>
    </row>
    <row r="25" spans="2:14">
      <c r="B25" s="117" t="s">
        <v>19</v>
      </c>
      <c r="C25" s="93"/>
      <c r="D25" s="96"/>
      <c r="E25" s="94"/>
      <c r="F25" s="93"/>
      <c r="G25" s="96"/>
      <c r="H25" s="94"/>
      <c r="I25" s="96"/>
      <c r="J25" s="96"/>
      <c r="K25" s="97"/>
    </row>
    <row r="26" spans="2:14">
      <c r="B26" s="117" t="s">
        <v>20</v>
      </c>
      <c r="C26" s="93"/>
      <c r="D26" s="96"/>
      <c r="E26" s="94"/>
      <c r="F26" s="93"/>
      <c r="G26" s="96"/>
      <c r="H26" s="94"/>
      <c r="I26" s="96"/>
      <c r="J26" s="96"/>
      <c r="K26" s="97"/>
    </row>
    <row r="27" spans="2:14">
      <c r="B27" s="117" t="s">
        <v>21</v>
      </c>
      <c r="C27" s="93"/>
      <c r="D27" s="96"/>
      <c r="E27" s="94"/>
      <c r="F27" s="93"/>
      <c r="G27" s="96"/>
      <c r="H27" s="94"/>
      <c r="I27" s="96"/>
      <c r="J27" s="96"/>
      <c r="K27" s="97"/>
    </row>
    <row r="28" spans="2:14" s="2" customFormat="1">
      <c r="B28" s="116" t="s">
        <v>3</v>
      </c>
      <c r="C28" s="73"/>
      <c r="D28" s="92"/>
      <c r="E28" s="111"/>
      <c r="F28" s="73"/>
      <c r="G28" s="92"/>
      <c r="H28" s="111"/>
      <c r="I28" s="73"/>
      <c r="J28" s="92"/>
      <c r="K28" s="113"/>
      <c r="L28" s="1"/>
      <c r="M28" s="1"/>
      <c r="N28" s="1"/>
    </row>
    <row r="29" spans="2:14">
      <c r="B29" s="4"/>
      <c r="C29" s="34"/>
      <c r="D29" s="34"/>
      <c r="E29" s="34"/>
      <c r="F29" s="34"/>
      <c r="G29" s="34"/>
      <c r="H29" s="34"/>
      <c r="I29" s="34"/>
      <c r="J29" s="34"/>
      <c r="K29" s="35"/>
    </row>
    <row r="30" spans="2:14" s="2" customFormat="1">
      <c r="B30" s="116" t="s">
        <v>6</v>
      </c>
      <c r="C30" s="73">
        <v>4.8148148148148152E-3</v>
      </c>
      <c r="D30" s="8"/>
      <c r="E30" s="111">
        <v>1</v>
      </c>
      <c r="F30" s="73"/>
      <c r="G30" s="8"/>
      <c r="H30" s="111"/>
      <c r="I30" s="73">
        <v>4.8148148148148152E-3</v>
      </c>
      <c r="J30" s="8"/>
      <c r="K30" s="113">
        <v>1</v>
      </c>
      <c r="L30" s="1"/>
      <c r="M30" s="1"/>
      <c r="N30" s="1"/>
    </row>
    <row r="31" spans="2:14" ht="66" customHeight="1" thickBot="1">
      <c r="B31" s="163" t="s">
        <v>1356</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&amp;R35</oddHeader>
  </headerFooter>
</worksheet>
</file>

<file path=xl/worksheets/sheet33.xml><?xml version="1.0" encoding="utf-8"?>
<worksheet xmlns="http://schemas.openxmlformats.org/spreadsheetml/2006/main" xmlns:r="http://schemas.openxmlformats.org/officeDocument/2006/relationships">
  <dimension ref="B2:N31"/>
  <sheetViews>
    <sheetView zoomScaleSheetLayoutView="100" workbookViewId="0">
      <selection activeCell="E16" sqref="E16"/>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114</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42</v>
      </c>
      <c r="D5" s="151"/>
      <c r="E5" s="152"/>
      <c r="F5" s="150" t="s">
        <v>43</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c r="B7" s="110" t="s">
        <v>95</v>
      </c>
      <c r="C7" s="93"/>
      <c r="D7" s="94"/>
      <c r="E7" s="94"/>
      <c r="F7" s="93">
        <v>1.045138888888889E-2</v>
      </c>
      <c r="G7" s="94">
        <v>5.9104594842256865E-2</v>
      </c>
      <c r="H7" s="94">
        <v>5.4624644607101827E-2</v>
      </c>
      <c r="I7" s="96">
        <v>1.045138888888889E-2</v>
      </c>
      <c r="J7" s="94">
        <v>5.9104594842256865E-2</v>
      </c>
      <c r="K7" s="97">
        <v>5.4624644607101827E-2</v>
      </c>
    </row>
    <row r="8" spans="2:11">
      <c r="B8" s="110" t="s">
        <v>175</v>
      </c>
      <c r="C8" s="93"/>
      <c r="D8" s="94"/>
      <c r="E8" s="94"/>
      <c r="F8" s="93">
        <v>2.0532407407407409E-2</v>
      </c>
      <c r="G8" s="94">
        <v>0.11611467469564084</v>
      </c>
      <c r="H8" s="94">
        <v>0.10731353215171499</v>
      </c>
      <c r="I8" s="96">
        <v>2.0532407407407409E-2</v>
      </c>
      <c r="J8" s="94">
        <v>0.11611467469564084</v>
      </c>
      <c r="K8" s="97">
        <v>0.10731353215171499</v>
      </c>
    </row>
    <row r="9" spans="2:11">
      <c r="B9" s="110" t="s">
        <v>176</v>
      </c>
      <c r="C9" s="93"/>
      <c r="D9" s="94"/>
      <c r="E9" s="94"/>
      <c r="F9" s="93">
        <v>1.4421296296296298E-2</v>
      </c>
      <c r="G9" s="94">
        <v>8.1555177379238161E-2</v>
      </c>
      <c r="H9" s="94">
        <v>7.5373540620652144E-2</v>
      </c>
      <c r="I9" s="96">
        <v>1.4421296296296298E-2</v>
      </c>
      <c r="J9" s="94">
        <v>8.1555177379238161E-2</v>
      </c>
      <c r="K9" s="97">
        <v>7.5373540620652144E-2</v>
      </c>
    </row>
    <row r="10" spans="2:11">
      <c r="B10" s="110" t="s">
        <v>11</v>
      </c>
      <c r="C10" s="93"/>
      <c r="D10" s="94"/>
      <c r="E10" s="94"/>
      <c r="F10" s="93">
        <v>0.10309027777777774</v>
      </c>
      <c r="G10" s="94">
        <v>0.58299515643408817</v>
      </c>
      <c r="H10" s="94">
        <v>0.53880587986207729</v>
      </c>
      <c r="I10" s="96">
        <v>0.10309027777777774</v>
      </c>
      <c r="J10" s="94">
        <v>0.58299515643408817</v>
      </c>
      <c r="K10" s="97">
        <v>0.53880587986207729</v>
      </c>
    </row>
    <row r="11" spans="2:11">
      <c r="B11" s="110" t="s">
        <v>12</v>
      </c>
      <c r="C11" s="93"/>
      <c r="D11" s="94"/>
      <c r="E11" s="94"/>
      <c r="F11" s="93">
        <v>4.5138888888888887E-4</v>
      </c>
      <c r="G11" s="94">
        <v>2.5526901426888341E-3</v>
      </c>
      <c r="H11" s="94">
        <v>2.3592039199080519E-3</v>
      </c>
      <c r="I11" s="96">
        <v>4.5138888888888887E-4</v>
      </c>
      <c r="J11" s="94">
        <v>2.5526901426888341E-3</v>
      </c>
      <c r="K11" s="97">
        <v>2.3592039199080519E-3</v>
      </c>
    </row>
    <row r="12" spans="2:11">
      <c r="B12" s="110" t="s">
        <v>177</v>
      </c>
      <c r="C12" s="93"/>
      <c r="D12" s="94"/>
      <c r="E12" s="94"/>
      <c r="F12" s="93"/>
      <c r="G12" s="94"/>
      <c r="H12" s="94"/>
      <c r="I12" s="96"/>
      <c r="J12" s="94"/>
      <c r="K12" s="97"/>
    </row>
    <row r="13" spans="2:11">
      <c r="B13" s="110" t="s">
        <v>178</v>
      </c>
      <c r="C13" s="95"/>
      <c r="D13" s="94"/>
      <c r="E13" s="94"/>
      <c r="F13" s="95"/>
      <c r="G13" s="94"/>
      <c r="H13" s="94"/>
      <c r="I13" s="96"/>
      <c r="J13" s="94"/>
      <c r="K13" s="97"/>
    </row>
    <row r="14" spans="2:11">
      <c r="B14" s="110" t="s">
        <v>179</v>
      </c>
      <c r="C14" s="95"/>
      <c r="D14" s="94"/>
      <c r="E14" s="94"/>
      <c r="F14" s="95"/>
      <c r="G14" s="94"/>
      <c r="H14" s="94"/>
      <c r="I14" s="96"/>
      <c r="J14" s="94"/>
      <c r="K14" s="97"/>
    </row>
    <row r="15" spans="2:11">
      <c r="B15" s="110" t="s">
        <v>180</v>
      </c>
      <c r="C15" s="93"/>
      <c r="D15" s="94"/>
      <c r="E15" s="94"/>
      <c r="F15" s="93"/>
      <c r="G15" s="94"/>
      <c r="H15" s="94"/>
      <c r="I15" s="96"/>
      <c r="J15" s="94"/>
      <c r="K15" s="97"/>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c r="D18" s="94"/>
      <c r="E18" s="94"/>
      <c r="F18" s="93">
        <v>2.7881944444444449E-2</v>
      </c>
      <c r="G18" s="94">
        <v>0.15767770650608726</v>
      </c>
      <c r="H18" s="94">
        <v>0.14572621136047431</v>
      </c>
      <c r="I18" s="96">
        <v>2.7881944444444449E-2</v>
      </c>
      <c r="J18" s="94">
        <v>0.15767770650608726</v>
      </c>
      <c r="K18" s="97">
        <v>0.14572621136047431</v>
      </c>
    </row>
    <row r="19" spans="2:14" s="2" customFormat="1">
      <c r="B19" s="116" t="s">
        <v>3</v>
      </c>
      <c r="C19" s="9"/>
      <c r="D19" s="111"/>
      <c r="E19" s="6"/>
      <c r="F19" s="9">
        <v>0.17682870370370365</v>
      </c>
      <c r="G19" s="111">
        <v>1.0000000000000002</v>
      </c>
      <c r="H19" s="6">
        <v>0.92420301252192871</v>
      </c>
      <c r="I19" s="9">
        <v>0.17682870370370365</v>
      </c>
      <c r="J19" s="111">
        <v>1.0000000000000002</v>
      </c>
      <c r="K19" s="7">
        <v>0.92420301252192871</v>
      </c>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v>6.3657407407407413E-4</v>
      </c>
      <c r="G22" s="96"/>
      <c r="H22" s="94">
        <v>3.3270824511523814E-3</v>
      </c>
      <c r="I22" s="96">
        <v>6.3657407407407413E-4</v>
      </c>
      <c r="J22" s="96"/>
      <c r="K22" s="97">
        <v>3.3270824511523814E-3</v>
      </c>
    </row>
    <row r="23" spans="2:14">
      <c r="B23" s="117" t="s">
        <v>17</v>
      </c>
      <c r="C23" s="93"/>
      <c r="D23" s="96"/>
      <c r="E23" s="94"/>
      <c r="F23" s="93">
        <v>6.134259259259259E-4</v>
      </c>
      <c r="G23" s="96"/>
      <c r="H23" s="94">
        <v>3.2060976347468399E-3</v>
      </c>
      <c r="I23" s="96">
        <v>6.134259259259259E-4</v>
      </c>
      <c r="J23" s="96"/>
      <c r="K23" s="97">
        <v>3.2060976347468399E-3</v>
      </c>
    </row>
    <row r="24" spans="2:14">
      <c r="B24" s="117" t="s">
        <v>18</v>
      </c>
      <c r="C24" s="93"/>
      <c r="D24" s="96"/>
      <c r="E24" s="94"/>
      <c r="F24" s="93"/>
      <c r="G24" s="96"/>
      <c r="H24" s="94"/>
      <c r="I24" s="96"/>
      <c r="J24" s="96"/>
      <c r="K24" s="97"/>
    </row>
    <row r="25" spans="2:14">
      <c r="B25" s="117" t="s">
        <v>19</v>
      </c>
      <c r="C25" s="93"/>
      <c r="D25" s="96"/>
      <c r="E25" s="94"/>
      <c r="F25" s="93">
        <v>1.9675925925925926E-4</v>
      </c>
      <c r="G25" s="96"/>
      <c r="H25" s="94">
        <v>1.0283709394470996E-3</v>
      </c>
      <c r="I25" s="96">
        <v>1.9675925925925926E-4</v>
      </c>
      <c r="J25" s="96"/>
      <c r="K25" s="97">
        <v>1.0283709394470996E-3</v>
      </c>
    </row>
    <row r="26" spans="2:14">
      <c r="B26" s="117" t="s">
        <v>20</v>
      </c>
      <c r="C26" s="93"/>
      <c r="D26" s="96"/>
      <c r="E26" s="94"/>
      <c r="F26" s="93">
        <v>4.7453703703703709E-4</v>
      </c>
      <c r="G26" s="96"/>
      <c r="H26" s="94">
        <v>2.4801887363135934E-3</v>
      </c>
      <c r="I26" s="96">
        <v>4.7453703703703709E-4</v>
      </c>
      <c r="J26" s="96"/>
      <c r="K26" s="97">
        <v>2.4801887363135934E-3</v>
      </c>
    </row>
    <row r="27" spans="2:14">
      <c r="B27" s="117" t="s">
        <v>21</v>
      </c>
      <c r="C27" s="93"/>
      <c r="D27" s="96"/>
      <c r="E27" s="94"/>
      <c r="F27" s="93">
        <v>1.2581018518518517E-2</v>
      </c>
      <c r="G27" s="96"/>
      <c r="H27" s="94">
        <v>6.5755247716411599E-2</v>
      </c>
      <c r="I27" s="96">
        <v>1.2581018518518517E-2</v>
      </c>
      <c r="J27" s="96"/>
      <c r="K27" s="97">
        <v>6.5755247716411599E-2</v>
      </c>
    </row>
    <row r="28" spans="2:14" s="2" customFormat="1">
      <c r="B28" s="116" t="s">
        <v>3</v>
      </c>
      <c r="C28" s="73"/>
      <c r="D28" s="92"/>
      <c r="E28" s="111"/>
      <c r="F28" s="73">
        <v>1.4502314814814813E-2</v>
      </c>
      <c r="G28" s="92"/>
      <c r="H28" s="111">
        <v>7.5796987478071509E-2</v>
      </c>
      <c r="I28" s="73">
        <v>1.4502314814814813E-2</v>
      </c>
      <c r="J28" s="92"/>
      <c r="K28" s="113">
        <v>7.5796987478071509E-2</v>
      </c>
      <c r="L28" s="1"/>
      <c r="M28" s="1"/>
      <c r="N28" s="1"/>
    </row>
    <row r="29" spans="2:14">
      <c r="B29" s="4"/>
      <c r="C29" s="34"/>
      <c r="D29" s="34"/>
      <c r="E29" s="34"/>
      <c r="F29" s="34"/>
      <c r="G29" s="34"/>
      <c r="H29" s="34"/>
      <c r="I29" s="34"/>
      <c r="J29" s="34"/>
      <c r="K29" s="35"/>
    </row>
    <row r="30" spans="2:14" s="2" customFormat="1">
      <c r="B30" s="116" t="s">
        <v>6</v>
      </c>
      <c r="C30" s="73"/>
      <c r="D30" s="8"/>
      <c r="E30" s="111"/>
      <c r="F30" s="73">
        <v>0.19133101851851847</v>
      </c>
      <c r="G30" s="8"/>
      <c r="H30" s="111">
        <v>1.0000000000000002</v>
      </c>
      <c r="I30" s="73">
        <v>0.19133101851851847</v>
      </c>
      <c r="J30" s="8"/>
      <c r="K30" s="113">
        <v>1.0000000000000002</v>
      </c>
      <c r="L30" s="1"/>
      <c r="M30" s="1"/>
      <c r="N30" s="1"/>
    </row>
    <row r="31" spans="2:14" ht="66" customHeight="1" thickBot="1">
      <c r="B31" s="163" t="s">
        <v>1357</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&amp;R36</oddHeader>
  </headerFooter>
</worksheet>
</file>

<file path=xl/worksheets/sheet34.xml><?xml version="1.0" encoding="utf-8"?>
<worksheet xmlns="http://schemas.openxmlformats.org/spreadsheetml/2006/main" xmlns:r="http://schemas.openxmlformats.org/officeDocument/2006/relationships">
  <dimension ref="B2:N31"/>
  <sheetViews>
    <sheetView zoomScaleSheetLayoutView="100" workbookViewId="0">
      <selection activeCell="F18" sqref="F18"/>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115</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28</v>
      </c>
      <c r="D5" s="151"/>
      <c r="E5" s="152"/>
      <c r="F5" s="150" t="s">
        <v>29</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c r="B7" s="110" t="s">
        <v>95</v>
      </c>
      <c r="C7" s="93"/>
      <c r="D7" s="94"/>
      <c r="E7" s="94"/>
      <c r="F7" s="93"/>
      <c r="G7" s="94"/>
      <c r="H7" s="94"/>
      <c r="I7" s="96"/>
      <c r="J7" s="94"/>
      <c r="K7" s="97"/>
    </row>
    <row r="8" spans="2:11">
      <c r="B8" s="110" t="s">
        <v>175</v>
      </c>
      <c r="C8" s="93"/>
      <c r="D8" s="94"/>
      <c r="E8" s="94"/>
      <c r="F8" s="93"/>
      <c r="G8" s="94"/>
      <c r="H8" s="94"/>
      <c r="I8" s="96"/>
      <c r="J8" s="94"/>
      <c r="K8" s="97"/>
    </row>
    <row r="9" spans="2:11">
      <c r="B9" s="110" t="s">
        <v>176</v>
      </c>
      <c r="C9" s="93"/>
      <c r="D9" s="94"/>
      <c r="E9" s="94"/>
      <c r="F9" s="93"/>
      <c r="G9" s="94"/>
      <c r="H9" s="94"/>
      <c r="I9" s="96"/>
      <c r="J9" s="94"/>
      <c r="K9" s="97"/>
    </row>
    <row r="10" spans="2:11">
      <c r="B10" s="110" t="s">
        <v>11</v>
      </c>
      <c r="C10" s="93"/>
      <c r="D10" s="94"/>
      <c r="E10" s="94"/>
      <c r="F10" s="93"/>
      <c r="G10" s="94"/>
      <c r="H10" s="94"/>
      <c r="I10" s="96"/>
      <c r="J10" s="94"/>
      <c r="K10" s="97"/>
    </row>
    <row r="11" spans="2:11">
      <c r="B11" s="110" t="s">
        <v>12</v>
      </c>
      <c r="C11" s="93"/>
      <c r="D11" s="94"/>
      <c r="E11" s="94"/>
      <c r="F11" s="93"/>
      <c r="G11" s="94"/>
      <c r="H11" s="94"/>
      <c r="I11" s="96"/>
      <c r="J11" s="94"/>
      <c r="K11" s="97"/>
    </row>
    <row r="12" spans="2:11">
      <c r="B12" s="110" t="s">
        <v>177</v>
      </c>
      <c r="C12" s="93"/>
      <c r="D12" s="94"/>
      <c r="E12" s="94"/>
      <c r="F12" s="93"/>
      <c r="G12" s="94"/>
      <c r="H12" s="94"/>
      <c r="I12" s="96"/>
      <c r="J12" s="94"/>
      <c r="K12" s="97"/>
    </row>
    <row r="13" spans="2:11">
      <c r="B13" s="110" t="s">
        <v>178</v>
      </c>
      <c r="C13" s="95"/>
      <c r="D13" s="94"/>
      <c r="E13" s="94"/>
      <c r="F13" s="95"/>
      <c r="G13" s="94"/>
      <c r="H13" s="94"/>
      <c r="I13" s="96"/>
      <c r="J13" s="94"/>
      <c r="K13" s="97"/>
    </row>
    <row r="14" spans="2:11">
      <c r="B14" s="110" t="s">
        <v>179</v>
      </c>
      <c r="C14" s="95"/>
      <c r="D14" s="94"/>
      <c r="E14" s="94"/>
      <c r="F14" s="95"/>
      <c r="G14" s="94"/>
      <c r="H14" s="94"/>
      <c r="I14" s="96"/>
      <c r="J14" s="94"/>
      <c r="K14" s="97"/>
    </row>
    <row r="15" spans="2:11">
      <c r="B15" s="110" t="s">
        <v>180</v>
      </c>
      <c r="C15" s="93"/>
      <c r="D15" s="94"/>
      <c r="E15" s="94"/>
      <c r="F15" s="93"/>
      <c r="G15" s="94"/>
      <c r="H15" s="94"/>
      <c r="I15" s="96"/>
      <c r="J15" s="94"/>
      <c r="K15" s="97"/>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c r="D18" s="94"/>
      <c r="E18" s="94"/>
      <c r="F18" s="93"/>
      <c r="G18" s="94"/>
      <c r="H18" s="94"/>
      <c r="I18" s="96"/>
      <c r="J18" s="94"/>
      <c r="K18" s="97"/>
    </row>
    <row r="19" spans="2:14" s="2" customFormat="1">
      <c r="B19" s="116" t="s">
        <v>3</v>
      </c>
      <c r="C19" s="9"/>
      <c r="D19" s="111"/>
      <c r="E19" s="6"/>
      <c r="F19" s="9"/>
      <c r="G19" s="111"/>
      <c r="H19" s="6"/>
      <c r="I19" s="9"/>
      <c r="J19" s="111"/>
      <c r="K19" s="7"/>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c r="G22" s="96"/>
      <c r="H22" s="94"/>
      <c r="I22" s="96"/>
      <c r="J22" s="96"/>
      <c r="K22" s="97"/>
    </row>
    <row r="23" spans="2:14">
      <c r="B23" s="117" t="s">
        <v>17</v>
      </c>
      <c r="C23" s="93"/>
      <c r="D23" s="96"/>
      <c r="E23" s="94"/>
      <c r="F23" s="93"/>
      <c r="G23" s="96"/>
      <c r="H23" s="94"/>
      <c r="I23" s="96"/>
      <c r="J23" s="96"/>
      <c r="K23" s="97"/>
    </row>
    <row r="24" spans="2:14">
      <c r="B24" s="117" t="s">
        <v>18</v>
      </c>
      <c r="C24" s="93"/>
      <c r="D24" s="96"/>
      <c r="E24" s="94"/>
      <c r="F24" s="93"/>
      <c r="G24" s="96"/>
      <c r="H24" s="94"/>
      <c r="I24" s="96"/>
      <c r="J24" s="96"/>
      <c r="K24" s="97"/>
    </row>
    <row r="25" spans="2:14">
      <c r="B25" s="117" t="s">
        <v>19</v>
      </c>
      <c r="C25" s="93"/>
      <c r="D25" s="96"/>
      <c r="E25" s="94"/>
      <c r="F25" s="93"/>
      <c r="G25" s="96"/>
      <c r="H25" s="94"/>
      <c r="I25" s="96"/>
      <c r="J25" s="96"/>
      <c r="K25" s="97"/>
    </row>
    <row r="26" spans="2:14">
      <c r="B26" s="117" t="s">
        <v>20</v>
      </c>
      <c r="C26" s="93"/>
      <c r="D26" s="96"/>
      <c r="E26" s="94"/>
      <c r="F26" s="93"/>
      <c r="G26" s="96"/>
      <c r="H26" s="94"/>
      <c r="I26" s="96"/>
      <c r="J26" s="96"/>
      <c r="K26" s="97"/>
    </row>
    <row r="27" spans="2:14">
      <c r="B27" s="117" t="s">
        <v>21</v>
      </c>
      <c r="C27" s="93"/>
      <c r="D27" s="96"/>
      <c r="E27" s="94"/>
      <c r="F27" s="93"/>
      <c r="G27" s="96"/>
      <c r="H27" s="94"/>
      <c r="I27" s="96"/>
      <c r="J27" s="96"/>
      <c r="K27" s="97"/>
    </row>
    <row r="28" spans="2:14" s="2" customFormat="1">
      <c r="B28" s="116" t="s">
        <v>3</v>
      </c>
      <c r="C28" s="73"/>
      <c r="D28" s="92"/>
      <c r="E28" s="111"/>
      <c r="F28" s="73"/>
      <c r="G28" s="92"/>
      <c r="H28" s="111"/>
      <c r="I28" s="73"/>
      <c r="J28" s="92"/>
      <c r="K28" s="113"/>
      <c r="L28" s="1"/>
      <c r="M28" s="1"/>
      <c r="N28" s="1"/>
    </row>
    <row r="29" spans="2:14">
      <c r="B29" s="4"/>
      <c r="C29" s="34"/>
      <c r="D29" s="34"/>
      <c r="E29" s="34"/>
      <c r="F29" s="34"/>
      <c r="G29" s="34"/>
      <c r="H29" s="34"/>
      <c r="I29" s="34"/>
      <c r="J29" s="34"/>
      <c r="K29" s="35"/>
    </row>
    <row r="30" spans="2:14" s="2" customFormat="1">
      <c r="B30" s="116" t="s">
        <v>6</v>
      </c>
      <c r="C30" s="73"/>
      <c r="D30" s="8"/>
      <c r="E30" s="111"/>
      <c r="F30" s="73"/>
      <c r="G30" s="8"/>
      <c r="H30" s="111"/>
      <c r="I30" s="73"/>
      <c r="J30" s="8"/>
      <c r="K30" s="113"/>
      <c r="L30" s="1"/>
      <c r="M30" s="1"/>
      <c r="N30" s="1"/>
    </row>
    <row r="31" spans="2:14" ht="66" customHeight="1" thickBot="1">
      <c r="B31" s="163" t="s">
        <v>143</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&amp;R37</oddHeader>
  </headerFooter>
</worksheet>
</file>

<file path=xl/worksheets/sheet35.xml><?xml version="1.0" encoding="utf-8"?>
<worksheet xmlns="http://schemas.openxmlformats.org/spreadsheetml/2006/main" xmlns:r="http://schemas.openxmlformats.org/officeDocument/2006/relationships">
  <dimension ref="B2:N31"/>
  <sheetViews>
    <sheetView zoomScaleSheetLayoutView="100" workbookViewId="0">
      <selection activeCell="D23" sqref="D23"/>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116</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32</v>
      </c>
      <c r="D5" s="151"/>
      <c r="E5" s="152"/>
      <c r="F5" s="150" t="s">
        <v>33</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c r="B7" s="110" t="s">
        <v>95</v>
      </c>
      <c r="C7" s="93">
        <v>4.2245370370370371E-3</v>
      </c>
      <c r="D7" s="94">
        <v>0.19099947671376241</v>
      </c>
      <c r="E7" s="94">
        <v>0.14336213668499606</v>
      </c>
      <c r="F7" s="93">
        <v>2.0023148148148148E-3</v>
      </c>
      <c r="G7" s="94">
        <v>0.36886993603411511</v>
      </c>
      <c r="H7" s="94">
        <v>0.36886993603411511</v>
      </c>
      <c r="I7" s="96">
        <v>6.2268518518518515E-3</v>
      </c>
      <c r="J7" s="94">
        <v>0.2260504201680672</v>
      </c>
      <c r="K7" s="97">
        <v>0.17844112769485904</v>
      </c>
    </row>
    <row r="8" spans="2:11">
      <c r="B8" s="110" t="s">
        <v>175</v>
      </c>
      <c r="C8" s="93">
        <v>7.8009259259259256E-3</v>
      </c>
      <c r="D8" s="94">
        <v>0.35269492412349551</v>
      </c>
      <c r="E8" s="94">
        <v>0.26472898664571876</v>
      </c>
      <c r="F8" s="93">
        <v>1.701388888888889E-3</v>
      </c>
      <c r="G8" s="94">
        <v>0.31343283582089554</v>
      </c>
      <c r="H8" s="94">
        <v>0.31343283582089554</v>
      </c>
      <c r="I8" s="96">
        <v>9.5023148148148141E-3</v>
      </c>
      <c r="J8" s="94">
        <v>0.34495798319327725</v>
      </c>
      <c r="K8" s="97">
        <v>0.27230514096185737</v>
      </c>
    </row>
    <row r="9" spans="2:11">
      <c r="B9" s="110" t="s">
        <v>176</v>
      </c>
      <c r="C9" s="93"/>
      <c r="D9" s="94"/>
      <c r="E9" s="94"/>
      <c r="F9" s="93">
        <v>1.1921296296296298E-3</v>
      </c>
      <c r="G9" s="94">
        <v>0.21961620469083157</v>
      </c>
      <c r="H9" s="94">
        <v>0.21961620469083157</v>
      </c>
      <c r="I9" s="96">
        <v>1.1921296296296298E-3</v>
      </c>
      <c r="J9" s="94">
        <v>4.3277310924369754E-2</v>
      </c>
      <c r="K9" s="97">
        <v>3.4162520729684911E-2</v>
      </c>
    </row>
    <row r="10" spans="2:11">
      <c r="B10" s="110" t="s">
        <v>11</v>
      </c>
      <c r="C10" s="93">
        <v>9.0162037037037034E-3</v>
      </c>
      <c r="D10" s="94">
        <v>0.40763997906855043</v>
      </c>
      <c r="E10" s="94">
        <v>0.30597014925373134</v>
      </c>
      <c r="F10" s="93">
        <v>5.3240740740740744E-4</v>
      </c>
      <c r="G10" s="94">
        <v>9.8081023454157784E-2</v>
      </c>
      <c r="H10" s="94">
        <v>9.8081023454157784E-2</v>
      </c>
      <c r="I10" s="96">
        <v>9.5486111111111101E-3</v>
      </c>
      <c r="J10" s="94">
        <v>0.34663865546218481</v>
      </c>
      <c r="K10" s="97">
        <v>0.27363184079601988</v>
      </c>
    </row>
    <row r="11" spans="2:11">
      <c r="B11" s="110" t="s">
        <v>12</v>
      </c>
      <c r="C11" s="93"/>
      <c r="D11" s="94"/>
      <c r="E11" s="94"/>
      <c r="F11" s="93"/>
      <c r="G11" s="94"/>
      <c r="H11" s="94"/>
      <c r="I11" s="96"/>
      <c r="J11" s="94"/>
      <c r="K11" s="97"/>
    </row>
    <row r="12" spans="2:11">
      <c r="B12" s="110" t="s">
        <v>177</v>
      </c>
      <c r="C12" s="93"/>
      <c r="D12" s="94"/>
      <c r="E12" s="94"/>
      <c r="F12" s="93"/>
      <c r="G12" s="94"/>
      <c r="H12" s="94"/>
      <c r="I12" s="96"/>
      <c r="J12" s="94"/>
      <c r="K12" s="97"/>
    </row>
    <row r="13" spans="2:11">
      <c r="B13" s="110" t="s">
        <v>178</v>
      </c>
      <c r="C13" s="95"/>
      <c r="D13" s="94"/>
      <c r="E13" s="94"/>
      <c r="F13" s="95"/>
      <c r="G13" s="94"/>
      <c r="H13" s="94"/>
      <c r="I13" s="96"/>
      <c r="J13" s="94"/>
      <c r="K13" s="97"/>
    </row>
    <row r="14" spans="2:11">
      <c r="B14" s="110" t="s">
        <v>179</v>
      </c>
      <c r="C14" s="95"/>
      <c r="D14" s="94"/>
      <c r="E14" s="94"/>
      <c r="F14" s="95"/>
      <c r="G14" s="94"/>
      <c r="H14" s="94"/>
      <c r="I14" s="96"/>
      <c r="J14" s="94"/>
      <c r="K14" s="97"/>
    </row>
    <row r="15" spans="2:11">
      <c r="B15" s="110" t="s">
        <v>180</v>
      </c>
      <c r="C15" s="93"/>
      <c r="D15" s="94"/>
      <c r="E15" s="94"/>
      <c r="F15" s="93"/>
      <c r="G15" s="94"/>
      <c r="H15" s="94"/>
      <c r="I15" s="96"/>
      <c r="J15" s="94"/>
      <c r="K15" s="97"/>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v>1.0763888888888889E-3</v>
      </c>
      <c r="D18" s="94">
        <v>4.8665620094191515E-2</v>
      </c>
      <c r="E18" s="94">
        <v>3.652788688138256E-2</v>
      </c>
      <c r="F18" s="93"/>
      <c r="G18" s="94"/>
      <c r="H18" s="94"/>
      <c r="I18" s="96">
        <v>1.0763888888888889E-3</v>
      </c>
      <c r="J18" s="94">
        <v>3.907563025210084E-2</v>
      </c>
      <c r="K18" s="97">
        <v>3.0845771144278607E-2</v>
      </c>
    </row>
    <row r="19" spans="2:14" s="2" customFormat="1">
      <c r="B19" s="116" t="s">
        <v>3</v>
      </c>
      <c r="C19" s="9">
        <v>2.2118055555555557E-2</v>
      </c>
      <c r="D19" s="111">
        <v>0.99999999999999989</v>
      </c>
      <c r="E19" s="6">
        <v>0.75058915946582871</v>
      </c>
      <c r="F19" s="9">
        <v>5.4282407407407413E-3</v>
      </c>
      <c r="G19" s="111">
        <v>1</v>
      </c>
      <c r="H19" s="6">
        <v>1</v>
      </c>
      <c r="I19" s="9">
        <v>2.7546296296296298E-2</v>
      </c>
      <c r="J19" s="111">
        <v>0.99999999999999989</v>
      </c>
      <c r="K19" s="7">
        <v>0.78938640132669968</v>
      </c>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c r="G22" s="96"/>
      <c r="H22" s="94"/>
      <c r="I22" s="96"/>
      <c r="J22" s="96"/>
      <c r="K22" s="97"/>
    </row>
    <row r="23" spans="2:14">
      <c r="B23" s="117" t="s">
        <v>17</v>
      </c>
      <c r="C23" s="93"/>
      <c r="D23" s="96"/>
      <c r="E23" s="94"/>
      <c r="F23" s="93"/>
      <c r="G23" s="96"/>
      <c r="H23" s="94"/>
      <c r="I23" s="96"/>
      <c r="J23" s="96"/>
      <c r="K23" s="97"/>
    </row>
    <row r="24" spans="2:14">
      <c r="B24" s="117" t="s">
        <v>18</v>
      </c>
      <c r="C24" s="93">
        <v>7.3495370370370364E-3</v>
      </c>
      <c r="D24" s="96"/>
      <c r="E24" s="94">
        <v>0.2494108405341712</v>
      </c>
      <c r="F24" s="93"/>
      <c r="G24" s="96"/>
      <c r="H24" s="94"/>
      <c r="I24" s="96">
        <v>7.3495370370370364E-3</v>
      </c>
      <c r="J24" s="96"/>
      <c r="K24" s="97">
        <v>0.21061359867330015</v>
      </c>
    </row>
    <row r="25" spans="2:14">
      <c r="B25" s="117" t="s">
        <v>19</v>
      </c>
      <c r="C25" s="93"/>
      <c r="D25" s="96"/>
      <c r="E25" s="94"/>
      <c r="F25" s="93"/>
      <c r="G25" s="96"/>
      <c r="H25" s="94"/>
      <c r="I25" s="96"/>
      <c r="J25" s="96"/>
      <c r="K25" s="97"/>
    </row>
    <row r="26" spans="2:14">
      <c r="B26" s="117" t="s">
        <v>20</v>
      </c>
      <c r="C26" s="93"/>
      <c r="D26" s="96"/>
      <c r="E26" s="94"/>
      <c r="F26" s="93"/>
      <c r="G26" s="96"/>
      <c r="H26" s="94"/>
      <c r="I26" s="96"/>
      <c r="J26" s="96"/>
      <c r="K26" s="97"/>
    </row>
    <row r="27" spans="2:14">
      <c r="B27" s="117" t="s">
        <v>21</v>
      </c>
      <c r="C27" s="93"/>
      <c r="D27" s="96"/>
      <c r="E27" s="94"/>
      <c r="F27" s="93"/>
      <c r="G27" s="96"/>
      <c r="H27" s="94"/>
      <c r="I27" s="96"/>
      <c r="J27" s="96"/>
      <c r="K27" s="97"/>
    </row>
    <row r="28" spans="2:14" s="2" customFormat="1">
      <c r="B28" s="116" t="s">
        <v>3</v>
      </c>
      <c r="C28" s="73">
        <v>7.3495370370370364E-3</v>
      </c>
      <c r="D28" s="92"/>
      <c r="E28" s="111">
        <v>0.2494108405341712</v>
      </c>
      <c r="F28" s="73"/>
      <c r="G28" s="92"/>
      <c r="H28" s="111"/>
      <c r="I28" s="73">
        <v>7.3495370370370364E-3</v>
      </c>
      <c r="J28" s="92"/>
      <c r="K28" s="113">
        <v>0.21061359867330015</v>
      </c>
      <c r="L28" s="1"/>
      <c r="M28" s="1"/>
      <c r="N28" s="1"/>
    </row>
    <row r="29" spans="2:14">
      <c r="B29" s="4"/>
      <c r="C29" s="34"/>
      <c r="D29" s="34"/>
      <c r="E29" s="34"/>
      <c r="F29" s="34"/>
      <c r="G29" s="34"/>
      <c r="H29" s="34"/>
      <c r="I29" s="34"/>
      <c r="J29" s="34"/>
      <c r="K29" s="35"/>
    </row>
    <row r="30" spans="2:14" s="2" customFormat="1">
      <c r="B30" s="116" t="s">
        <v>6</v>
      </c>
      <c r="C30" s="73">
        <v>2.9467592592592594E-2</v>
      </c>
      <c r="D30" s="8"/>
      <c r="E30" s="111">
        <v>0.99999999999999989</v>
      </c>
      <c r="F30" s="73">
        <v>5.4282407407407413E-3</v>
      </c>
      <c r="G30" s="8"/>
      <c r="H30" s="111">
        <v>1</v>
      </c>
      <c r="I30" s="73">
        <v>3.4895833333333334E-2</v>
      </c>
      <c r="J30" s="8"/>
      <c r="K30" s="113">
        <v>0.99999999999999978</v>
      </c>
      <c r="L30" s="1"/>
      <c r="M30" s="1"/>
      <c r="N30" s="1"/>
    </row>
    <row r="31" spans="2:14" ht="66" customHeight="1" thickBot="1">
      <c r="B31" s="163" t="s">
        <v>1358</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&amp;R38</oddHeader>
  </headerFooter>
</worksheet>
</file>

<file path=xl/worksheets/sheet36.xml><?xml version="1.0" encoding="utf-8"?>
<worksheet xmlns="http://schemas.openxmlformats.org/spreadsheetml/2006/main" xmlns:r="http://schemas.openxmlformats.org/officeDocument/2006/relationships">
  <dimension ref="B2:N31"/>
  <sheetViews>
    <sheetView zoomScaleSheetLayoutView="100" workbookViewId="0">
      <selection activeCell="E23" sqref="E23"/>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117</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36</v>
      </c>
      <c r="D5" s="151"/>
      <c r="E5" s="152"/>
      <c r="F5" s="150" t="s">
        <v>37</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c r="B7" s="110" t="s">
        <v>95</v>
      </c>
      <c r="C7" s="93"/>
      <c r="D7" s="94"/>
      <c r="E7" s="94"/>
      <c r="F7" s="93"/>
      <c r="G7" s="94"/>
      <c r="H7" s="94"/>
      <c r="I7" s="96"/>
      <c r="J7" s="94"/>
      <c r="K7" s="97"/>
    </row>
    <row r="8" spans="2:11">
      <c r="B8" s="110" t="s">
        <v>175</v>
      </c>
      <c r="C8" s="93"/>
      <c r="D8" s="94"/>
      <c r="E8" s="94"/>
      <c r="F8" s="93"/>
      <c r="G8" s="94"/>
      <c r="H8" s="94"/>
      <c r="I8" s="96"/>
      <c r="J8" s="94"/>
      <c r="K8" s="97"/>
    </row>
    <row r="9" spans="2:11">
      <c r="B9" s="110" t="s">
        <v>176</v>
      </c>
      <c r="C9" s="93"/>
      <c r="D9" s="94"/>
      <c r="E9" s="94"/>
      <c r="F9" s="93"/>
      <c r="G9" s="94"/>
      <c r="H9" s="94"/>
      <c r="I9" s="96"/>
      <c r="J9" s="94"/>
      <c r="K9" s="97"/>
    </row>
    <row r="10" spans="2:11">
      <c r="B10" s="110" t="s">
        <v>11</v>
      </c>
      <c r="C10" s="93"/>
      <c r="D10" s="94"/>
      <c r="E10" s="94"/>
      <c r="F10" s="93"/>
      <c r="G10" s="94"/>
      <c r="H10" s="94"/>
      <c r="I10" s="96"/>
      <c r="J10" s="94"/>
      <c r="K10" s="97"/>
    </row>
    <row r="11" spans="2:11">
      <c r="B11" s="110" t="s">
        <v>12</v>
      </c>
      <c r="C11" s="93"/>
      <c r="D11" s="94"/>
      <c r="E11" s="94"/>
      <c r="F11" s="93"/>
      <c r="G11" s="94"/>
      <c r="H11" s="94"/>
      <c r="I11" s="96"/>
      <c r="J11" s="94"/>
      <c r="K11" s="97"/>
    </row>
    <row r="12" spans="2:11">
      <c r="B12" s="110" t="s">
        <v>177</v>
      </c>
      <c r="C12" s="93"/>
      <c r="D12" s="94"/>
      <c r="E12" s="94"/>
      <c r="F12" s="93"/>
      <c r="G12" s="94"/>
      <c r="H12" s="94"/>
      <c r="I12" s="96"/>
      <c r="J12" s="94"/>
      <c r="K12" s="97"/>
    </row>
    <row r="13" spans="2:11">
      <c r="B13" s="110" t="s">
        <v>178</v>
      </c>
      <c r="C13" s="95"/>
      <c r="D13" s="94"/>
      <c r="E13" s="94"/>
      <c r="F13" s="95"/>
      <c r="G13" s="94"/>
      <c r="H13" s="94"/>
      <c r="I13" s="96"/>
      <c r="J13" s="94"/>
      <c r="K13" s="97"/>
    </row>
    <row r="14" spans="2:11">
      <c r="B14" s="110" t="s">
        <v>179</v>
      </c>
      <c r="C14" s="95"/>
      <c r="D14" s="94"/>
      <c r="E14" s="94"/>
      <c r="F14" s="95"/>
      <c r="G14" s="94"/>
      <c r="H14" s="94"/>
      <c r="I14" s="96"/>
      <c r="J14" s="94"/>
      <c r="K14" s="97"/>
    </row>
    <row r="15" spans="2:11">
      <c r="B15" s="110" t="s">
        <v>180</v>
      </c>
      <c r="C15" s="93"/>
      <c r="D15" s="94"/>
      <c r="E15" s="94"/>
      <c r="F15" s="93"/>
      <c r="G15" s="94"/>
      <c r="H15" s="94"/>
      <c r="I15" s="96"/>
      <c r="J15" s="94"/>
      <c r="K15" s="97"/>
    </row>
    <row r="16" spans="2:11">
      <c r="B16" s="110" t="s">
        <v>181</v>
      </c>
      <c r="C16" s="93"/>
      <c r="D16" s="94"/>
      <c r="E16" s="94"/>
      <c r="F16" s="93"/>
      <c r="G16" s="94"/>
      <c r="H16" s="94"/>
      <c r="I16" s="96"/>
      <c r="J16" s="94"/>
      <c r="K16" s="97"/>
    </row>
    <row r="17" spans="2:14">
      <c r="B17" s="110" t="s">
        <v>13</v>
      </c>
      <c r="C17" s="93"/>
      <c r="D17" s="94"/>
      <c r="E17" s="94"/>
      <c r="F17" s="93"/>
      <c r="G17" s="94"/>
      <c r="H17" s="94"/>
      <c r="I17" s="96"/>
      <c r="J17" s="94"/>
      <c r="K17" s="97"/>
    </row>
    <row r="18" spans="2:14">
      <c r="B18" s="110" t="s">
        <v>14</v>
      </c>
      <c r="C18" s="93"/>
      <c r="D18" s="94"/>
      <c r="E18" s="94"/>
      <c r="F18" s="93"/>
      <c r="G18" s="94"/>
      <c r="H18" s="94"/>
      <c r="I18" s="96"/>
      <c r="J18" s="94"/>
      <c r="K18" s="97"/>
    </row>
    <row r="19" spans="2:14" s="2" customFormat="1">
      <c r="B19" s="116" t="s">
        <v>3</v>
      </c>
      <c r="C19" s="9"/>
      <c r="D19" s="111"/>
      <c r="E19" s="6"/>
      <c r="F19" s="9"/>
      <c r="G19" s="111"/>
      <c r="H19" s="6"/>
      <c r="I19" s="9"/>
      <c r="J19" s="111"/>
      <c r="K19" s="7"/>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c r="G22" s="96"/>
      <c r="H22" s="94"/>
      <c r="I22" s="96"/>
      <c r="J22" s="96"/>
      <c r="K22" s="97"/>
    </row>
    <row r="23" spans="2:14">
      <c r="B23" s="117" t="s">
        <v>17</v>
      </c>
      <c r="C23" s="93"/>
      <c r="D23" s="96"/>
      <c r="E23" s="94"/>
      <c r="F23" s="93"/>
      <c r="G23" s="96"/>
      <c r="H23" s="94"/>
      <c r="I23" s="96"/>
      <c r="J23" s="96"/>
      <c r="K23" s="97"/>
    </row>
    <row r="24" spans="2:14">
      <c r="B24" s="117" t="s">
        <v>18</v>
      </c>
      <c r="C24" s="93"/>
      <c r="D24" s="96"/>
      <c r="E24" s="94"/>
      <c r="F24" s="93"/>
      <c r="G24" s="96"/>
      <c r="H24" s="94"/>
      <c r="I24" s="96"/>
      <c r="J24" s="96"/>
      <c r="K24" s="97"/>
    </row>
    <row r="25" spans="2:14">
      <c r="B25" s="117" t="s">
        <v>19</v>
      </c>
      <c r="C25" s="93"/>
      <c r="D25" s="96"/>
      <c r="E25" s="94"/>
      <c r="F25" s="93"/>
      <c r="G25" s="96"/>
      <c r="H25" s="94"/>
      <c r="I25" s="96"/>
      <c r="J25" s="96"/>
      <c r="K25" s="97"/>
    </row>
    <row r="26" spans="2:14">
      <c r="B26" s="117" t="s">
        <v>20</v>
      </c>
      <c r="C26" s="93"/>
      <c r="D26" s="96"/>
      <c r="E26" s="94"/>
      <c r="F26" s="93"/>
      <c r="G26" s="96"/>
      <c r="H26" s="94"/>
      <c r="I26" s="96"/>
      <c r="J26" s="96"/>
      <c r="K26" s="97"/>
    </row>
    <row r="27" spans="2:14">
      <c r="B27" s="117" t="s">
        <v>21</v>
      </c>
      <c r="C27" s="93"/>
      <c r="D27" s="96"/>
      <c r="E27" s="94"/>
      <c r="F27" s="93"/>
      <c r="G27" s="96"/>
      <c r="H27" s="94"/>
      <c r="I27" s="96"/>
      <c r="J27" s="96"/>
      <c r="K27" s="97"/>
    </row>
    <row r="28" spans="2:14" s="2" customFormat="1">
      <c r="B28" s="116" t="s">
        <v>3</v>
      </c>
      <c r="C28" s="73"/>
      <c r="D28" s="92"/>
      <c r="E28" s="111"/>
      <c r="F28" s="73"/>
      <c r="G28" s="92"/>
      <c r="H28" s="111"/>
      <c r="I28" s="73"/>
      <c r="J28" s="92"/>
      <c r="K28" s="113"/>
      <c r="L28" s="1"/>
      <c r="M28" s="1"/>
      <c r="N28" s="1"/>
    </row>
    <row r="29" spans="2:14">
      <c r="B29" s="4"/>
      <c r="C29" s="34"/>
      <c r="D29" s="34"/>
      <c r="E29" s="34"/>
      <c r="F29" s="34"/>
      <c r="G29" s="34"/>
      <c r="H29" s="34"/>
      <c r="I29" s="34"/>
      <c r="J29" s="34"/>
      <c r="K29" s="35"/>
    </row>
    <row r="30" spans="2:14" s="2" customFormat="1">
      <c r="B30" s="116" t="s">
        <v>6</v>
      </c>
      <c r="C30" s="73"/>
      <c r="D30" s="8"/>
      <c r="E30" s="111"/>
      <c r="F30" s="73"/>
      <c r="G30" s="8"/>
      <c r="H30" s="111"/>
      <c r="I30" s="73"/>
      <c r="J30" s="8"/>
      <c r="K30" s="113"/>
      <c r="L30" s="1"/>
      <c r="M30" s="1"/>
      <c r="N30" s="1"/>
    </row>
    <row r="31" spans="2:14" ht="66" customHeight="1" thickBot="1">
      <c r="B31" s="163" t="s">
        <v>144</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&amp;R39</oddHeader>
  </headerFooter>
</worksheet>
</file>

<file path=xl/worksheets/sheet37.xml><?xml version="1.0" encoding="utf-8"?>
<worksheet xmlns="http://schemas.openxmlformats.org/spreadsheetml/2006/main" xmlns:r="http://schemas.openxmlformats.org/officeDocument/2006/relationships">
  <dimension ref="B2:N31"/>
  <sheetViews>
    <sheetView view="pageBreakPreview" zoomScaleSheetLayoutView="100" workbookViewId="0">
      <selection activeCell="F15" sqref="F15"/>
    </sheetView>
  </sheetViews>
  <sheetFormatPr defaultColWidth="8.85546875" defaultRowHeight="15"/>
  <cols>
    <col min="1" max="1" width="6.140625" style="1" customWidth="1"/>
    <col min="2" max="2" width="56.7109375" style="1" bestFit="1" customWidth="1"/>
    <col min="3" max="11" width="12.42578125" style="1" customWidth="1"/>
    <col min="12" max="16384" width="8.85546875" style="1"/>
  </cols>
  <sheetData>
    <row r="2" spans="2:11" ht="15.75" thickBot="1"/>
    <row r="3" spans="2:11">
      <c r="B3" s="147" t="s">
        <v>45</v>
      </c>
      <c r="C3" s="148"/>
      <c r="D3" s="148"/>
      <c r="E3" s="148"/>
      <c r="F3" s="148"/>
      <c r="G3" s="148"/>
      <c r="H3" s="148"/>
      <c r="I3" s="148"/>
      <c r="J3" s="148"/>
      <c r="K3" s="149"/>
    </row>
    <row r="4" spans="2:11">
      <c r="B4" s="159" t="s">
        <v>182</v>
      </c>
      <c r="C4" s="151"/>
      <c r="D4" s="151"/>
      <c r="E4" s="151"/>
      <c r="F4" s="151"/>
      <c r="G4" s="151"/>
      <c r="H4" s="151"/>
      <c r="I4" s="151"/>
      <c r="J4" s="151"/>
      <c r="K4" s="153"/>
    </row>
    <row r="5" spans="2:11">
      <c r="B5" s="119"/>
      <c r="C5" s="150" t="s">
        <v>46</v>
      </c>
      <c r="D5" s="151"/>
      <c r="E5" s="152"/>
      <c r="F5" s="150" t="s">
        <v>47</v>
      </c>
      <c r="G5" s="151"/>
      <c r="H5" s="152"/>
      <c r="I5" s="150" t="s">
        <v>3</v>
      </c>
      <c r="J5" s="151"/>
      <c r="K5" s="153"/>
    </row>
    <row r="6" spans="2:11">
      <c r="B6" s="77" t="s">
        <v>10</v>
      </c>
      <c r="C6" s="104" t="s">
        <v>4</v>
      </c>
      <c r="D6" s="78" t="s">
        <v>5</v>
      </c>
      <c r="E6" s="106" t="s">
        <v>5</v>
      </c>
      <c r="F6" s="104" t="s">
        <v>4</v>
      </c>
      <c r="G6" s="78" t="s">
        <v>5</v>
      </c>
      <c r="H6" s="106" t="s">
        <v>5</v>
      </c>
      <c r="I6" s="104" t="s">
        <v>4</v>
      </c>
      <c r="J6" s="78" t="s">
        <v>5</v>
      </c>
      <c r="K6" s="107" t="s">
        <v>5</v>
      </c>
    </row>
    <row r="7" spans="2:11" ht="15" customHeight="1">
      <c r="B7" s="110" t="s">
        <v>95</v>
      </c>
      <c r="C7" s="93"/>
      <c r="D7" s="94"/>
      <c r="E7" s="94"/>
      <c r="F7" s="93"/>
      <c r="G7" s="94"/>
      <c r="H7" s="94"/>
      <c r="I7" s="96"/>
      <c r="J7" s="94"/>
      <c r="K7" s="97"/>
    </row>
    <row r="8" spans="2:11" ht="15" customHeight="1">
      <c r="B8" s="110" t="s">
        <v>175</v>
      </c>
      <c r="C8" s="93"/>
      <c r="D8" s="94"/>
      <c r="E8" s="94"/>
      <c r="F8" s="93"/>
      <c r="G8" s="94"/>
      <c r="H8" s="94"/>
      <c r="I8" s="96"/>
      <c r="J8" s="94"/>
      <c r="K8" s="97"/>
    </row>
    <row r="9" spans="2:11" ht="15" customHeight="1">
      <c r="B9" s="110" t="s">
        <v>176</v>
      </c>
      <c r="C9" s="93"/>
      <c r="D9" s="94"/>
      <c r="E9" s="94"/>
      <c r="F9" s="93"/>
      <c r="G9" s="94"/>
      <c r="H9" s="94"/>
      <c r="I9" s="96"/>
      <c r="J9" s="94"/>
      <c r="K9" s="97"/>
    </row>
    <row r="10" spans="2:11" ht="15" customHeight="1">
      <c r="B10" s="110" t="s">
        <v>11</v>
      </c>
      <c r="C10" s="93"/>
      <c r="D10" s="94"/>
      <c r="E10" s="94"/>
      <c r="F10" s="93"/>
      <c r="G10" s="94"/>
      <c r="H10" s="94"/>
      <c r="I10" s="96"/>
      <c r="J10" s="94"/>
      <c r="K10" s="97"/>
    </row>
    <row r="11" spans="2:11" ht="15" customHeight="1">
      <c r="B11" s="110" t="s">
        <v>12</v>
      </c>
      <c r="C11" s="93"/>
      <c r="D11" s="94"/>
      <c r="E11" s="94"/>
      <c r="F11" s="93"/>
      <c r="G11" s="94"/>
      <c r="H11" s="94"/>
      <c r="I11" s="96"/>
      <c r="J11" s="94"/>
      <c r="K11" s="97"/>
    </row>
    <row r="12" spans="2:11" ht="15" customHeight="1">
      <c r="B12" s="110" t="s">
        <v>177</v>
      </c>
      <c r="C12" s="93"/>
      <c r="D12" s="94"/>
      <c r="E12" s="94"/>
      <c r="F12" s="93"/>
      <c r="G12" s="94"/>
      <c r="H12" s="94"/>
      <c r="I12" s="96"/>
      <c r="J12" s="94"/>
      <c r="K12" s="97"/>
    </row>
    <row r="13" spans="2:11" ht="15" customHeight="1">
      <c r="B13" s="110" t="s">
        <v>178</v>
      </c>
      <c r="C13" s="95"/>
      <c r="D13" s="94"/>
      <c r="E13" s="94"/>
      <c r="F13" s="95"/>
      <c r="G13" s="94"/>
      <c r="H13" s="94"/>
      <c r="I13" s="96"/>
      <c r="J13" s="94"/>
      <c r="K13" s="97"/>
    </row>
    <row r="14" spans="2:11" ht="15" customHeight="1">
      <c r="B14" s="110" t="s">
        <v>179</v>
      </c>
      <c r="C14" s="95"/>
      <c r="D14" s="94"/>
      <c r="E14" s="94"/>
      <c r="F14" s="95"/>
      <c r="G14" s="94"/>
      <c r="H14" s="94"/>
      <c r="I14" s="96"/>
      <c r="J14" s="94"/>
      <c r="K14" s="97"/>
    </row>
    <row r="15" spans="2:11" ht="15" customHeight="1">
      <c r="B15" s="110" t="s">
        <v>180</v>
      </c>
      <c r="C15" s="93"/>
      <c r="D15" s="94"/>
      <c r="E15" s="94"/>
      <c r="F15" s="93"/>
      <c r="G15" s="94"/>
      <c r="H15" s="94"/>
      <c r="I15" s="96"/>
      <c r="J15" s="94"/>
      <c r="K15" s="97"/>
    </row>
    <row r="16" spans="2:11" ht="15" customHeight="1">
      <c r="B16" s="110" t="s">
        <v>181</v>
      </c>
      <c r="C16" s="93"/>
      <c r="D16" s="94"/>
      <c r="E16" s="94"/>
      <c r="F16" s="93"/>
      <c r="G16" s="94"/>
      <c r="H16" s="94"/>
      <c r="I16" s="96"/>
      <c r="J16" s="94"/>
      <c r="K16" s="97"/>
    </row>
    <row r="17" spans="2:14" ht="15" customHeight="1">
      <c r="B17" s="110" t="s">
        <v>13</v>
      </c>
      <c r="C17" s="93"/>
      <c r="D17" s="94"/>
      <c r="E17" s="94"/>
      <c r="F17" s="93"/>
      <c r="G17" s="94"/>
      <c r="H17" s="94"/>
      <c r="I17" s="96"/>
      <c r="J17" s="94"/>
      <c r="K17" s="97"/>
    </row>
    <row r="18" spans="2:14" ht="15" customHeight="1">
      <c r="B18" s="110" t="s">
        <v>14</v>
      </c>
      <c r="C18" s="93"/>
      <c r="D18" s="94"/>
      <c r="E18" s="94"/>
      <c r="F18" s="93"/>
      <c r="G18" s="94"/>
      <c r="H18" s="94"/>
      <c r="I18" s="96"/>
      <c r="J18" s="94"/>
      <c r="K18" s="97"/>
    </row>
    <row r="19" spans="2:14" s="2" customFormat="1">
      <c r="B19" s="116" t="s">
        <v>3</v>
      </c>
      <c r="C19" s="9"/>
      <c r="D19" s="111"/>
      <c r="E19" s="6"/>
      <c r="F19" s="9"/>
      <c r="G19" s="111"/>
      <c r="H19" s="6"/>
      <c r="I19" s="9"/>
      <c r="J19" s="111"/>
      <c r="K19" s="7"/>
      <c r="L19" s="1"/>
      <c r="M19" s="1"/>
      <c r="N19" s="1"/>
    </row>
    <row r="20" spans="2:14">
      <c r="B20" s="4"/>
      <c r="C20" s="32"/>
      <c r="D20" s="32"/>
      <c r="E20" s="32"/>
      <c r="F20" s="32"/>
      <c r="G20" s="32"/>
      <c r="H20" s="32"/>
      <c r="I20" s="32"/>
      <c r="J20" s="32"/>
      <c r="K20" s="33"/>
    </row>
    <row r="21" spans="2:14" s="3" customFormat="1">
      <c r="B21" s="77" t="s">
        <v>15</v>
      </c>
      <c r="C21" s="108" t="s">
        <v>4</v>
      </c>
      <c r="D21" s="78" t="s">
        <v>5</v>
      </c>
      <c r="E21" s="78" t="s">
        <v>5</v>
      </c>
      <c r="F21" s="108" t="s">
        <v>4</v>
      </c>
      <c r="G21" s="78" t="s">
        <v>5</v>
      </c>
      <c r="H21" s="78" t="s">
        <v>5</v>
      </c>
      <c r="I21" s="104" t="s">
        <v>4</v>
      </c>
      <c r="J21" s="78" t="s">
        <v>5</v>
      </c>
      <c r="K21" s="79" t="s">
        <v>5</v>
      </c>
      <c r="L21" s="1"/>
      <c r="M21" s="1"/>
      <c r="N21" s="1"/>
    </row>
    <row r="22" spans="2:14">
      <c r="B22" s="117" t="s">
        <v>16</v>
      </c>
      <c r="C22" s="93"/>
      <c r="D22" s="96"/>
      <c r="E22" s="94"/>
      <c r="F22" s="93"/>
      <c r="G22" s="96"/>
      <c r="H22" s="94"/>
      <c r="I22" s="96"/>
      <c r="J22" s="96"/>
      <c r="K22" s="97"/>
    </row>
    <row r="23" spans="2:14">
      <c r="B23" s="117" t="s">
        <v>17</v>
      </c>
      <c r="C23" s="93"/>
      <c r="D23" s="96"/>
      <c r="E23" s="94"/>
      <c r="F23" s="93"/>
      <c r="G23" s="96"/>
      <c r="H23" s="94"/>
      <c r="I23" s="96"/>
      <c r="J23" s="96"/>
      <c r="K23" s="97"/>
    </row>
    <row r="24" spans="2:14">
      <c r="B24" s="117" t="s">
        <v>18</v>
      </c>
      <c r="C24" s="93"/>
      <c r="D24" s="96"/>
      <c r="E24" s="94"/>
      <c r="F24" s="93"/>
      <c r="G24" s="96"/>
      <c r="H24" s="94"/>
      <c r="I24" s="96"/>
      <c r="J24" s="96"/>
      <c r="K24" s="97"/>
    </row>
    <row r="25" spans="2:14">
      <c r="B25" s="117" t="s">
        <v>19</v>
      </c>
      <c r="C25" s="93"/>
      <c r="D25" s="96"/>
      <c r="E25" s="94"/>
      <c r="F25" s="93"/>
      <c r="G25" s="96"/>
      <c r="H25" s="94"/>
      <c r="I25" s="96"/>
      <c r="J25" s="96"/>
      <c r="K25" s="97"/>
    </row>
    <row r="26" spans="2:14">
      <c r="B26" s="117" t="s">
        <v>20</v>
      </c>
      <c r="C26" s="93"/>
      <c r="D26" s="96"/>
      <c r="E26" s="94"/>
      <c r="F26" s="93"/>
      <c r="G26" s="96"/>
      <c r="H26" s="94"/>
      <c r="I26" s="96"/>
      <c r="J26" s="96"/>
      <c r="K26" s="97"/>
    </row>
    <row r="27" spans="2:14">
      <c r="B27" s="117" t="s">
        <v>21</v>
      </c>
      <c r="C27" s="93"/>
      <c r="D27" s="96"/>
      <c r="E27" s="94"/>
      <c r="F27" s="93"/>
      <c r="G27" s="96"/>
      <c r="H27" s="94"/>
      <c r="I27" s="96"/>
      <c r="J27" s="96"/>
      <c r="K27" s="97"/>
    </row>
    <row r="28" spans="2:14" s="2" customFormat="1">
      <c r="B28" s="116" t="s">
        <v>3</v>
      </c>
      <c r="C28" s="73"/>
      <c r="D28" s="92"/>
      <c r="E28" s="111"/>
      <c r="F28" s="73"/>
      <c r="G28" s="92"/>
      <c r="H28" s="111"/>
      <c r="I28" s="73"/>
      <c r="J28" s="92"/>
      <c r="K28" s="113"/>
      <c r="L28" s="1"/>
      <c r="M28" s="1"/>
      <c r="N28" s="1"/>
    </row>
    <row r="29" spans="2:14">
      <c r="B29" s="4"/>
      <c r="C29" s="34"/>
      <c r="D29" s="34"/>
      <c r="E29" s="34"/>
      <c r="F29" s="34"/>
      <c r="G29" s="34"/>
      <c r="H29" s="34"/>
      <c r="I29" s="34"/>
      <c r="J29" s="34"/>
      <c r="K29" s="35"/>
    </row>
    <row r="30" spans="2:14" s="2" customFormat="1">
      <c r="B30" s="116" t="s">
        <v>6</v>
      </c>
      <c r="C30" s="73"/>
      <c r="D30" s="8"/>
      <c r="E30" s="111"/>
      <c r="F30" s="73"/>
      <c r="G30" s="8"/>
      <c r="H30" s="111"/>
      <c r="I30" s="73"/>
      <c r="J30" s="8"/>
      <c r="K30" s="113"/>
      <c r="L30" s="1"/>
      <c r="M30" s="1"/>
      <c r="N30" s="1"/>
    </row>
    <row r="31" spans="2:14" ht="66" customHeight="1" thickBot="1">
      <c r="B31" s="163" t="s">
        <v>172</v>
      </c>
      <c r="C31" s="164"/>
      <c r="D31" s="164"/>
      <c r="E31" s="164"/>
      <c r="F31" s="164"/>
      <c r="G31" s="164"/>
      <c r="H31" s="164"/>
      <c r="I31" s="164"/>
      <c r="J31" s="164"/>
      <c r="K31" s="16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&amp;R40</oddHeader>
  </headerFooter>
</worksheet>
</file>

<file path=xl/worksheets/sheet38.xml><?xml version="1.0" encoding="utf-8"?>
<worksheet xmlns="http://schemas.openxmlformats.org/spreadsheetml/2006/main" xmlns:r="http://schemas.openxmlformats.org/officeDocument/2006/relationships">
  <dimension ref="B2:N32"/>
  <sheetViews>
    <sheetView zoomScaleSheetLayoutView="100" workbookViewId="0">
      <selection activeCell="B36" sqref="B36"/>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145</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v>1.4976851851851849E-2</v>
      </c>
      <c r="D7" s="98">
        <v>9.3055555555555548E-3</v>
      </c>
      <c r="E7" s="98">
        <v>1.7349537037037031E-2</v>
      </c>
      <c r="F7" s="98">
        <v>5.798611111111112E-3</v>
      </c>
      <c r="G7" s="98">
        <v>1.4930555555555556E-3</v>
      </c>
      <c r="H7" s="98">
        <v>7.1759259259259267E-3</v>
      </c>
      <c r="I7" s="98">
        <v>1.2152777777777778E-3</v>
      </c>
      <c r="J7" s="98">
        <v>4.3055555555555564E-3</v>
      </c>
      <c r="K7" s="12">
        <v>6.162037037037036E-2</v>
      </c>
    </row>
    <row r="8" spans="2:14">
      <c r="B8" s="110" t="s">
        <v>175</v>
      </c>
      <c r="C8" s="98">
        <v>2.9062500000000005E-2</v>
      </c>
      <c r="D8" s="98">
        <v>2.313657407407407E-2</v>
      </c>
      <c r="E8" s="98">
        <v>1.2407407407407407E-2</v>
      </c>
      <c r="F8" s="98">
        <v>3.1134259259259257E-3</v>
      </c>
      <c r="G8" s="98">
        <v>3.1736111111111111E-2</v>
      </c>
      <c r="H8" s="98"/>
      <c r="I8" s="98"/>
      <c r="J8" s="98">
        <v>3.5300925925925929E-3</v>
      </c>
      <c r="K8" s="12">
        <v>0.10298611111111111</v>
      </c>
    </row>
    <row r="9" spans="2:14">
      <c r="B9" s="110" t="s">
        <v>176</v>
      </c>
      <c r="C9" s="98">
        <v>3.8611111111111131E-2</v>
      </c>
      <c r="D9" s="98">
        <v>4.9155092592592584E-2</v>
      </c>
      <c r="E9" s="98">
        <v>3.9953703703703679E-2</v>
      </c>
      <c r="F9" s="98">
        <v>3.391203703703704E-3</v>
      </c>
      <c r="G9" s="98">
        <v>4.1273148148148135E-2</v>
      </c>
      <c r="H9" s="98">
        <v>1.6898148148148148E-3</v>
      </c>
      <c r="I9" s="98">
        <v>6.1921296296296282E-3</v>
      </c>
      <c r="J9" s="98">
        <v>3.8541666666666663E-3</v>
      </c>
      <c r="K9" s="12">
        <v>0.18412037037037035</v>
      </c>
    </row>
    <row r="10" spans="2:14">
      <c r="B10" s="110" t="s">
        <v>11</v>
      </c>
      <c r="C10" s="98">
        <v>7.3726851851851863E-2</v>
      </c>
      <c r="D10" s="98">
        <v>6.6979166666666687E-2</v>
      </c>
      <c r="E10" s="98">
        <v>9.8136574074074057E-2</v>
      </c>
      <c r="F10" s="98">
        <v>1.1724537037037037E-2</v>
      </c>
      <c r="G10" s="98">
        <v>6.5150462962962952E-2</v>
      </c>
      <c r="H10" s="98">
        <v>3.5960648148148137E-2</v>
      </c>
      <c r="I10" s="98">
        <v>4.1203703703703706E-3</v>
      </c>
      <c r="J10" s="98">
        <v>8.8310185185185193E-3</v>
      </c>
      <c r="K10" s="12">
        <v>0.36462962962962964</v>
      </c>
    </row>
    <row r="11" spans="2:14">
      <c r="B11" s="110" t="s">
        <v>12</v>
      </c>
      <c r="C11" s="98">
        <v>2.0138888888888888E-3</v>
      </c>
      <c r="D11" s="98">
        <v>1.2453703703703705E-2</v>
      </c>
      <c r="E11" s="98">
        <v>1.5555555555555559E-2</v>
      </c>
      <c r="F11" s="98">
        <v>1.4699074074074074E-3</v>
      </c>
      <c r="G11" s="98">
        <v>5.3472222222222211E-3</v>
      </c>
      <c r="H11" s="98">
        <v>5.5092592592592589E-3</v>
      </c>
      <c r="I11" s="98">
        <v>1.0879629629629629E-3</v>
      </c>
      <c r="J11" s="98">
        <v>5.6712962962962967E-4</v>
      </c>
      <c r="K11" s="12">
        <v>4.400462962962963E-2</v>
      </c>
    </row>
    <row r="12" spans="2:14">
      <c r="B12" s="110" t="s">
        <v>177</v>
      </c>
      <c r="C12" s="98"/>
      <c r="D12" s="98">
        <v>1.273148148148148E-3</v>
      </c>
      <c r="E12" s="98">
        <v>1.1574074074074075E-4</v>
      </c>
      <c r="F12" s="98"/>
      <c r="G12" s="98">
        <v>8.1597222222222245E-3</v>
      </c>
      <c r="H12" s="98">
        <v>3.5879629629629629E-3</v>
      </c>
      <c r="I12" s="98"/>
      <c r="J12" s="98"/>
      <c r="K12" s="12">
        <v>1.3136574074074077E-2</v>
      </c>
    </row>
    <row r="13" spans="2:14">
      <c r="B13" s="110" t="s">
        <v>178</v>
      </c>
      <c r="C13" s="98">
        <v>8.9120370370370362E-4</v>
      </c>
      <c r="D13" s="98"/>
      <c r="E13" s="98"/>
      <c r="F13" s="98"/>
      <c r="G13" s="98"/>
      <c r="H13" s="98">
        <v>3.3333333333333331E-3</v>
      </c>
      <c r="I13" s="98"/>
      <c r="J13" s="98">
        <v>2.1759259259259258E-3</v>
      </c>
      <c r="K13" s="12">
        <v>6.4004629629629628E-3</v>
      </c>
    </row>
    <row r="14" spans="2:14">
      <c r="B14" s="110" t="s">
        <v>179</v>
      </c>
      <c r="C14" s="98"/>
      <c r="D14" s="98">
        <v>3.0324074074074073E-3</v>
      </c>
      <c r="E14" s="98"/>
      <c r="F14" s="98"/>
      <c r="G14" s="98"/>
      <c r="H14" s="98"/>
      <c r="I14" s="98"/>
      <c r="J14" s="98"/>
      <c r="K14" s="12">
        <v>3.0324074074074073E-3</v>
      </c>
    </row>
    <row r="15" spans="2:14">
      <c r="B15" s="110" t="s">
        <v>180</v>
      </c>
      <c r="C15" s="98">
        <v>9.3634259259259243E-3</v>
      </c>
      <c r="D15" s="98">
        <v>1.2870370370370369E-2</v>
      </c>
      <c r="E15" s="98">
        <v>2.1215277777777774E-2</v>
      </c>
      <c r="F15" s="98">
        <v>2.0833333333333333E-3</v>
      </c>
      <c r="G15" s="98">
        <v>1.7152777777777781E-2</v>
      </c>
      <c r="H15" s="98"/>
      <c r="I15" s="98"/>
      <c r="J15" s="98">
        <v>1.3888888888888889E-4</v>
      </c>
      <c r="K15" s="12">
        <v>6.282407407407406E-2</v>
      </c>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v>1.59375E-2</v>
      </c>
      <c r="D18" s="98">
        <v>1.9131944444444444E-2</v>
      </c>
      <c r="E18" s="98">
        <v>3.0381944444444448E-2</v>
      </c>
      <c r="F18" s="98">
        <v>4.7106481481481478E-3</v>
      </c>
      <c r="G18" s="98">
        <v>4.4247685185185182E-2</v>
      </c>
      <c r="H18" s="98">
        <v>8.3217592592592596E-3</v>
      </c>
      <c r="I18" s="98">
        <v>7.766203703703704E-3</v>
      </c>
      <c r="J18" s="98">
        <v>2.5925925925925925E-3</v>
      </c>
      <c r="K18" s="12">
        <v>0.13309027777777777</v>
      </c>
    </row>
    <row r="19" spans="2:11">
      <c r="B19" s="116" t="s">
        <v>3</v>
      </c>
      <c r="C19" s="5">
        <v>0.1845833333333334</v>
      </c>
      <c r="D19" s="5">
        <v>0.19733796296296297</v>
      </c>
      <c r="E19" s="5">
        <v>0.23511574074074071</v>
      </c>
      <c r="F19" s="5">
        <v>3.2291666666666663E-2</v>
      </c>
      <c r="G19" s="5">
        <v>0.21456018518518516</v>
      </c>
      <c r="H19" s="5">
        <v>6.5578703703703695E-2</v>
      </c>
      <c r="I19" s="5">
        <v>2.0381944444444442E-2</v>
      </c>
      <c r="J19" s="5">
        <v>2.599537037037037E-2</v>
      </c>
      <c r="K19" s="13">
        <v>0.97584490740740726</v>
      </c>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v>1.1805555555555556E-3</v>
      </c>
      <c r="D22" s="98"/>
      <c r="E22" s="98"/>
      <c r="F22" s="98"/>
      <c r="G22" s="98"/>
      <c r="H22" s="98"/>
      <c r="I22" s="98">
        <v>2.5462962962962961E-4</v>
      </c>
      <c r="J22" s="98">
        <v>1.0185185185185184E-3</v>
      </c>
      <c r="K22" s="12">
        <v>2.4537037037037036E-3</v>
      </c>
    </row>
    <row r="23" spans="2:11">
      <c r="B23" s="117" t="s">
        <v>17</v>
      </c>
      <c r="C23" s="98"/>
      <c r="D23" s="98"/>
      <c r="E23" s="98">
        <v>5.185185185185185E-3</v>
      </c>
      <c r="F23" s="98"/>
      <c r="G23" s="98"/>
      <c r="H23" s="98"/>
      <c r="I23" s="98"/>
      <c r="J23" s="98"/>
      <c r="K23" s="12">
        <v>5.185185185185185E-3</v>
      </c>
    </row>
    <row r="24" spans="2:11">
      <c r="B24" s="117" t="s">
        <v>18</v>
      </c>
      <c r="C24" s="98"/>
      <c r="D24" s="98"/>
      <c r="E24" s="98">
        <v>6.5393518518518517E-3</v>
      </c>
      <c r="F24" s="98"/>
      <c r="G24" s="98"/>
      <c r="H24" s="98"/>
      <c r="I24" s="98"/>
      <c r="J24" s="98"/>
      <c r="K24" s="12">
        <v>6.5393518518518517E-3</v>
      </c>
    </row>
    <row r="25" spans="2:11">
      <c r="B25" s="117" t="s">
        <v>19</v>
      </c>
      <c r="C25" s="98"/>
      <c r="D25" s="98"/>
      <c r="E25" s="98"/>
      <c r="F25" s="98">
        <v>2.199074074074074E-4</v>
      </c>
      <c r="G25" s="98"/>
      <c r="H25" s="98"/>
      <c r="I25" s="98"/>
      <c r="J25" s="98">
        <v>1.9675925925925926E-4</v>
      </c>
      <c r="K25" s="12">
        <v>4.1666666666666664E-4</v>
      </c>
    </row>
    <row r="26" spans="2:11">
      <c r="B26" s="117" t="s">
        <v>20</v>
      </c>
      <c r="C26" s="98">
        <v>1.8518518518518518E-4</v>
      </c>
      <c r="D26" s="98">
        <v>4.8263888888888887E-3</v>
      </c>
      <c r="E26" s="98">
        <v>1.3773148148148147E-3</v>
      </c>
      <c r="F26" s="98"/>
      <c r="G26" s="98">
        <v>8.1712962962962963E-3</v>
      </c>
      <c r="H26" s="98"/>
      <c r="I26" s="98"/>
      <c r="J26" s="98">
        <v>1.8518518518518518E-4</v>
      </c>
      <c r="K26" s="12">
        <v>1.474537037037037E-2</v>
      </c>
    </row>
    <row r="27" spans="2:11">
      <c r="B27" s="117" t="s">
        <v>21</v>
      </c>
      <c r="C27" s="98">
        <v>1.2187500000000002E-2</v>
      </c>
      <c r="D27" s="98">
        <v>4.2013888888888882E-3</v>
      </c>
      <c r="E27" s="98"/>
      <c r="F27" s="98"/>
      <c r="G27" s="98"/>
      <c r="H27" s="98"/>
      <c r="I27" s="98"/>
      <c r="J27" s="98"/>
      <c r="K27" s="12">
        <v>1.638888888888889E-2</v>
      </c>
    </row>
    <row r="28" spans="2:11">
      <c r="B28" s="116" t="s">
        <v>3</v>
      </c>
      <c r="C28" s="5">
        <v>1.3553240740740742E-2</v>
      </c>
      <c r="D28" s="5">
        <v>9.0277777777777769E-3</v>
      </c>
      <c r="E28" s="5">
        <v>1.3101851851851851E-2</v>
      </c>
      <c r="F28" s="5">
        <v>2.199074074074074E-4</v>
      </c>
      <c r="G28" s="5">
        <v>8.1712962962962963E-3</v>
      </c>
      <c r="H28" s="5"/>
      <c r="I28" s="5">
        <v>2.5462962962962961E-4</v>
      </c>
      <c r="J28" s="92">
        <v>1.4004629629629629E-3</v>
      </c>
      <c r="K28" s="13">
        <v>4.5729166666666668E-2</v>
      </c>
    </row>
    <row r="29" spans="2:11">
      <c r="B29" s="116"/>
      <c r="C29" s="18"/>
      <c r="D29" s="18"/>
      <c r="E29" s="18"/>
      <c r="F29" s="18"/>
      <c r="G29" s="18"/>
      <c r="H29" s="18"/>
      <c r="I29" s="18"/>
      <c r="J29" s="18"/>
      <c r="K29" s="12"/>
    </row>
    <row r="30" spans="2:11">
      <c r="B30" s="116" t="s">
        <v>6</v>
      </c>
      <c r="C30" s="92">
        <v>0.19813657407407415</v>
      </c>
      <c r="D30" s="92">
        <v>0.20636574074074074</v>
      </c>
      <c r="E30" s="92">
        <v>0.24821759259259257</v>
      </c>
      <c r="F30" s="92">
        <v>3.2511574074074068E-2</v>
      </c>
      <c r="G30" s="92">
        <v>0.22273148148148145</v>
      </c>
      <c r="H30" s="92">
        <v>6.5578703703703695E-2</v>
      </c>
      <c r="I30" s="92">
        <v>2.0636574074074071E-2</v>
      </c>
      <c r="J30" s="92">
        <v>2.7395833333333335E-2</v>
      </c>
      <c r="K30" s="118">
        <v>1.021574074074074</v>
      </c>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&amp;R41</oddHeader>
  </headerFooter>
  <rowBreaks count="1" manualBreakCount="1">
    <brk id="32"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dimension ref="B2:N32"/>
  <sheetViews>
    <sheetView zoomScaleSheetLayoutView="100" workbookViewId="0">
      <selection activeCell="B36" sqref="B36"/>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146</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c r="D7" s="98"/>
      <c r="E7" s="98"/>
      <c r="F7" s="98"/>
      <c r="G7" s="98">
        <v>1.6087962962962963E-3</v>
      </c>
      <c r="H7" s="98"/>
      <c r="I7" s="98"/>
      <c r="J7" s="98"/>
      <c r="K7" s="12">
        <v>1.6087962962962963E-3</v>
      </c>
    </row>
    <row r="8" spans="2:14">
      <c r="B8" s="110" t="s">
        <v>175</v>
      </c>
      <c r="C8" s="98"/>
      <c r="D8" s="98"/>
      <c r="E8" s="98"/>
      <c r="F8" s="98"/>
      <c r="G8" s="98">
        <v>6.4236111111111108E-3</v>
      </c>
      <c r="H8" s="98"/>
      <c r="I8" s="98"/>
      <c r="J8" s="98"/>
      <c r="K8" s="12">
        <v>6.4236111111111108E-3</v>
      </c>
    </row>
    <row r="9" spans="2:14">
      <c r="B9" s="110" t="s">
        <v>176</v>
      </c>
      <c r="C9" s="98"/>
      <c r="D9" s="98"/>
      <c r="E9" s="98"/>
      <c r="F9" s="98">
        <v>1.5624999999999999E-3</v>
      </c>
      <c r="G9" s="98">
        <v>2.5925925925925925E-3</v>
      </c>
      <c r="H9" s="98"/>
      <c r="I9" s="98"/>
      <c r="J9" s="98"/>
      <c r="K9" s="12">
        <v>4.1550925925925922E-3</v>
      </c>
    </row>
    <row r="10" spans="2:14">
      <c r="B10" s="110" t="s">
        <v>11</v>
      </c>
      <c r="C10" s="98"/>
      <c r="D10" s="98"/>
      <c r="E10" s="98"/>
      <c r="F10" s="98"/>
      <c r="G10" s="98">
        <v>6.3310185185185188E-3</v>
      </c>
      <c r="H10" s="98"/>
      <c r="I10" s="98"/>
      <c r="J10" s="98"/>
      <c r="K10" s="12">
        <v>6.3310185185185188E-3</v>
      </c>
    </row>
    <row r="11" spans="2:14">
      <c r="B11" s="110" t="s">
        <v>12</v>
      </c>
      <c r="C11" s="98"/>
      <c r="D11" s="98"/>
      <c r="E11" s="98"/>
      <c r="F11" s="98"/>
      <c r="G11" s="98"/>
      <c r="H11" s="98"/>
      <c r="I11" s="98"/>
      <c r="J11" s="98"/>
      <c r="K11" s="12"/>
    </row>
    <row r="12" spans="2:14">
      <c r="B12" s="110" t="s">
        <v>177</v>
      </c>
      <c r="C12" s="98"/>
      <c r="D12" s="98"/>
      <c r="E12" s="98"/>
      <c r="F12" s="98"/>
      <c r="G12" s="98"/>
      <c r="H12" s="98"/>
      <c r="I12" s="98"/>
      <c r="J12" s="98"/>
      <c r="K12" s="12"/>
    </row>
    <row r="13" spans="2:14">
      <c r="B13" s="110" t="s">
        <v>178</v>
      </c>
      <c r="C13" s="98"/>
      <c r="D13" s="98"/>
      <c r="E13" s="98"/>
      <c r="F13" s="98"/>
      <c r="G13" s="98"/>
      <c r="H13" s="98"/>
      <c r="I13" s="98"/>
      <c r="J13" s="98"/>
      <c r="K13" s="12"/>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c r="E18" s="98"/>
      <c r="F18" s="98"/>
      <c r="G18" s="98">
        <v>1.4085648148148147E-2</v>
      </c>
      <c r="H18" s="98"/>
      <c r="I18" s="98"/>
      <c r="J18" s="98"/>
      <c r="K18" s="12">
        <v>1.4085648148148147E-2</v>
      </c>
    </row>
    <row r="19" spans="2:11">
      <c r="B19" s="116" t="s">
        <v>3</v>
      </c>
      <c r="C19" s="5"/>
      <c r="D19" s="5"/>
      <c r="E19" s="5"/>
      <c r="F19" s="5">
        <v>1.5624999999999999E-3</v>
      </c>
      <c r="G19" s="5">
        <v>3.1041666666666662E-2</v>
      </c>
      <c r="H19" s="5"/>
      <c r="I19" s="5"/>
      <c r="J19" s="92"/>
      <c r="K19" s="13">
        <v>3.2604166666666663E-2</v>
      </c>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c r="F24" s="98"/>
      <c r="G24" s="98"/>
      <c r="H24" s="98"/>
      <c r="I24" s="98"/>
      <c r="J24" s="98"/>
      <c r="K24" s="12"/>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c r="F28" s="5"/>
      <c r="G28" s="5"/>
      <c r="H28" s="5"/>
      <c r="I28" s="5"/>
      <c r="J28" s="92"/>
      <c r="K28" s="13"/>
    </row>
    <row r="29" spans="2:11">
      <c r="B29" s="116"/>
      <c r="C29" s="18"/>
      <c r="D29" s="18"/>
      <c r="E29" s="18"/>
      <c r="F29" s="18"/>
      <c r="G29" s="18"/>
      <c r="H29" s="18"/>
      <c r="I29" s="18"/>
      <c r="J29" s="18"/>
      <c r="K29" s="12"/>
    </row>
    <row r="30" spans="2:11">
      <c r="B30" s="116" t="s">
        <v>6</v>
      </c>
      <c r="C30" s="92"/>
      <c r="D30" s="92"/>
      <c r="E30" s="92"/>
      <c r="F30" s="92">
        <v>1.5624999999999999E-3</v>
      </c>
      <c r="G30" s="92">
        <v>3.1041666666666662E-2</v>
      </c>
      <c r="H30" s="92"/>
      <c r="I30" s="92"/>
      <c r="J30" s="92"/>
      <c r="K30" s="118">
        <v>3.2604166666666663E-2</v>
      </c>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&amp;R42</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dimension ref="B1:K66"/>
  <sheetViews>
    <sheetView zoomScaleSheetLayoutView="110" workbookViewId="0">
      <selection activeCell="B13" sqref="B13"/>
    </sheetView>
  </sheetViews>
  <sheetFormatPr defaultColWidth="8.85546875" defaultRowHeight="15"/>
  <cols>
    <col min="1" max="1" width="6.140625" style="1" customWidth="1"/>
    <col min="2" max="2" width="56.7109375" style="1" bestFit="1" customWidth="1"/>
    <col min="3" max="6" width="10.7109375" style="19" customWidth="1"/>
    <col min="7" max="7" width="10.7109375" style="1" customWidth="1"/>
    <col min="8" max="8" width="10.7109375" style="19" customWidth="1"/>
    <col min="9" max="11" width="10.7109375" style="1" customWidth="1"/>
    <col min="12" max="16384" width="8.85546875" style="1"/>
  </cols>
  <sheetData>
    <row r="1" spans="2:11" s="31" customFormat="1">
      <c r="C1" s="38"/>
      <c r="D1" s="38"/>
      <c r="E1" s="38"/>
      <c r="F1" s="38"/>
      <c r="H1" s="38"/>
    </row>
    <row r="2" spans="2:11" s="31" customFormat="1" ht="15.75" thickBot="1">
      <c r="C2" s="38"/>
      <c r="D2" s="38"/>
      <c r="E2" s="38"/>
      <c r="F2" s="38"/>
      <c r="H2" s="38"/>
    </row>
    <row r="3" spans="2:11" s="31" customFormat="1">
      <c r="B3" s="133" t="s">
        <v>58</v>
      </c>
      <c r="C3" s="134"/>
      <c r="D3" s="134"/>
      <c r="E3" s="134"/>
      <c r="F3" s="134"/>
      <c r="G3" s="134"/>
      <c r="H3" s="135"/>
      <c r="I3" s="134"/>
      <c r="J3" s="134"/>
      <c r="K3" s="135"/>
    </row>
    <row r="4" spans="2:11" s="31" customFormat="1">
      <c r="B4" s="136" t="s">
        <v>182</v>
      </c>
      <c r="C4" s="137"/>
      <c r="D4" s="137"/>
      <c r="E4" s="137"/>
      <c r="F4" s="137"/>
      <c r="G4" s="137"/>
      <c r="H4" s="137"/>
      <c r="I4" s="137"/>
      <c r="J4" s="137"/>
      <c r="K4" s="138"/>
    </row>
    <row r="5" spans="2:11" s="31" customFormat="1">
      <c r="B5" s="109"/>
      <c r="C5" s="139" t="s">
        <v>50</v>
      </c>
      <c r="D5" s="137"/>
      <c r="E5" s="140"/>
      <c r="F5" s="139" t="s">
        <v>51</v>
      </c>
      <c r="G5" s="137"/>
      <c r="H5" s="140"/>
      <c r="I5" s="137" t="s">
        <v>52</v>
      </c>
      <c r="J5" s="137"/>
      <c r="K5" s="138"/>
    </row>
    <row r="6" spans="2:11" s="31" customFormat="1">
      <c r="B6" s="77" t="s">
        <v>10</v>
      </c>
      <c r="C6" s="102" t="s">
        <v>4</v>
      </c>
      <c r="D6" s="108" t="s">
        <v>5</v>
      </c>
      <c r="E6" s="103" t="s">
        <v>5</v>
      </c>
      <c r="F6" s="102" t="s">
        <v>4</v>
      </c>
      <c r="G6" s="108" t="s">
        <v>5</v>
      </c>
      <c r="H6" s="103" t="s">
        <v>5</v>
      </c>
      <c r="I6" s="100" t="s">
        <v>4</v>
      </c>
      <c r="J6" s="108" t="s">
        <v>5</v>
      </c>
      <c r="K6" s="101" t="s">
        <v>5</v>
      </c>
    </row>
    <row r="7" spans="2:11" s="31" customFormat="1">
      <c r="B7" s="110" t="s">
        <v>95</v>
      </c>
      <c r="C7" s="93" t="s">
        <v>651</v>
      </c>
      <c r="D7" s="94" t="s">
        <v>652</v>
      </c>
      <c r="E7" s="94" t="s">
        <v>653</v>
      </c>
      <c r="F7" s="93" t="s">
        <v>654</v>
      </c>
      <c r="G7" s="94" t="s">
        <v>655</v>
      </c>
      <c r="H7" s="94" t="s">
        <v>656</v>
      </c>
      <c r="I7" s="96" t="s">
        <v>657</v>
      </c>
      <c r="J7" s="94" t="s">
        <v>658</v>
      </c>
      <c r="K7" s="97" t="s">
        <v>659</v>
      </c>
    </row>
    <row r="8" spans="2:11" s="31" customFormat="1">
      <c r="B8" s="110" t="s">
        <v>175</v>
      </c>
      <c r="C8" s="93" t="s">
        <v>660</v>
      </c>
      <c r="D8" s="94" t="s">
        <v>661</v>
      </c>
      <c r="E8" s="94" t="s">
        <v>662</v>
      </c>
      <c r="F8" s="93" t="s">
        <v>663</v>
      </c>
      <c r="G8" s="94" t="s">
        <v>664</v>
      </c>
      <c r="H8" s="94" t="s">
        <v>665</v>
      </c>
      <c r="I8" s="96" t="s">
        <v>666</v>
      </c>
      <c r="J8" s="94" t="s">
        <v>667</v>
      </c>
      <c r="K8" s="97" t="s">
        <v>668</v>
      </c>
    </row>
    <row r="9" spans="2:11" s="31" customFormat="1">
      <c r="B9" s="110" t="s">
        <v>176</v>
      </c>
      <c r="C9" s="93" t="s">
        <v>669</v>
      </c>
      <c r="D9" s="94" t="s">
        <v>670</v>
      </c>
      <c r="E9" s="94" t="s">
        <v>671</v>
      </c>
      <c r="F9" s="93" t="s">
        <v>672</v>
      </c>
      <c r="G9" s="94" t="s">
        <v>673</v>
      </c>
      <c r="H9" s="94" t="s">
        <v>674</v>
      </c>
      <c r="I9" s="96" t="s">
        <v>675</v>
      </c>
      <c r="J9" s="94" t="s">
        <v>676</v>
      </c>
      <c r="K9" s="97" t="s">
        <v>677</v>
      </c>
    </row>
    <row r="10" spans="2:11" s="31" customFormat="1">
      <c r="B10" s="110" t="s">
        <v>11</v>
      </c>
      <c r="C10" s="93" t="s">
        <v>678</v>
      </c>
      <c r="D10" s="94" t="s">
        <v>679</v>
      </c>
      <c r="E10" s="94" t="s">
        <v>680</v>
      </c>
      <c r="F10" s="93" t="s">
        <v>681</v>
      </c>
      <c r="G10" s="94" t="s">
        <v>356</v>
      </c>
      <c r="H10" s="94" t="s">
        <v>682</v>
      </c>
      <c r="I10" s="96" t="s">
        <v>683</v>
      </c>
      <c r="J10" s="94" t="s">
        <v>684</v>
      </c>
      <c r="K10" s="97" t="s">
        <v>354</v>
      </c>
    </row>
    <row r="11" spans="2:11" s="31" customFormat="1">
      <c r="B11" s="110" t="s">
        <v>12</v>
      </c>
      <c r="C11" s="93" t="s">
        <v>685</v>
      </c>
      <c r="D11" s="94" t="s">
        <v>686</v>
      </c>
      <c r="E11" s="94" t="s">
        <v>687</v>
      </c>
      <c r="F11" s="93" t="s">
        <v>688</v>
      </c>
      <c r="G11" s="94" t="s">
        <v>432</v>
      </c>
      <c r="H11" s="94" t="s">
        <v>576</v>
      </c>
      <c r="I11" s="96" t="s">
        <v>689</v>
      </c>
      <c r="J11" s="94" t="s">
        <v>690</v>
      </c>
      <c r="K11" s="97" t="s">
        <v>476</v>
      </c>
    </row>
    <row r="12" spans="2:11" s="31" customFormat="1">
      <c r="B12" s="110" t="s">
        <v>177</v>
      </c>
      <c r="C12" s="93"/>
      <c r="D12" s="94"/>
      <c r="E12" s="94"/>
      <c r="F12" s="93"/>
      <c r="G12" s="94"/>
      <c r="H12" s="94"/>
      <c r="I12" s="96"/>
      <c r="J12" s="94"/>
      <c r="K12" s="97"/>
    </row>
    <row r="13" spans="2:11" s="31" customFormat="1">
      <c r="B13" s="110" t="s">
        <v>178</v>
      </c>
      <c r="C13" s="95"/>
      <c r="D13" s="94"/>
      <c r="E13" s="94"/>
      <c r="F13" s="95"/>
      <c r="G13" s="94"/>
      <c r="H13" s="94"/>
      <c r="I13" s="96"/>
      <c r="J13" s="94"/>
      <c r="K13" s="97"/>
    </row>
    <row r="14" spans="2:11" s="31" customFormat="1">
      <c r="B14" s="110" t="s">
        <v>179</v>
      </c>
      <c r="C14" s="95"/>
      <c r="D14" s="94"/>
      <c r="E14" s="94"/>
      <c r="F14" s="95"/>
      <c r="G14" s="94"/>
      <c r="H14" s="94"/>
      <c r="I14" s="96"/>
      <c r="J14" s="94"/>
      <c r="K14" s="97"/>
    </row>
    <row r="15" spans="2:11" s="31" customFormat="1">
      <c r="B15" s="110" t="s">
        <v>180</v>
      </c>
      <c r="C15" s="93" t="s">
        <v>616</v>
      </c>
      <c r="D15" s="94" t="s">
        <v>243</v>
      </c>
      <c r="E15" s="94" t="s">
        <v>244</v>
      </c>
      <c r="F15" s="93" t="s">
        <v>691</v>
      </c>
      <c r="G15" s="94" t="s">
        <v>692</v>
      </c>
      <c r="H15" s="94" t="s">
        <v>693</v>
      </c>
      <c r="I15" s="96" t="s">
        <v>694</v>
      </c>
      <c r="J15" s="94" t="s">
        <v>564</v>
      </c>
      <c r="K15" s="97" t="s">
        <v>402</v>
      </c>
    </row>
    <row r="16" spans="2:11" s="31" customFormat="1">
      <c r="B16" s="110" t="s">
        <v>181</v>
      </c>
      <c r="C16" s="93"/>
      <c r="D16" s="94"/>
      <c r="E16" s="94"/>
      <c r="F16" s="93"/>
      <c r="G16" s="94"/>
      <c r="H16" s="94"/>
      <c r="I16" s="96"/>
      <c r="J16" s="94"/>
      <c r="K16" s="97"/>
    </row>
    <row r="17" spans="2:11" s="31" customFormat="1">
      <c r="B17" s="110" t="s">
        <v>13</v>
      </c>
      <c r="C17" s="93"/>
      <c r="D17" s="94"/>
      <c r="E17" s="94"/>
      <c r="F17" s="93"/>
      <c r="G17" s="94"/>
      <c r="H17" s="94"/>
      <c r="I17" s="96"/>
      <c r="J17" s="94"/>
      <c r="K17" s="97"/>
    </row>
    <row r="18" spans="2:11" s="31" customFormat="1">
      <c r="B18" s="110" t="s">
        <v>14</v>
      </c>
      <c r="C18" s="93" t="s">
        <v>695</v>
      </c>
      <c r="D18" s="94" t="s">
        <v>696</v>
      </c>
      <c r="E18" s="94" t="s">
        <v>697</v>
      </c>
      <c r="F18" s="93" t="s">
        <v>698</v>
      </c>
      <c r="G18" s="94" t="s">
        <v>699</v>
      </c>
      <c r="H18" s="94" t="s">
        <v>632</v>
      </c>
      <c r="I18" s="96" t="s">
        <v>700</v>
      </c>
      <c r="J18" s="94" t="s">
        <v>701</v>
      </c>
      <c r="K18" s="97" t="s">
        <v>702</v>
      </c>
    </row>
    <row r="19" spans="2:11" s="31" customFormat="1">
      <c r="B19" s="72" t="s">
        <v>3</v>
      </c>
      <c r="C19" s="9" t="s">
        <v>703</v>
      </c>
      <c r="D19" s="111" t="s">
        <v>283</v>
      </c>
      <c r="E19" s="6" t="s">
        <v>704</v>
      </c>
      <c r="F19" s="9" t="s">
        <v>705</v>
      </c>
      <c r="G19" s="111" t="s">
        <v>283</v>
      </c>
      <c r="H19" s="6" t="s">
        <v>706</v>
      </c>
      <c r="I19" s="9" t="s">
        <v>707</v>
      </c>
      <c r="J19" s="111" t="s">
        <v>283</v>
      </c>
      <c r="K19" s="7" t="s">
        <v>708</v>
      </c>
    </row>
    <row r="20" spans="2:11" s="31" customFormat="1">
      <c r="B20" s="39"/>
      <c r="C20" s="32"/>
      <c r="D20" s="32"/>
      <c r="E20" s="32"/>
      <c r="F20" s="32"/>
      <c r="G20" s="32"/>
      <c r="H20" s="32"/>
      <c r="I20" s="32"/>
      <c r="J20" s="32"/>
      <c r="K20" s="33"/>
    </row>
    <row r="21" spans="2:11" s="31" customFormat="1">
      <c r="B21" s="77" t="s">
        <v>15</v>
      </c>
      <c r="C21" s="108" t="s">
        <v>291</v>
      </c>
      <c r="D21" s="78" t="s">
        <v>5</v>
      </c>
      <c r="E21" s="78" t="s">
        <v>5</v>
      </c>
      <c r="F21" s="108" t="s">
        <v>291</v>
      </c>
      <c r="G21" s="78" t="s">
        <v>5</v>
      </c>
      <c r="H21" s="78" t="s">
        <v>5</v>
      </c>
      <c r="I21" s="104" t="s">
        <v>291</v>
      </c>
      <c r="J21" s="78" t="s">
        <v>5</v>
      </c>
      <c r="K21" s="79" t="s">
        <v>5</v>
      </c>
    </row>
    <row r="22" spans="2:11" s="31" customFormat="1">
      <c r="B22" s="71" t="s">
        <v>16</v>
      </c>
      <c r="C22" s="93" t="s">
        <v>709</v>
      </c>
      <c r="D22" s="96"/>
      <c r="E22" s="94" t="s">
        <v>710</v>
      </c>
      <c r="F22" s="93" t="s">
        <v>711</v>
      </c>
      <c r="G22" s="96"/>
      <c r="H22" s="94" t="s">
        <v>334</v>
      </c>
      <c r="I22" s="96" t="s">
        <v>712</v>
      </c>
      <c r="J22" s="96"/>
      <c r="K22" s="97" t="s">
        <v>713</v>
      </c>
    </row>
    <row r="23" spans="2:11" s="31" customFormat="1">
      <c r="B23" s="71" t="s">
        <v>17</v>
      </c>
      <c r="C23" s="93" t="s">
        <v>714</v>
      </c>
      <c r="D23" s="96"/>
      <c r="E23" s="94" t="s">
        <v>715</v>
      </c>
      <c r="F23" s="93" t="s">
        <v>716</v>
      </c>
      <c r="G23" s="96"/>
      <c r="H23" s="94" t="s">
        <v>717</v>
      </c>
      <c r="I23" s="96" t="s">
        <v>718</v>
      </c>
      <c r="J23" s="96"/>
      <c r="K23" s="97" t="s">
        <v>237</v>
      </c>
    </row>
    <row r="24" spans="2:11" s="31" customFormat="1">
      <c r="B24" s="71" t="s">
        <v>18</v>
      </c>
      <c r="C24" s="93" t="s">
        <v>719</v>
      </c>
      <c r="D24" s="96"/>
      <c r="E24" s="94" t="s">
        <v>720</v>
      </c>
      <c r="F24" s="93" t="s">
        <v>721</v>
      </c>
      <c r="G24" s="96"/>
      <c r="H24" s="94" t="s">
        <v>722</v>
      </c>
      <c r="I24" s="96" t="s">
        <v>723</v>
      </c>
      <c r="J24" s="96"/>
      <c r="K24" s="97" t="s">
        <v>235</v>
      </c>
    </row>
    <row r="25" spans="2:11" s="31" customFormat="1">
      <c r="B25" s="71" t="s">
        <v>19</v>
      </c>
      <c r="C25" s="93" t="s">
        <v>724</v>
      </c>
      <c r="D25" s="96"/>
      <c r="E25" s="94" t="s">
        <v>725</v>
      </c>
      <c r="F25" s="93" t="s">
        <v>726</v>
      </c>
      <c r="G25" s="96"/>
      <c r="H25" s="94" t="s">
        <v>727</v>
      </c>
      <c r="I25" s="96" t="s">
        <v>728</v>
      </c>
      <c r="J25" s="96"/>
      <c r="K25" s="97" t="s">
        <v>729</v>
      </c>
    </row>
    <row r="26" spans="2:11" s="31" customFormat="1">
      <c r="B26" s="71" t="s">
        <v>20</v>
      </c>
      <c r="C26" s="93" t="s">
        <v>730</v>
      </c>
      <c r="D26" s="96"/>
      <c r="E26" s="94" t="s">
        <v>731</v>
      </c>
      <c r="F26" s="93" t="s">
        <v>732</v>
      </c>
      <c r="G26" s="96"/>
      <c r="H26" s="94" t="s">
        <v>717</v>
      </c>
      <c r="I26" s="96" t="s">
        <v>733</v>
      </c>
      <c r="J26" s="96"/>
      <c r="K26" s="97" t="s">
        <v>734</v>
      </c>
    </row>
    <row r="27" spans="2:11" s="31" customFormat="1">
      <c r="B27" s="71" t="s">
        <v>21</v>
      </c>
      <c r="C27" s="93" t="s">
        <v>735</v>
      </c>
      <c r="D27" s="96"/>
      <c r="E27" s="94" t="s">
        <v>736</v>
      </c>
      <c r="F27" s="93" t="s">
        <v>737</v>
      </c>
      <c r="G27" s="96"/>
      <c r="H27" s="94" t="s">
        <v>738</v>
      </c>
      <c r="I27" s="96" t="s">
        <v>739</v>
      </c>
      <c r="J27" s="96"/>
      <c r="K27" s="97" t="s">
        <v>240</v>
      </c>
    </row>
    <row r="28" spans="2:11" s="31" customFormat="1">
      <c r="B28" s="72" t="s">
        <v>3</v>
      </c>
      <c r="C28" s="73" t="s">
        <v>740</v>
      </c>
      <c r="D28" s="92"/>
      <c r="E28" s="111" t="s">
        <v>741</v>
      </c>
      <c r="F28" s="73" t="s">
        <v>742</v>
      </c>
      <c r="G28" s="92"/>
      <c r="H28" s="111" t="s">
        <v>743</v>
      </c>
      <c r="I28" s="73" t="s">
        <v>744</v>
      </c>
      <c r="J28" s="92"/>
      <c r="K28" s="113" t="s">
        <v>745</v>
      </c>
    </row>
    <row r="29" spans="2:11" s="31" customFormat="1">
      <c r="B29" s="40"/>
      <c r="C29" s="34"/>
      <c r="D29" s="34"/>
      <c r="E29" s="34"/>
      <c r="F29" s="34"/>
      <c r="G29" s="34"/>
      <c r="H29" s="34"/>
      <c r="I29" s="34"/>
      <c r="J29" s="34"/>
      <c r="K29" s="35"/>
    </row>
    <row r="30" spans="2:11" s="31" customFormat="1">
      <c r="B30" s="72" t="s">
        <v>6</v>
      </c>
      <c r="C30" s="73" t="s">
        <v>746</v>
      </c>
      <c r="D30" s="8"/>
      <c r="E30" s="111" t="s">
        <v>283</v>
      </c>
      <c r="F30" s="73" t="s">
        <v>747</v>
      </c>
      <c r="G30" s="8"/>
      <c r="H30" s="111" t="s">
        <v>283</v>
      </c>
      <c r="I30" s="73" t="s">
        <v>748</v>
      </c>
      <c r="J30" s="8"/>
      <c r="K30" s="113" t="s">
        <v>283</v>
      </c>
    </row>
    <row r="31" spans="2:11" s="31" customFormat="1" ht="66" customHeight="1" thickBot="1">
      <c r="B31" s="130" t="s">
        <v>53</v>
      </c>
      <c r="C31" s="131"/>
      <c r="D31" s="131"/>
      <c r="E31" s="131"/>
      <c r="F31" s="131"/>
      <c r="G31" s="131"/>
      <c r="H31" s="132"/>
      <c r="I31" s="131"/>
      <c r="J31" s="131"/>
      <c r="K31" s="132"/>
    </row>
    <row r="32" spans="2:11" s="31" customFormat="1">
      <c r="C32" s="38"/>
      <c r="D32" s="38"/>
      <c r="E32" s="38"/>
      <c r="F32" s="38"/>
      <c r="H32" s="38"/>
    </row>
    <row r="33" spans="3:8" s="31" customFormat="1">
      <c r="C33" s="38"/>
      <c r="D33" s="38"/>
      <c r="E33" s="38"/>
      <c r="F33" s="38"/>
      <c r="H33" s="38"/>
    </row>
    <row r="34" spans="3:8" s="31" customFormat="1">
      <c r="C34" s="38"/>
      <c r="D34" s="38"/>
      <c r="E34" s="38"/>
      <c r="F34" s="38"/>
      <c r="H34" s="38"/>
    </row>
    <row r="35" spans="3:8" s="31" customFormat="1">
      <c r="C35" s="38"/>
      <c r="D35" s="38"/>
      <c r="E35" s="38"/>
      <c r="F35" s="38"/>
      <c r="H35" s="38"/>
    </row>
    <row r="36" spans="3:8" s="31" customFormat="1">
      <c r="C36" s="38"/>
      <c r="D36" s="38"/>
      <c r="E36" s="38"/>
      <c r="F36" s="38"/>
      <c r="H36" s="38"/>
    </row>
    <row r="37" spans="3:8" s="31" customFormat="1">
      <c r="C37" s="38"/>
      <c r="D37" s="38"/>
      <c r="E37" s="38"/>
      <c r="F37" s="38"/>
      <c r="H37" s="38"/>
    </row>
    <row r="38" spans="3:8" s="31" customFormat="1">
      <c r="C38" s="38"/>
      <c r="D38" s="38"/>
      <c r="E38" s="38"/>
      <c r="F38" s="38"/>
      <c r="H38" s="38"/>
    </row>
    <row r="39" spans="3:8" s="31" customFormat="1">
      <c r="C39" s="38"/>
      <c r="D39" s="38"/>
      <c r="E39" s="38"/>
      <c r="F39" s="38"/>
      <c r="H39" s="38"/>
    </row>
    <row r="40" spans="3:8" s="31" customFormat="1">
      <c r="C40" s="38"/>
      <c r="D40" s="38"/>
      <c r="E40" s="38"/>
      <c r="F40" s="38"/>
      <c r="H40" s="38"/>
    </row>
    <row r="41" spans="3:8" s="31" customFormat="1">
      <c r="C41" s="38"/>
      <c r="D41" s="38"/>
      <c r="E41" s="38"/>
      <c r="F41" s="38"/>
      <c r="H41" s="38"/>
    </row>
    <row r="42" spans="3:8" s="31" customFormat="1">
      <c r="C42" s="38"/>
      <c r="D42" s="38"/>
      <c r="E42" s="38"/>
      <c r="F42" s="38"/>
      <c r="H42" s="38"/>
    </row>
    <row r="43" spans="3:8" s="31" customFormat="1">
      <c r="C43" s="38"/>
      <c r="D43" s="38"/>
      <c r="E43" s="38"/>
      <c r="F43" s="38"/>
      <c r="H43" s="38"/>
    </row>
    <row r="44" spans="3:8" s="31" customFormat="1">
      <c r="C44" s="38"/>
      <c r="D44" s="38"/>
      <c r="E44" s="38"/>
      <c r="F44" s="38"/>
      <c r="H44" s="38"/>
    </row>
    <row r="45" spans="3:8" s="31" customFormat="1">
      <c r="C45" s="38"/>
      <c r="D45" s="38"/>
      <c r="E45" s="38"/>
      <c r="F45" s="38"/>
      <c r="H45" s="38"/>
    </row>
    <row r="46" spans="3:8" s="31" customFormat="1">
      <c r="C46" s="38"/>
      <c r="D46" s="38"/>
      <c r="E46" s="38"/>
      <c r="F46" s="38"/>
      <c r="H46" s="38"/>
    </row>
    <row r="47" spans="3:8" s="31" customFormat="1">
      <c r="C47" s="38"/>
      <c r="D47" s="38"/>
      <c r="E47" s="38"/>
      <c r="F47" s="38"/>
      <c r="H47" s="38"/>
    </row>
    <row r="48" spans="3:8" s="31" customFormat="1">
      <c r="C48" s="38"/>
      <c r="D48" s="38"/>
      <c r="E48" s="38"/>
      <c r="F48" s="38"/>
      <c r="H48" s="38"/>
    </row>
    <row r="49" spans="3:8" s="31" customFormat="1">
      <c r="C49" s="38"/>
      <c r="D49" s="38"/>
      <c r="E49" s="38"/>
      <c r="F49" s="38"/>
      <c r="H49" s="38"/>
    </row>
    <row r="50" spans="3:8" s="31" customFormat="1">
      <c r="C50" s="38"/>
      <c r="D50" s="38"/>
      <c r="E50" s="38"/>
      <c r="F50" s="38"/>
      <c r="H50" s="38"/>
    </row>
    <row r="51" spans="3:8" s="31" customFormat="1">
      <c r="C51" s="38"/>
      <c r="D51" s="38"/>
      <c r="E51" s="38"/>
      <c r="F51" s="38"/>
      <c r="H51" s="38"/>
    </row>
    <row r="52" spans="3:8" s="31" customFormat="1">
      <c r="C52" s="38"/>
      <c r="D52" s="38"/>
      <c r="E52" s="38"/>
      <c r="F52" s="38"/>
      <c r="H52" s="38"/>
    </row>
    <row r="53" spans="3:8" s="31" customFormat="1">
      <c r="C53" s="38"/>
      <c r="D53" s="38"/>
      <c r="E53" s="38"/>
      <c r="F53" s="38"/>
      <c r="H53" s="38"/>
    </row>
    <row r="54" spans="3:8" s="31" customFormat="1">
      <c r="C54" s="38"/>
      <c r="D54" s="38"/>
      <c r="E54" s="38"/>
      <c r="F54" s="38"/>
      <c r="H54" s="38"/>
    </row>
    <row r="55" spans="3:8" s="31" customFormat="1">
      <c r="C55" s="38"/>
      <c r="D55" s="38"/>
      <c r="E55" s="38"/>
      <c r="F55" s="38"/>
      <c r="H55" s="38"/>
    </row>
    <row r="56" spans="3:8" s="31" customFormat="1">
      <c r="C56" s="38"/>
      <c r="D56" s="38"/>
      <c r="E56" s="38"/>
      <c r="F56" s="38"/>
      <c r="H56" s="38"/>
    </row>
    <row r="57" spans="3:8" s="31" customFormat="1">
      <c r="C57" s="38"/>
      <c r="D57" s="38"/>
      <c r="E57" s="38"/>
      <c r="F57" s="38"/>
      <c r="H57" s="38"/>
    </row>
    <row r="58" spans="3:8" s="31" customFormat="1">
      <c r="C58" s="38"/>
      <c r="D58" s="38"/>
      <c r="E58" s="38"/>
      <c r="F58" s="38"/>
      <c r="H58" s="38"/>
    </row>
    <row r="59" spans="3:8" s="31" customFormat="1">
      <c r="C59" s="38"/>
      <c r="D59" s="38"/>
      <c r="E59" s="38"/>
      <c r="F59" s="38"/>
      <c r="H59" s="38"/>
    </row>
    <row r="60" spans="3:8" s="31" customFormat="1">
      <c r="C60" s="38"/>
      <c r="D60" s="38"/>
      <c r="E60" s="38"/>
      <c r="F60" s="38"/>
      <c r="H60" s="38"/>
    </row>
    <row r="61" spans="3:8" s="31" customFormat="1">
      <c r="C61" s="38"/>
      <c r="D61" s="38"/>
      <c r="E61" s="38"/>
      <c r="F61" s="38"/>
      <c r="H61" s="38"/>
    </row>
    <row r="62" spans="3:8" s="31" customFormat="1">
      <c r="C62" s="38"/>
      <c r="D62" s="38"/>
      <c r="E62" s="38"/>
      <c r="F62" s="38"/>
      <c r="H62" s="38"/>
    </row>
    <row r="63" spans="3:8" s="31" customFormat="1">
      <c r="C63" s="38"/>
      <c r="D63" s="38"/>
      <c r="E63" s="38"/>
      <c r="F63" s="38"/>
      <c r="H63" s="38"/>
    </row>
    <row r="64" spans="3:8" s="31" customFormat="1">
      <c r="C64" s="38"/>
      <c r="D64" s="38"/>
      <c r="E64" s="38"/>
      <c r="F64" s="38"/>
      <c r="H64" s="38"/>
    </row>
    <row r="65" spans="3:8" s="31" customFormat="1">
      <c r="C65" s="38"/>
      <c r="D65" s="38"/>
      <c r="E65" s="38"/>
      <c r="F65" s="38"/>
      <c r="H65" s="38"/>
    </row>
    <row r="66" spans="3:8" s="31" customFormat="1">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&amp;R7</oddHeader>
  </headerFooter>
  <colBreaks count="1" manualBreakCount="1">
    <brk id="11" max="1048575" man="1"/>
  </colBreaks>
</worksheet>
</file>

<file path=xl/worksheets/sheet40.xml><?xml version="1.0" encoding="utf-8"?>
<worksheet xmlns="http://schemas.openxmlformats.org/spreadsheetml/2006/main" xmlns:r="http://schemas.openxmlformats.org/officeDocument/2006/relationships">
  <dimension ref="B2:N32"/>
  <sheetViews>
    <sheetView zoomScaleSheetLayoutView="100" workbookViewId="0">
      <selection activeCell="B36" sqref="B36"/>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147</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c r="D7" s="98">
        <v>6.9328703703703705E-3</v>
      </c>
      <c r="E7" s="98"/>
      <c r="F7" s="98"/>
      <c r="G7" s="98"/>
      <c r="H7" s="98"/>
      <c r="I7" s="98"/>
      <c r="J7" s="98"/>
      <c r="K7" s="12">
        <v>6.9328703703703705E-3</v>
      </c>
    </row>
    <row r="8" spans="2:14">
      <c r="B8" s="110" t="s">
        <v>175</v>
      </c>
      <c r="C8" s="98"/>
      <c r="D8" s="98"/>
      <c r="E8" s="98"/>
      <c r="F8" s="98"/>
      <c r="G8" s="98"/>
      <c r="H8" s="98"/>
      <c r="I8" s="98"/>
      <c r="J8" s="98"/>
      <c r="K8" s="12"/>
    </row>
    <row r="9" spans="2:14">
      <c r="B9" s="110" t="s">
        <v>176</v>
      </c>
      <c r="C9" s="98"/>
      <c r="D9" s="98">
        <v>4.0277777777777777E-3</v>
      </c>
      <c r="E9" s="98"/>
      <c r="F9" s="98"/>
      <c r="G9" s="98"/>
      <c r="H9" s="98"/>
      <c r="I9" s="98"/>
      <c r="J9" s="98"/>
      <c r="K9" s="12">
        <v>4.0277777777777777E-3</v>
      </c>
    </row>
    <row r="10" spans="2:14">
      <c r="B10" s="110" t="s">
        <v>11</v>
      </c>
      <c r="C10" s="98"/>
      <c r="D10" s="98">
        <v>1.1620370370370373E-2</v>
      </c>
      <c r="E10" s="98"/>
      <c r="F10" s="98"/>
      <c r="G10" s="98"/>
      <c r="H10" s="98"/>
      <c r="I10" s="98"/>
      <c r="J10" s="98"/>
      <c r="K10" s="12">
        <v>1.1620370370370373E-2</v>
      </c>
    </row>
    <row r="11" spans="2:14">
      <c r="B11" s="110" t="s">
        <v>12</v>
      </c>
      <c r="C11" s="98"/>
      <c r="D11" s="98"/>
      <c r="E11" s="98"/>
      <c r="F11" s="98"/>
      <c r="G11" s="98"/>
      <c r="H11" s="98"/>
      <c r="I11" s="98"/>
      <c r="J11" s="98"/>
      <c r="K11" s="12"/>
    </row>
    <row r="12" spans="2:14">
      <c r="B12" s="110" t="s">
        <v>177</v>
      </c>
      <c r="C12" s="98"/>
      <c r="D12" s="98"/>
      <c r="E12" s="98"/>
      <c r="F12" s="98"/>
      <c r="G12" s="98"/>
      <c r="H12" s="98"/>
      <c r="I12" s="98"/>
      <c r="J12" s="98"/>
      <c r="K12" s="12"/>
    </row>
    <row r="13" spans="2:14">
      <c r="B13" s="110" t="s">
        <v>178</v>
      </c>
      <c r="C13" s="98"/>
      <c r="D13" s="98"/>
      <c r="E13" s="98"/>
      <c r="F13" s="98"/>
      <c r="G13" s="98"/>
      <c r="H13" s="98"/>
      <c r="I13" s="98"/>
      <c r="J13" s="98"/>
      <c r="K13" s="12"/>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v>1.1863425925925927E-2</v>
      </c>
      <c r="E18" s="98"/>
      <c r="F18" s="98"/>
      <c r="G18" s="98"/>
      <c r="H18" s="98"/>
      <c r="I18" s="98"/>
      <c r="J18" s="98"/>
      <c r="K18" s="12">
        <v>1.1863425925925927E-2</v>
      </c>
    </row>
    <row r="19" spans="2:11">
      <c r="B19" s="116" t="s">
        <v>3</v>
      </c>
      <c r="C19" s="5"/>
      <c r="D19" s="5">
        <v>3.4444444444444444E-2</v>
      </c>
      <c r="E19" s="5"/>
      <c r="F19" s="5"/>
      <c r="G19" s="5"/>
      <c r="H19" s="5"/>
      <c r="I19" s="5"/>
      <c r="J19" s="92"/>
      <c r="K19" s="13">
        <v>3.4444444444444444E-2</v>
      </c>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c r="F24" s="98"/>
      <c r="G24" s="98"/>
      <c r="H24" s="98"/>
      <c r="I24" s="98"/>
      <c r="J24" s="98"/>
      <c r="K24" s="12"/>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c r="F28" s="5"/>
      <c r="G28" s="5"/>
      <c r="H28" s="5"/>
      <c r="I28" s="5"/>
      <c r="J28" s="92"/>
      <c r="K28" s="13"/>
    </row>
    <row r="29" spans="2:11">
      <c r="B29" s="116"/>
      <c r="C29" s="18"/>
      <c r="D29" s="18"/>
      <c r="E29" s="18"/>
      <c r="F29" s="18"/>
      <c r="G29" s="18"/>
      <c r="H29" s="18"/>
      <c r="I29" s="18"/>
      <c r="J29" s="18"/>
      <c r="K29" s="12"/>
    </row>
    <row r="30" spans="2:11">
      <c r="B30" s="116" t="s">
        <v>6</v>
      </c>
      <c r="C30" s="92"/>
      <c r="D30" s="92">
        <v>3.4444444444444444E-2</v>
      </c>
      <c r="E30" s="92"/>
      <c r="F30" s="92"/>
      <c r="G30" s="92"/>
      <c r="H30" s="92"/>
      <c r="I30" s="92"/>
      <c r="J30" s="92"/>
      <c r="K30" s="118">
        <v>3.4444444444444444E-2</v>
      </c>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&amp;R43</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dimension ref="B2:N32"/>
  <sheetViews>
    <sheetView zoomScaleSheetLayoutView="100" workbookViewId="0">
      <selection activeCell="B36" sqref="B36"/>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148</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v>1.1493055555555555E-2</v>
      </c>
      <c r="D7" s="98"/>
      <c r="E7" s="98">
        <v>1.5474537037037037E-2</v>
      </c>
      <c r="F7" s="98">
        <v>3.5879629629629635E-4</v>
      </c>
      <c r="G7" s="98">
        <v>8.564814814814815E-4</v>
      </c>
      <c r="H7" s="98">
        <v>1.3067129629629632E-2</v>
      </c>
      <c r="I7" s="98">
        <v>1.3310185185185187E-3</v>
      </c>
      <c r="J7" s="98"/>
      <c r="K7" s="12">
        <v>4.2581018518518518E-2</v>
      </c>
    </row>
    <row r="8" spans="2:14">
      <c r="B8" s="110" t="s">
        <v>175</v>
      </c>
      <c r="C8" s="98">
        <v>1.6226851851851853E-2</v>
      </c>
      <c r="D8" s="98">
        <v>1.3912037037037035E-2</v>
      </c>
      <c r="E8" s="98">
        <v>2.6087962962962962E-2</v>
      </c>
      <c r="F8" s="98">
        <v>3.8194444444444446E-4</v>
      </c>
      <c r="G8" s="98">
        <v>8.8425925925925929E-3</v>
      </c>
      <c r="H8" s="98">
        <v>1.1145833333333331E-2</v>
      </c>
      <c r="I8" s="98">
        <v>3.7037037037037035E-4</v>
      </c>
      <c r="J8" s="98"/>
      <c r="K8" s="12">
        <v>7.6967592592592574E-2</v>
      </c>
    </row>
    <row r="9" spans="2:14">
      <c r="B9" s="110" t="s">
        <v>176</v>
      </c>
      <c r="C9" s="98">
        <v>8.5879629629629622E-3</v>
      </c>
      <c r="D9" s="98"/>
      <c r="E9" s="98">
        <v>8.2870370370370389E-3</v>
      </c>
      <c r="F9" s="98">
        <v>4.6527777777777782E-3</v>
      </c>
      <c r="G9" s="98">
        <v>2.3379629629629631E-3</v>
      </c>
      <c r="H9" s="98">
        <v>2.8240740740740743E-3</v>
      </c>
      <c r="I9" s="98">
        <v>4.3287037037037035E-3</v>
      </c>
      <c r="J9" s="98"/>
      <c r="K9" s="12">
        <v>3.1018518518518515E-2</v>
      </c>
    </row>
    <row r="10" spans="2:14">
      <c r="B10" s="110" t="s">
        <v>11</v>
      </c>
      <c r="C10" s="98">
        <v>4.7152777777777766E-2</v>
      </c>
      <c r="D10" s="98">
        <v>2.7939814814814817E-2</v>
      </c>
      <c r="E10" s="98">
        <v>2.4016203703703706E-2</v>
      </c>
      <c r="F10" s="98">
        <v>4.7222222222222223E-3</v>
      </c>
      <c r="G10" s="98">
        <v>1.1898148148148147E-2</v>
      </c>
      <c r="H10" s="98">
        <v>1.2141203703703704E-2</v>
      </c>
      <c r="I10" s="98"/>
      <c r="J10" s="98"/>
      <c r="K10" s="12">
        <v>0.12787037037037036</v>
      </c>
    </row>
    <row r="11" spans="2:14">
      <c r="B11" s="110" t="s">
        <v>12</v>
      </c>
      <c r="C11" s="98">
        <v>9.7222222222222219E-4</v>
      </c>
      <c r="D11" s="98"/>
      <c r="E11" s="98"/>
      <c r="F11" s="98"/>
      <c r="G11" s="98">
        <v>4.1666666666666669E-4</v>
      </c>
      <c r="H11" s="98">
        <v>1.0532407407407407E-3</v>
      </c>
      <c r="I11" s="98"/>
      <c r="J11" s="98"/>
      <c r="K11" s="12">
        <v>2.4421296296296296E-3</v>
      </c>
    </row>
    <row r="12" spans="2:14">
      <c r="B12" s="110" t="s">
        <v>177</v>
      </c>
      <c r="C12" s="98">
        <v>1.6550925925925926E-3</v>
      </c>
      <c r="D12" s="98"/>
      <c r="E12" s="98"/>
      <c r="F12" s="98"/>
      <c r="G12" s="98"/>
      <c r="H12" s="98"/>
      <c r="I12" s="98"/>
      <c r="J12" s="98"/>
      <c r="K12" s="12">
        <v>1.6550925925925926E-3</v>
      </c>
    </row>
    <row r="13" spans="2:14">
      <c r="B13" s="110" t="s">
        <v>178</v>
      </c>
      <c r="C13" s="98">
        <v>6.145833333333333E-3</v>
      </c>
      <c r="D13" s="98"/>
      <c r="E13" s="98">
        <v>2.8935185185185184E-3</v>
      </c>
      <c r="F13" s="98">
        <v>5.4745370370370373E-3</v>
      </c>
      <c r="G13" s="98"/>
      <c r="H13" s="98"/>
      <c r="I13" s="98"/>
      <c r="J13" s="98"/>
      <c r="K13" s="12">
        <v>1.4513888888888889E-2</v>
      </c>
    </row>
    <row r="14" spans="2:14">
      <c r="B14" s="110" t="s">
        <v>179</v>
      </c>
      <c r="C14" s="98">
        <v>2.8935185185185189E-4</v>
      </c>
      <c r="D14" s="98"/>
      <c r="E14" s="98"/>
      <c r="F14" s="98"/>
      <c r="G14" s="98"/>
      <c r="H14" s="98"/>
      <c r="I14" s="98"/>
      <c r="J14" s="98"/>
      <c r="K14" s="12">
        <v>2.8935185185185189E-4</v>
      </c>
    </row>
    <row r="15" spans="2:14">
      <c r="B15" s="110" t="s">
        <v>180</v>
      </c>
      <c r="C15" s="98">
        <v>6.1689814814814819E-3</v>
      </c>
      <c r="D15" s="98"/>
      <c r="E15" s="98"/>
      <c r="F15" s="98"/>
      <c r="G15" s="98">
        <v>2.8935185185185189E-4</v>
      </c>
      <c r="H15" s="98"/>
      <c r="I15" s="98"/>
      <c r="J15" s="98"/>
      <c r="K15" s="12">
        <v>6.4583333333333342E-3</v>
      </c>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v>7.6388888888888886E-3</v>
      </c>
      <c r="D18" s="98">
        <v>1.1550925925925926E-2</v>
      </c>
      <c r="E18" s="98">
        <v>2.8773148148148148E-2</v>
      </c>
      <c r="F18" s="98"/>
      <c r="G18" s="98">
        <v>3.305555555555556E-2</v>
      </c>
      <c r="H18" s="98"/>
      <c r="I18" s="98"/>
      <c r="J18" s="98"/>
      <c r="K18" s="12">
        <v>8.1018518518518517E-2</v>
      </c>
    </row>
    <row r="19" spans="2:11">
      <c r="B19" s="116" t="s">
        <v>3</v>
      </c>
      <c r="C19" s="5">
        <v>0.10633101851851851</v>
      </c>
      <c r="D19" s="5">
        <v>5.3402777777777771E-2</v>
      </c>
      <c r="E19" s="5">
        <v>0.10553240740740741</v>
      </c>
      <c r="F19" s="5">
        <v>1.5590277777777779E-2</v>
      </c>
      <c r="G19" s="5">
        <v>5.7696759259259267E-2</v>
      </c>
      <c r="H19" s="5">
        <v>4.0231481481481486E-2</v>
      </c>
      <c r="I19" s="5">
        <v>6.0300925925925921E-3</v>
      </c>
      <c r="J19" s="92"/>
      <c r="K19" s="13">
        <v>0.38481481481481478</v>
      </c>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v>1.7361111111111112E-4</v>
      </c>
      <c r="D22" s="98"/>
      <c r="E22" s="98">
        <v>5.2083333333333333E-4</v>
      </c>
      <c r="F22" s="98"/>
      <c r="G22" s="98"/>
      <c r="H22" s="98">
        <v>2.2106481481481482E-3</v>
      </c>
      <c r="I22" s="98"/>
      <c r="J22" s="98"/>
      <c r="K22" s="12">
        <v>2.9050925925925928E-3</v>
      </c>
    </row>
    <row r="23" spans="2:11">
      <c r="B23" s="117" t="s">
        <v>17</v>
      </c>
      <c r="C23" s="98">
        <v>4.0509259259259258E-4</v>
      </c>
      <c r="D23" s="98"/>
      <c r="E23" s="98"/>
      <c r="F23" s="98"/>
      <c r="G23" s="98"/>
      <c r="H23" s="98">
        <v>7.7546296296296293E-4</v>
      </c>
      <c r="I23" s="98"/>
      <c r="J23" s="98"/>
      <c r="K23" s="12">
        <v>1.1805555555555556E-3</v>
      </c>
    </row>
    <row r="24" spans="2:11">
      <c r="B24" s="117" t="s">
        <v>18</v>
      </c>
      <c r="C24" s="98"/>
      <c r="D24" s="98"/>
      <c r="E24" s="98"/>
      <c r="F24" s="98"/>
      <c r="G24" s="98"/>
      <c r="H24" s="98"/>
      <c r="I24" s="98"/>
      <c r="J24" s="98"/>
      <c r="K24" s="12"/>
    </row>
    <row r="25" spans="2:11">
      <c r="B25" s="117" t="s">
        <v>19</v>
      </c>
      <c r="C25" s="98"/>
      <c r="D25" s="98"/>
      <c r="E25" s="98">
        <v>2.3148148148148146E-4</v>
      </c>
      <c r="F25" s="98"/>
      <c r="G25" s="98"/>
      <c r="H25" s="98">
        <v>1.3888888888888889E-4</v>
      </c>
      <c r="I25" s="98"/>
      <c r="J25" s="98"/>
      <c r="K25" s="12">
        <v>3.7037037037037035E-4</v>
      </c>
    </row>
    <row r="26" spans="2:11">
      <c r="B26" s="117" t="s">
        <v>20</v>
      </c>
      <c r="C26" s="98"/>
      <c r="D26" s="98"/>
      <c r="E26" s="98">
        <v>1.3888888888888889E-4</v>
      </c>
      <c r="F26" s="98"/>
      <c r="G26" s="98"/>
      <c r="H26" s="98">
        <v>1.6435185185185185E-3</v>
      </c>
      <c r="I26" s="98"/>
      <c r="J26" s="98"/>
      <c r="K26" s="12">
        <v>1.7824074074074075E-3</v>
      </c>
    </row>
    <row r="27" spans="2:11">
      <c r="B27" s="117" t="s">
        <v>21</v>
      </c>
      <c r="C27" s="98">
        <v>3.9351851851851852E-4</v>
      </c>
      <c r="D27" s="98"/>
      <c r="E27" s="98">
        <v>3.5416666666666669E-3</v>
      </c>
      <c r="F27" s="98"/>
      <c r="G27" s="98"/>
      <c r="H27" s="98">
        <v>2.4305555555555555E-4</v>
      </c>
      <c r="I27" s="98"/>
      <c r="J27" s="98"/>
      <c r="K27" s="12">
        <v>4.178240740740741E-3</v>
      </c>
    </row>
    <row r="28" spans="2:11">
      <c r="B28" s="116" t="s">
        <v>3</v>
      </c>
      <c r="C28" s="5">
        <v>9.7222222222222219E-4</v>
      </c>
      <c r="D28" s="5"/>
      <c r="E28" s="5">
        <v>4.4328703703703709E-3</v>
      </c>
      <c r="F28" s="5"/>
      <c r="G28" s="5"/>
      <c r="H28" s="5">
        <v>5.0115740740740745E-3</v>
      </c>
      <c r="I28" s="5"/>
      <c r="J28" s="92"/>
      <c r="K28" s="13">
        <v>1.0416666666666668E-2</v>
      </c>
    </row>
    <row r="29" spans="2:11">
      <c r="B29" s="116"/>
      <c r="C29" s="18"/>
      <c r="D29" s="18"/>
      <c r="E29" s="18"/>
      <c r="F29" s="18"/>
      <c r="G29" s="18"/>
      <c r="H29" s="18"/>
      <c r="I29" s="18"/>
      <c r="J29" s="18"/>
      <c r="K29" s="12"/>
    </row>
    <row r="30" spans="2:11">
      <c r="B30" s="116" t="s">
        <v>6</v>
      </c>
      <c r="C30" s="92">
        <v>0.10730324074074073</v>
      </c>
      <c r="D30" s="92">
        <v>5.3402777777777771E-2</v>
      </c>
      <c r="E30" s="92">
        <v>0.10996527777777777</v>
      </c>
      <c r="F30" s="92">
        <v>1.5590277777777779E-2</v>
      </c>
      <c r="G30" s="92">
        <v>5.7696759259259267E-2</v>
      </c>
      <c r="H30" s="92">
        <v>4.5243055555555564E-2</v>
      </c>
      <c r="I30" s="92">
        <v>6.0300925925925921E-3</v>
      </c>
      <c r="J30" s="92"/>
      <c r="K30" s="118">
        <v>0.39523148148148146</v>
      </c>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&amp;R44</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dimension ref="B2:N32"/>
  <sheetViews>
    <sheetView zoomScaleSheetLayoutView="100" workbookViewId="0">
      <selection activeCell="B36" sqref="B36"/>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149</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c r="D7" s="98"/>
      <c r="E7" s="98"/>
      <c r="F7" s="98"/>
      <c r="G7" s="98"/>
      <c r="H7" s="98"/>
      <c r="I7" s="98"/>
      <c r="J7" s="98"/>
      <c r="K7" s="12"/>
    </row>
    <row r="8" spans="2:14">
      <c r="B8" s="110" t="s">
        <v>175</v>
      </c>
      <c r="C8" s="98"/>
      <c r="D8" s="98"/>
      <c r="E8" s="98"/>
      <c r="F8" s="98"/>
      <c r="G8" s="98"/>
      <c r="H8" s="98"/>
      <c r="I8" s="98"/>
      <c r="J8" s="98"/>
      <c r="K8" s="12"/>
    </row>
    <row r="9" spans="2:14">
      <c r="B9" s="110" t="s">
        <v>176</v>
      </c>
      <c r="C9" s="98">
        <v>7.9861111111111105E-4</v>
      </c>
      <c r="D9" s="98"/>
      <c r="E9" s="98"/>
      <c r="F9" s="98"/>
      <c r="G9" s="98"/>
      <c r="H9" s="98"/>
      <c r="I9" s="98"/>
      <c r="J9" s="98"/>
      <c r="K9" s="12">
        <v>7.9861111111111105E-4</v>
      </c>
    </row>
    <row r="10" spans="2:14">
      <c r="B10" s="110" t="s">
        <v>11</v>
      </c>
      <c r="C10" s="98"/>
      <c r="D10" s="98"/>
      <c r="E10" s="98"/>
      <c r="F10" s="98"/>
      <c r="G10" s="98"/>
      <c r="H10" s="98"/>
      <c r="I10" s="98"/>
      <c r="J10" s="98"/>
      <c r="K10" s="12"/>
    </row>
    <row r="11" spans="2:14">
      <c r="B11" s="110" t="s">
        <v>12</v>
      </c>
      <c r="C11" s="98"/>
      <c r="D11" s="98"/>
      <c r="E11" s="98"/>
      <c r="F11" s="98"/>
      <c r="G11" s="98"/>
      <c r="H11" s="98"/>
      <c r="I11" s="98"/>
      <c r="J11" s="98"/>
      <c r="K11" s="12"/>
    </row>
    <row r="12" spans="2:14">
      <c r="B12" s="110" t="s">
        <v>177</v>
      </c>
      <c r="C12" s="98"/>
      <c r="D12" s="98"/>
      <c r="E12" s="98"/>
      <c r="F12" s="98"/>
      <c r="G12" s="98"/>
      <c r="H12" s="98"/>
      <c r="I12" s="98"/>
      <c r="J12" s="98"/>
      <c r="K12" s="12"/>
    </row>
    <row r="13" spans="2:14">
      <c r="B13" s="110" t="s">
        <v>178</v>
      </c>
      <c r="C13" s="98"/>
      <c r="D13" s="98"/>
      <c r="E13" s="98"/>
      <c r="F13" s="98"/>
      <c r="G13" s="98"/>
      <c r="H13" s="98"/>
      <c r="I13" s="98"/>
      <c r="J13" s="98"/>
      <c r="K13" s="12"/>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c r="E18" s="98"/>
      <c r="F18" s="98"/>
      <c r="G18" s="98"/>
      <c r="H18" s="98"/>
      <c r="I18" s="98"/>
      <c r="J18" s="98"/>
      <c r="K18" s="12"/>
    </row>
    <row r="19" spans="2:11">
      <c r="B19" s="116" t="s">
        <v>3</v>
      </c>
      <c r="C19" s="5">
        <v>7.9861111111111105E-4</v>
      </c>
      <c r="D19" s="5"/>
      <c r="E19" s="5"/>
      <c r="F19" s="5"/>
      <c r="G19" s="5"/>
      <c r="H19" s="5"/>
      <c r="I19" s="5"/>
      <c r="J19" s="92"/>
      <c r="K19" s="13">
        <v>7.9861111111111105E-4</v>
      </c>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c r="F24" s="98"/>
      <c r="G24" s="98"/>
      <c r="H24" s="98"/>
      <c r="I24" s="98"/>
      <c r="J24" s="98"/>
      <c r="K24" s="12"/>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c r="F28" s="5"/>
      <c r="G28" s="5"/>
      <c r="H28" s="5"/>
      <c r="I28" s="5"/>
      <c r="J28" s="92"/>
      <c r="K28" s="13"/>
    </row>
    <row r="29" spans="2:11">
      <c r="B29" s="116"/>
      <c r="C29" s="18"/>
      <c r="D29" s="18"/>
      <c r="E29" s="18"/>
      <c r="F29" s="18"/>
      <c r="G29" s="18"/>
      <c r="H29" s="18"/>
      <c r="I29" s="18"/>
      <c r="J29" s="18"/>
      <c r="K29" s="12"/>
    </row>
    <row r="30" spans="2:11">
      <c r="B30" s="116" t="s">
        <v>6</v>
      </c>
      <c r="C30" s="92">
        <v>7.9861111111111105E-4</v>
      </c>
      <c r="D30" s="92"/>
      <c r="E30" s="92"/>
      <c r="F30" s="92"/>
      <c r="G30" s="92"/>
      <c r="H30" s="92"/>
      <c r="I30" s="92"/>
      <c r="J30" s="92"/>
      <c r="K30" s="118">
        <v>7.9861111111111105E-4</v>
      </c>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&amp;R45</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dimension ref="B2:N32"/>
  <sheetViews>
    <sheetView zoomScaleSheetLayoutView="100" workbookViewId="0">
      <selection activeCell="B36" sqref="B36"/>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150</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c r="D7" s="98"/>
      <c r="E7" s="98"/>
      <c r="F7" s="98"/>
      <c r="G7" s="98"/>
      <c r="H7" s="98"/>
      <c r="I7" s="98"/>
      <c r="J7" s="98"/>
      <c r="K7" s="12"/>
    </row>
    <row r="8" spans="2:14">
      <c r="B8" s="110" t="s">
        <v>175</v>
      </c>
      <c r="C8" s="98"/>
      <c r="D8" s="98"/>
      <c r="E8" s="98"/>
      <c r="F8" s="98"/>
      <c r="G8" s="98"/>
      <c r="H8" s="98"/>
      <c r="I8" s="98"/>
      <c r="J8" s="98"/>
      <c r="K8" s="12"/>
    </row>
    <row r="9" spans="2:14">
      <c r="B9" s="110" t="s">
        <v>176</v>
      </c>
      <c r="C9" s="98"/>
      <c r="D9" s="98"/>
      <c r="E9" s="98"/>
      <c r="F9" s="98"/>
      <c r="G9" s="98"/>
      <c r="H9" s="98"/>
      <c r="I9" s="98"/>
      <c r="J9" s="98"/>
      <c r="K9" s="12"/>
    </row>
    <row r="10" spans="2:14">
      <c r="B10" s="110" t="s">
        <v>11</v>
      </c>
      <c r="C10" s="98"/>
      <c r="D10" s="98"/>
      <c r="E10" s="98"/>
      <c r="F10" s="98"/>
      <c r="G10" s="98"/>
      <c r="H10" s="98"/>
      <c r="I10" s="98"/>
      <c r="J10" s="98"/>
      <c r="K10" s="12"/>
    </row>
    <row r="11" spans="2:14">
      <c r="B11" s="110" t="s">
        <v>12</v>
      </c>
      <c r="C11" s="98"/>
      <c r="D11" s="98"/>
      <c r="E11" s="98"/>
      <c r="F11" s="98"/>
      <c r="G11" s="98"/>
      <c r="H11" s="98"/>
      <c r="I11" s="98"/>
      <c r="J11" s="98"/>
      <c r="K11" s="12"/>
    </row>
    <row r="12" spans="2:14">
      <c r="B12" s="110" t="s">
        <v>177</v>
      </c>
      <c r="C12" s="98"/>
      <c r="D12" s="98"/>
      <c r="E12" s="98"/>
      <c r="F12" s="98"/>
      <c r="G12" s="98"/>
      <c r="H12" s="98"/>
      <c r="I12" s="98"/>
      <c r="J12" s="98"/>
      <c r="K12" s="12"/>
    </row>
    <row r="13" spans="2:14">
      <c r="B13" s="110" t="s">
        <v>178</v>
      </c>
      <c r="C13" s="98"/>
      <c r="D13" s="98"/>
      <c r="E13" s="98"/>
      <c r="F13" s="98"/>
      <c r="G13" s="98"/>
      <c r="H13" s="98"/>
      <c r="I13" s="98"/>
      <c r="J13" s="98"/>
      <c r="K13" s="12"/>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c r="E18" s="98"/>
      <c r="F18" s="98"/>
      <c r="G18" s="98"/>
      <c r="H18" s="98"/>
      <c r="I18" s="98"/>
      <c r="J18" s="98"/>
      <c r="K18" s="12"/>
    </row>
    <row r="19" spans="2:11">
      <c r="B19" s="116" t="s">
        <v>3</v>
      </c>
      <c r="C19" s="5"/>
      <c r="D19" s="5"/>
      <c r="E19" s="5"/>
      <c r="F19" s="5"/>
      <c r="G19" s="5"/>
      <c r="H19" s="5"/>
      <c r="I19" s="5"/>
      <c r="J19" s="92"/>
      <c r="K19" s="13"/>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c r="F24" s="98"/>
      <c r="G24" s="98"/>
      <c r="H24" s="98"/>
      <c r="I24" s="98"/>
      <c r="J24" s="98"/>
      <c r="K24" s="12"/>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c r="F28" s="5"/>
      <c r="G28" s="5"/>
      <c r="H28" s="5"/>
      <c r="I28" s="5"/>
      <c r="J28" s="92"/>
      <c r="K28" s="13"/>
    </row>
    <row r="29" spans="2:11">
      <c r="B29" s="116"/>
      <c r="C29" s="18"/>
      <c r="D29" s="18"/>
      <c r="E29" s="18"/>
      <c r="F29" s="18"/>
      <c r="G29" s="18"/>
      <c r="H29" s="18"/>
      <c r="I29" s="18"/>
      <c r="J29" s="18"/>
      <c r="K29" s="12"/>
    </row>
    <row r="30" spans="2:11">
      <c r="B30" s="116" t="s">
        <v>6</v>
      </c>
      <c r="C30" s="92"/>
      <c r="D30" s="92"/>
      <c r="E30" s="92"/>
      <c r="F30" s="92"/>
      <c r="G30" s="92"/>
      <c r="H30" s="92"/>
      <c r="I30" s="92"/>
      <c r="J30" s="92"/>
      <c r="K30" s="118"/>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&amp;R46</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dimension ref="B2:N32"/>
  <sheetViews>
    <sheetView zoomScaleSheetLayoutView="100" workbookViewId="0">
      <selection activeCell="B36" sqref="B36"/>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165</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c r="D7" s="98"/>
      <c r="E7" s="98"/>
      <c r="F7" s="98"/>
      <c r="G7" s="98">
        <v>5.9953703703703714E-3</v>
      </c>
      <c r="H7" s="98"/>
      <c r="I7" s="98"/>
      <c r="J7" s="98"/>
      <c r="K7" s="12">
        <v>5.9953703703703714E-3</v>
      </c>
    </row>
    <row r="8" spans="2:14">
      <c r="B8" s="110" t="s">
        <v>175</v>
      </c>
      <c r="C8" s="98"/>
      <c r="D8" s="98"/>
      <c r="E8" s="98"/>
      <c r="F8" s="98"/>
      <c r="G8" s="98">
        <v>3.0763888888888889E-2</v>
      </c>
      <c r="H8" s="98"/>
      <c r="I8" s="98"/>
      <c r="J8" s="98"/>
      <c r="K8" s="12">
        <v>3.0763888888888889E-2</v>
      </c>
    </row>
    <row r="9" spans="2:14">
      <c r="B9" s="110" t="s">
        <v>176</v>
      </c>
      <c r="C9" s="98"/>
      <c r="D9" s="98"/>
      <c r="E9" s="98"/>
      <c r="F9" s="98"/>
      <c r="G9" s="98">
        <v>1.2337962962962962E-2</v>
      </c>
      <c r="H9" s="98"/>
      <c r="I9" s="98"/>
      <c r="J9" s="98"/>
      <c r="K9" s="12">
        <v>1.2337962962962962E-2</v>
      </c>
    </row>
    <row r="10" spans="2:14">
      <c r="B10" s="110" t="s">
        <v>11</v>
      </c>
      <c r="C10" s="98"/>
      <c r="D10" s="98"/>
      <c r="E10" s="98"/>
      <c r="F10" s="98"/>
      <c r="G10" s="98">
        <v>2.7025462962962959E-2</v>
      </c>
      <c r="H10" s="98"/>
      <c r="I10" s="98"/>
      <c r="J10" s="98"/>
      <c r="K10" s="12">
        <v>2.7025462962962959E-2</v>
      </c>
    </row>
    <row r="11" spans="2:14">
      <c r="B11" s="110" t="s">
        <v>12</v>
      </c>
      <c r="C11" s="98"/>
      <c r="D11" s="98"/>
      <c r="E11" s="98"/>
      <c r="F11" s="98"/>
      <c r="G11" s="98"/>
      <c r="H11" s="98"/>
      <c r="I11" s="98"/>
      <c r="J11" s="98"/>
      <c r="K11" s="12"/>
    </row>
    <row r="12" spans="2:14">
      <c r="B12" s="110" t="s">
        <v>177</v>
      </c>
      <c r="C12" s="98"/>
      <c r="D12" s="98"/>
      <c r="E12" s="98"/>
      <c r="F12" s="98"/>
      <c r="G12" s="98">
        <v>5.7870370370370376E-3</v>
      </c>
      <c r="H12" s="98"/>
      <c r="I12" s="98"/>
      <c r="J12" s="98"/>
      <c r="K12" s="12">
        <v>5.7870370370370376E-3</v>
      </c>
    </row>
    <row r="13" spans="2:14">
      <c r="B13" s="110" t="s">
        <v>178</v>
      </c>
      <c r="C13" s="98"/>
      <c r="D13" s="98"/>
      <c r="E13" s="98"/>
      <c r="F13" s="98"/>
      <c r="G13" s="98"/>
      <c r="H13" s="98"/>
      <c r="I13" s="98"/>
      <c r="J13" s="98"/>
      <c r="K13" s="12"/>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c r="E18" s="98"/>
      <c r="F18" s="98"/>
      <c r="G18" s="98">
        <v>1.2106481481481484E-2</v>
      </c>
      <c r="H18" s="98"/>
      <c r="I18" s="98"/>
      <c r="J18" s="98"/>
      <c r="K18" s="12">
        <v>1.2106481481481484E-2</v>
      </c>
    </row>
    <row r="19" spans="2:11">
      <c r="B19" s="116" t="s">
        <v>3</v>
      </c>
      <c r="C19" s="5"/>
      <c r="D19" s="5"/>
      <c r="E19" s="5"/>
      <c r="F19" s="5"/>
      <c r="G19" s="5">
        <v>9.4016203703703699E-2</v>
      </c>
      <c r="H19" s="5"/>
      <c r="I19" s="5"/>
      <c r="J19" s="92"/>
      <c r="K19" s="13">
        <v>9.4016203703703699E-2</v>
      </c>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c r="F24" s="98"/>
      <c r="G24" s="98"/>
      <c r="H24" s="98"/>
      <c r="I24" s="98"/>
      <c r="J24" s="98"/>
      <c r="K24" s="12"/>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c r="F28" s="5"/>
      <c r="G28" s="5"/>
      <c r="H28" s="5"/>
      <c r="I28" s="5"/>
      <c r="J28" s="92"/>
      <c r="K28" s="13"/>
    </row>
    <row r="29" spans="2:11">
      <c r="B29" s="116"/>
      <c r="C29" s="18"/>
      <c r="D29" s="18"/>
      <c r="E29" s="18"/>
      <c r="F29" s="18"/>
      <c r="G29" s="18"/>
      <c r="H29" s="18"/>
      <c r="I29" s="18"/>
      <c r="J29" s="18"/>
      <c r="K29" s="12"/>
    </row>
    <row r="30" spans="2:11">
      <c r="B30" s="116" t="s">
        <v>6</v>
      </c>
      <c r="C30" s="92"/>
      <c r="D30" s="92"/>
      <c r="E30" s="92"/>
      <c r="F30" s="92"/>
      <c r="G30" s="92">
        <v>9.4016203703703699E-2</v>
      </c>
      <c r="H30" s="92"/>
      <c r="I30" s="92"/>
      <c r="J30" s="92"/>
      <c r="K30" s="118">
        <v>9.4016203703703699E-2</v>
      </c>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&amp;R47</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dimension ref="B2:N32"/>
  <sheetViews>
    <sheetView zoomScaleSheetLayoutView="100" workbookViewId="0">
      <selection activeCell="H23" sqref="H23"/>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164</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v>2.0833333333333335E-4</v>
      </c>
      <c r="D7" s="98"/>
      <c r="E7" s="98"/>
      <c r="F7" s="98"/>
      <c r="G7" s="98"/>
      <c r="H7" s="98"/>
      <c r="I7" s="98">
        <v>2.1064814814814817E-3</v>
      </c>
      <c r="J7" s="98">
        <v>6.4814814814814813E-4</v>
      </c>
      <c r="K7" s="12">
        <v>2.9629629629629632E-3</v>
      </c>
    </row>
    <row r="8" spans="2:14">
      <c r="B8" s="110" t="s">
        <v>175</v>
      </c>
      <c r="C8" s="98">
        <v>2.0833333333333335E-4</v>
      </c>
      <c r="D8" s="98"/>
      <c r="E8" s="98"/>
      <c r="F8" s="98"/>
      <c r="G8" s="98"/>
      <c r="H8" s="98"/>
      <c r="I8" s="98"/>
      <c r="J8" s="98">
        <v>1.273148148148148E-4</v>
      </c>
      <c r="K8" s="12">
        <v>3.3564814814814818E-4</v>
      </c>
    </row>
    <row r="9" spans="2:14">
      <c r="B9" s="110" t="s">
        <v>176</v>
      </c>
      <c r="C9" s="98">
        <v>1.4930555555555556E-3</v>
      </c>
      <c r="D9" s="98"/>
      <c r="E9" s="98"/>
      <c r="F9" s="98"/>
      <c r="G9" s="98"/>
      <c r="H9" s="98"/>
      <c r="I9" s="98">
        <v>2.627314814814815E-3</v>
      </c>
      <c r="J9" s="98">
        <v>2.7430555555555554E-3</v>
      </c>
      <c r="K9" s="12">
        <v>6.8634259259259256E-3</v>
      </c>
    </row>
    <row r="10" spans="2:14">
      <c r="B10" s="110" t="s">
        <v>11</v>
      </c>
      <c r="C10" s="98">
        <v>1.8518518518518518E-4</v>
      </c>
      <c r="D10" s="98"/>
      <c r="E10" s="98"/>
      <c r="F10" s="98"/>
      <c r="G10" s="98"/>
      <c r="H10" s="98"/>
      <c r="I10" s="98">
        <v>4.9768518518518521E-4</v>
      </c>
      <c r="J10" s="98"/>
      <c r="K10" s="12">
        <v>6.8287037037037036E-4</v>
      </c>
    </row>
    <row r="11" spans="2:14">
      <c r="B11" s="110" t="s">
        <v>12</v>
      </c>
      <c r="C11" s="98"/>
      <c r="D11" s="98"/>
      <c r="E11" s="98"/>
      <c r="F11" s="98"/>
      <c r="G11" s="98"/>
      <c r="H11" s="98"/>
      <c r="I11" s="98"/>
      <c r="J11" s="98">
        <v>1.7361111111111112E-4</v>
      </c>
      <c r="K11" s="12">
        <v>1.7361111111111112E-4</v>
      </c>
    </row>
    <row r="12" spans="2:14">
      <c r="B12" s="110" t="s">
        <v>177</v>
      </c>
      <c r="C12" s="98"/>
      <c r="D12" s="98"/>
      <c r="E12" s="98"/>
      <c r="F12" s="98"/>
      <c r="G12" s="98"/>
      <c r="H12" s="98"/>
      <c r="I12" s="98"/>
      <c r="J12" s="98">
        <v>4.8611111111111104E-4</v>
      </c>
      <c r="K12" s="12">
        <v>4.8611111111111104E-4</v>
      </c>
    </row>
    <row r="13" spans="2:14">
      <c r="B13" s="110" t="s">
        <v>178</v>
      </c>
      <c r="C13" s="98"/>
      <c r="D13" s="98"/>
      <c r="E13" s="98"/>
      <c r="F13" s="98"/>
      <c r="G13" s="98"/>
      <c r="H13" s="98"/>
      <c r="I13" s="98"/>
      <c r="J13" s="98">
        <v>5.2083333333333333E-4</v>
      </c>
      <c r="K13" s="12">
        <v>5.2083333333333333E-4</v>
      </c>
    </row>
    <row r="14" spans="2:14">
      <c r="B14" s="110" t="s">
        <v>179</v>
      </c>
      <c r="C14" s="98">
        <v>4.6296296296296293E-4</v>
      </c>
      <c r="D14" s="98"/>
      <c r="E14" s="98"/>
      <c r="F14" s="98"/>
      <c r="G14" s="98"/>
      <c r="H14" s="98"/>
      <c r="I14" s="98"/>
      <c r="J14" s="98"/>
      <c r="K14" s="12">
        <v>4.6296296296296293E-4</v>
      </c>
    </row>
    <row r="15" spans="2:14">
      <c r="B15" s="110" t="s">
        <v>180</v>
      </c>
      <c r="C15" s="98"/>
      <c r="D15" s="98"/>
      <c r="E15" s="98"/>
      <c r="F15" s="98"/>
      <c r="G15" s="98"/>
      <c r="H15" s="98"/>
      <c r="I15" s="98"/>
      <c r="J15" s="98">
        <v>2.0717592592592593E-3</v>
      </c>
      <c r="K15" s="12">
        <v>2.0717592592592593E-3</v>
      </c>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c r="E18" s="98"/>
      <c r="F18" s="98"/>
      <c r="G18" s="98"/>
      <c r="H18" s="98"/>
      <c r="I18" s="98">
        <v>5.4398148148148149E-3</v>
      </c>
      <c r="J18" s="98">
        <v>1.2152777777777778E-3</v>
      </c>
      <c r="K18" s="12">
        <v>6.6550925925925927E-3</v>
      </c>
    </row>
    <row r="19" spans="2:11">
      <c r="B19" s="116" t="s">
        <v>3</v>
      </c>
      <c r="C19" s="5">
        <v>2.5578703703703705E-3</v>
      </c>
      <c r="D19" s="5"/>
      <c r="E19" s="5"/>
      <c r="F19" s="5"/>
      <c r="G19" s="5"/>
      <c r="H19" s="5"/>
      <c r="I19" s="5">
        <v>1.0671296296296297E-2</v>
      </c>
      <c r="J19" s="92">
        <v>7.9861111111111105E-3</v>
      </c>
      <c r="K19" s="13">
        <v>2.1215277777777777E-2</v>
      </c>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c r="F24" s="98"/>
      <c r="G24" s="98"/>
      <c r="H24" s="98"/>
      <c r="I24" s="98"/>
      <c r="J24" s="98"/>
      <c r="K24" s="12"/>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c r="F28" s="5"/>
      <c r="G28" s="5"/>
      <c r="H28" s="5"/>
      <c r="I28" s="5"/>
      <c r="J28" s="92"/>
      <c r="K28" s="13"/>
    </row>
    <row r="29" spans="2:11">
      <c r="B29" s="116"/>
      <c r="C29" s="18"/>
      <c r="D29" s="18"/>
      <c r="E29" s="18"/>
      <c r="F29" s="18"/>
      <c r="G29" s="18"/>
      <c r="H29" s="18"/>
      <c r="I29" s="18"/>
      <c r="J29" s="18"/>
      <c r="K29" s="12"/>
    </row>
    <row r="30" spans="2:11">
      <c r="B30" s="116" t="s">
        <v>6</v>
      </c>
      <c r="C30" s="92">
        <v>2.5578703703703705E-3</v>
      </c>
      <c r="D30" s="92"/>
      <c r="E30" s="92"/>
      <c r="F30" s="92"/>
      <c r="G30" s="92"/>
      <c r="H30" s="92"/>
      <c r="I30" s="92">
        <v>1.0671296296296297E-2</v>
      </c>
      <c r="J30" s="92">
        <v>7.9861111111111105E-3</v>
      </c>
      <c r="K30" s="118">
        <v>2.1215277777777777E-2</v>
      </c>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dimension ref="B2:N32"/>
  <sheetViews>
    <sheetView zoomScaleSheetLayoutView="100" workbookViewId="0">
      <selection activeCell="B36" sqref="B36"/>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151</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c r="D7" s="98"/>
      <c r="E7" s="98"/>
      <c r="F7" s="98"/>
      <c r="G7" s="98"/>
      <c r="H7" s="98"/>
      <c r="I7" s="98"/>
      <c r="J7" s="98"/>
      <c r="K7" s="12"/>
    </row>
    <row r="8" spans="2:14">
      <c r="B8" s="110" t="s">
        <v>175</v>
      </c>
      <c r="C8" s="98"/>
      <c r="D8" s="98"/>
      <c r="E8" s="98"/>
      <c r="F8" s="98"/>
      <c r="G8" s="98"/>
      <c r="H8" s="98"/>
      <c r="I8" s="98"/>
      <c r="J8" s="98"/>
      <c r="K8" s="12"/>
    </row>
    <row r="9" spans="2:14">
      <c r="B9" s="110" t="s">
        <v>176</v>
      </c>
      <c r="C9" s="98"/>
      <c r="D9" s="98"/>
      <c r="E9" s="98"/>
      <c r="F9" s="98"/>
      <c r="G9" s="98"/>
      <c r="H9" s="98"/>
      <c r="I9" s="98"/>
      <c r="J9" s="98"/>
      <c r="K9" s="12"/>
    </row>
    <row r="10" spans="2:14">
      <c r="B10" s="110" t="s">
        <v>11</v>
      </c>
      <c r="C10" s="98"/>
      <c r="D10" s="98"/>
      <c r="E10" s="98"/>
      <c r="F10" s="98"/>
      <c r="G10" s="98"/>
      <c r="H10" s="98"/>
      <c r="I10" s="98"/>
      <c r="J10" s="98"/>
      <c r="K10" s="12"/>
    </row>
    <row r="11" spans="2:14">
      <c r="B11" s="110" t="s">
        <v>12</v>
      </c>
      <c r="C11" s="98"/>
      <c r="D11" s="98"/>
      <c r="E11" s="98"/>
      <c r="F11" s="98"/>
      <c r="G11" s="98"/>
      <c r="H11" s="98"/>
      <c r="I11" s="98"/>
      <c r="J11" s="98"/>
      <c r="K11" s="12"/>
    </row>
    <row r="12" spans="2:14">
      <c r="B12" s="110" t="s">
        <v>177</v>
      </c>
      <c r="C12" s="98"/>
      <c r="D12" s="98"/>
      <c r="E12" s="98"/>
      <c r="F12" s="98"/>
      <c r="G12" s="98"/>
      <c r="H12" s="98"/>
      <c r="I12" s="98"/>
      <c r="J12" s="98"/>
      <c r="K12" s="12"/>
    </row>
    <row r="13" spans="2:14">
      <c r="B13" s="110" t="s">
        <v>178</v>
      </c>
      <c r="C13" s="98"/>
      <c r="D13" s="98"/>
      <c r="E13" s="98"/>
      <c r="F13" s="98"/>
      <c r="G13" s="98"/>
      <c r="H13" s="98"/>
      <c r="I13" s="98"/>
      <c r="J13" s="98"/>
      <c r="K13" s="12"/>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c r="E18" s="98"/>
      <c r="F18" s="98"/>
      <c r="G18" s="98"/>
      <c r="H18" s="98"/>
      <c r="I18" s="98"/>
      <c r="J18" s="98"/>
      <c r="K18" s="12"/>
    </row>
    <row r="19" spans="2:11">
      <c r="B19" s="116" t="s">
        <v>3</v>
      </c>
      <c r="C19" s="5"/>
      <c r="D19" s="5"/>
      <c r="E19" s="5"/>
      <c r="F19" s="5"/>
      <c r="G19" s="5"/>
      <c r="H19" s="5"/>
      <c r="I19" s="5"/>
      <c r="J19" s="92"/>
      <c r="K19" s="13"/>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c r="F24" s="98"/>
      <c r="G24" s="98"/>
      <c r="H24" s="98"/>
      <c r="I24" s="98"/>
      <c r="J24" s="98"/>
      <c r="K24" s="12"/>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c r="F28" s="5"/>
      <c r="G28" s="5"/>
      <c r="H28" s="5"/>
      <c r="I28" s="5"/>
      <c r="J28" s="92"/>
      <c r="K28" s="13"/>
    </row>
    <row r="29" spans="2:11">
      <c r="B29" s="116"/>
      <c r="C29" s="18"/>
      <c r="D29" s="18"/>
      <c r="E29" s="18"/>
      <c r="F29" s="18"/>
      <c r="G29" s="18"/>
      <c r="H29" s="18"/>
      <c r="I29" s="18"/>
      <c r="J29" s="18"/>
      <c r="K29" s="12"/>
    </row>
    <row r="30" spans="2:11">
      <c r="B30" s="116" t="s">
        <v>6</v>
      </c>
      <c r="C30" s="92"/>
      <c r="D30" s="92"/>
      <c r="E30" s="92"/>
      <c r="F30" s="92"/>
      <c r="G30" s="92"/>
      <c r="H30" s="92"/>
      <c r="I30" s="92"/>
      <c r="J30" s="92"/>
      <c r="K30" s="118"/>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&amp;R49</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dimension ref="B2:N32"/>
  <sheetViews>
    <sheetView zoomScaleSheetLayoutView="100" workbookViewId="0">
      <selection activeCell="G17" sqref="G17"/>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152</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c r="D7" s="98"/>
      <c r="E7" s="98"/>
      <c r="F7" s="98"/>
      <c r="G7" s="98"/>
      <c r="H7" s="98"/>
      <c r="I7" s="98">
        <v>1.2152777777777778E-3</v>
      </c>
      <c r="J7" s="98"/>
      <c r="K7" s="12">
        <v>1.2152777777777778E-3</v>
      </c>
    </row>
    <row r="8" spans="2:14">
      <c r="B8" s="110" t="s">
        <v>175</v>
      </c>
      <c r="C8" s="98"/>
      <c r="D8" s="98"/>
      <c r="E8" s="98"/>
      <c r="F8" s="98"/>
      <c r="G8" s="98"/>
      <c r="H8" s="98"/>
      <c r="I8" s="98"/>
      <c r="J8" s="98"/>
      <c r="K8" s="12"/>
    </row>
    <row r="9" spans="2:14">
      <c r="B9" s="110" t="s">
        <v>176</v>
      </c>
      <c r="C9" s="98"/>
      <c r="D9" s="98"/>
      <c r="E9" s="98"/>
      <c r="F9" s="98"/>
      <c r="G9" s="98"/>
      <c r="H9" s="98"/>
      <c r="I9" s="98">
        <v>5.5555555555555556E-4</v>
      </c>
      <c r="J9" s="98"/>
      <c r="K9" s="12">
        <v>5.5555555555555556E-4</v>
      </c>
    </row>
    <row r="10" spans="2:14">
      <c r="B10" s="110" t="s">
        <v>11</v>
      </c>
      <c r="C10" s="98"/>
      <c r="D10" s="98"/>
      <c r="E10" s="98"/>
      <c r="F10" s="98"/>
      <c r="G10" s="98"/>
      <c r="H10" s="98"/>
      <c r="I10" s="98">
        <v>2.7777777777777778E-4</v>
      </c>
      <c r="J10" s="98"/>
      <c r="K10" s="12">
        <v>2.7777777777777778E-4</v>
      </c>
    </row>
    <row r="11" spans="2:14">
      <c r="B11" s="110" t="s">
        <v>12</v>
      </c>
      <c r="C11" s="98"/>
      <c r="D11" s="98"/>
      <c r="E11" s="98"/>
      <c r="F11" s="98"/>
      <c r="G11" s="98"/>
      <c r="H11" s="98"/>
      <c r="I11" s="98"/>
      <c r="J11" s="98"/>
      <c r="K11" s="12"/>
    </row>
    <row r="12" spans="2:14">
      <c r="B12" s="110" t="s">
        <v>177</v>
      </c>
      <c r="C12" s="98"/>
      <c r="D12" s="98"/>
      <c r="E12" s="98"/>
      <c r="F12" s="98"/>
      <c r="G12" s="98"/>
      <c r="H12" s="98"/>
      <c r="I12" s="98"/>
      <c r="J12" s="98"/>
      <c r="K12" s="12"/>
    </row>
    <row r="13" spans="2:14">
      <c r="B13" s="110" t="s">
        <v>178</v>
      </c>
      <c r="C13" s="98"/>
      <c r="D13" s="98"/>
      <c r="E13" s="98"/>
      <c r="F13" s="98"/>
      <c r="G13" s="98"/>
      <c r="H13" s="98"/>
      <c r="I13" s="98">
        <v>1.9907407407407408E-3</v>
      </c>
      <c r="J13" s="98"/>
      <c r="K13" s="12">
        <v>1.9907407407407408E-3</v>
      </c>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c r="E18" s="98"/>
      <c r="F18" s="98"/>
      <c r="G18" s="98"/>
      <c r="H18" s="98"/>
      <c r="I18" s="98">
        <v>7.7546296296296304E-4</v>
      </c>
      <c r="J18" s="98"/>
      <c r="K18" s="12">
        <v>7.7546296296296304E-4</v>
      </c>
    </row>
    <row r="19" spans="2:11">
      <c r="B19" s="116" t="s">
        <v>3</v>
      </c>
      <c r="C19" s="5"/>
      <c r="D19" s="5"/>
      <c r="E19" s="5"/>
      <c r="F19" s="5"/>
      <c r="G19" s="5"/>
      <c r="H19" s="5"/>
      <c r="I19" s="5">
        <v>4.8148148148148152E-3</v>
      </c>
      <c r="J19" s="92"/>
      <c r="K19" s="13">
        <v>4.8148148148148152E-3</v>
      </c>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c r="F24" s="98"/>
      <c r="G24" s="98"/>
      <c r="H24" s="98"/>
      <c r="I24" s="98"/>
      <c r="J24" s="98"/>
      <c r="K24" s="12"/>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c r="F28" s="5"/>
      <c r="G28" s="5"/>
      <c r="H28" s="5"/>
      <c r="I28" s="5"/>
      <c r="J28" s="92"/>
      <c r="K28" s="13"/>
    </row>
    <row r="29" spans="2:11">
      <c r="B29" s="116"/>
      <c r="C29" s="18"/>
      <c r="D29" s="18"/>
      <c r="E29" s="18"/>
      <c r="F29" s="18"/>
      <c r="G29" s="18"/>
      <c r="H29" s="18"/>
      <c r="I29" s="18"/>
      <c r="J29" s="18"/>
      <c r="K29" s="12"/>
    </row>
    <row r="30" spans="2:11">
      <c r="B30" s="116" t="s">
        <v>6</v>
      </c>
      <c r="C30" s="92"/>
      <c r="D30" s="92"/>
      <c r="E30" s="92"/>
      <c r="F30" s="92"/>
      <c r="G30" s="92"/>
      <c r="H30" s="92"/>
      <c r="I30" s="92">
        <v>4.8148148148148152E-3</v>
      </c>
      <c r="J30" s="92"/>
      <c r="K30" s="118">
        <v>4.8148148148148152E-3</v>
      </c>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&amp;R50</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dimension ref="B2:N32"/>
  <sheetViews>
    <sheetView zoomScaleSheetLayoutView="100" workbookViewId="0">
      <selection activeCell="E11" sqref="E11"/>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153</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v>3.3217592592592591E-3</v>
      </c>
      <c r="D7" s="98"/>
      <c r="E7" s="98"/>
      <c r="F7" s="98"/>
      <c r="G7" s="98">
        <v>6.9212962962962969E-3</v>
      </c>
      <c r="H7" s="98">
        <v>2.0833333333333335E-4</v>
      </c>
      <c r="I7" s="98"/>
      <c r="J7" s="98"/>
      <c r="K7" s="12">
        <v>1.0451388888888889E-2</v>
      </c>
    </row>
    <row r="8" spans="2:14">
      <c r="B8" s="110" t="s">
        <v>175</v>
      </c>
      <c r="C8" s="98">
        <v>2.9513888888888888E-3</v>
      </c>
      <c r="D8" s="98"/>
      <c r="E8" s="98"/>
      <c r="F8" s="98"/>
      <c r="G8" s="98">
        <v>1.758101851851852E-2</v>
      </c>
      <c r="H8" s="98"/>
      <c r="I8" s="98"/>
      <c r="J8" s="98"/>
      <c r="K8" s="12">
        <v>2.0532407407407409E-2</v>
      </c>
    </row>
    <row r="9" spans="2:14">
      <c r="B9" s="110" t="s">
        <v>176</v>
      </c>
      <c r="C9" s="98">
        <v>1.3090277777777781E-2</v>
      </c>
      <c r="D9" s="98"/>
      <c r="E9" s="98"/>
      <c r="F9" s="98"/>
      <c r="G9" s="98">
        <v>1.0995370370370371E-3</v>
      </c>
      <c r="H9" s="98">
        <v>2.3148148148148146E-4</v>
      </c>
      <c r="I9" s="98"/>
      <c r="J9" s="98"/>
      <c r="K9" s="12">
        <v>1.44212962962963E-2</v>
      </c>
    </row>
    <row r="10" spans="2:14">
      <c r="B10" s="110" t="s">
        <v>11</v>
      </c>
      <c r="C10" s="98">
        <v>8.2974537037037013E-2</v>
      </c>
      <c r="D10" s="98"/>
      <c r="E10" s="98"/>
      <c r="F10" s="98"/>
      <c r="G10" s="98">
        <v>2.0115740740740736E-2</v>
      </c>
      <c r="H10" s="98"/>
      <c r="I10" s="98"/>
      <c r="J10" s="98"/>
      <c r="K10" s="12">
        <v>0.10309027777777775</v>
      </c>
    </row>
    <row r="11" spans="2:14">
      <c r="B11" s="110" t="s">
        <v>12</v>
      </c>
      <c r="C11" s="98"/>
      <c r="D11" s="98"/>
      <c r="E11" s="98"/>
      <c r="F11" s="98"/>
      <c r="G11" s="98">
        <v>4.5138888888888887E-4</v>
      </c>
      <c r="H11" s="98"/>
      <c r="I11" s="98"/>
      <c r="J11" s="98"/>
      <c r="K11" s="12">
        <v>4.5138888888888887E-4</v>
      </c>
    </row>
    <row r="12" spans="2:14">
      <c r="B12" s="110" t="s">
        <v>177</v>
      </c>
      <c r="C12" s="98"/>
      <c r="D12" s="98"/>
      <c r="E12" s="98"/>
      <c r="F12" s="98"/>
      <c r="G12" s="98"/>
      <c r="H12" s="98"/>
      <c r="I12" s="98"/>
      <c r="J12" s="98"/>
      <c r="K12" s="12"/>
    </row>
    <row r="13" spans="2:14">
      <c r="B13" s="110" t="s">
        <v>178</v>
      </c>
      <c r="C13" s="98"/>
      <c r="D13" s="98"/>
      <c r="E13" s="98"/>
      <c r="F13" s="98"/>
      <c r="G13" s="98"/>
      <c r="H13" s="98"/>
      <c r="I13" s="98"/>
      <c r="J13" s="98"/>
      <c r="K13" s="12"/>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v>2.7407407407407412E-2</v>
      </c>
      <c r="D18" s="98"/>
      <c r="E18" s="98"/>
      <c r="F18" s="98"/>
      <c r="G18" s="98">
        <v>4.7453703703703704E-4</v>
      </c>
      <c r="H18" s="98"/>
      <c r="I18" s="98"/>
      <c r="J18" s="98"/>
      <c r="K18" s="12">
        <v>2.7881944444444449E-2</v>
      </c>
    </row>
    <row r="19" spans="2:11">
      <c r="B19" s="116" t="s">
        <v>3</v>
      </c>
      <c r="C19" s="5">
        <v>0.12974537037037034</v>
      </c>
      <c r="D19" s="5"/>
      <c r="E19" s="5"/>
      <c r="F19" s="5"/>
      <c r="G19" s="5">
        <v>4.6643518518518515E-2</v>
      </c>
      <c r="H19" s="5">
        <v>4.3981481481481481E-4</v>
      </c>
      <c r="I19" s="5"/>
      <c r="J19" s="92"/>
      <c r="K19" s="13">
        <v>0.17682870370370368</v>
      </c>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v>2.5462962962962961E-4</v>
      </c>
      <c r="D22" s="98"/>
      <c r="E22" s="98"/>
      <c r="F22" s="98"/>
      <c r="G22" s="98">
        <v>3.8194444444444446E-4</v>
      </c>
      <c r="H22" s="98"/>
      <c r="I22" s="98"/>
      <c r="J22" s="98"/>
      <c r="K22" s="12">
        <v>6.3657407407407413E-4</v>
      </c>
    </row>
    <row r="23" spans="2:11">
      <c r="B23" s="117" t="s">
        <v>17</v>
      </c>
      <c r="C23" s="98"/>
      <c r="D23" s="98"/>
      <c r="E23" s="98"/>
      <c r="F23" s="98"/>
      <c r="G23" s="98">
        <v>6.134259259259259E-4</v>
      </c>
      <c r="H23" s="98"/>
      <c r="I23" s="98"/>
      <c r="J23" s="98"/>
      <c r="K23" s="12">
        <v>6.134259259259259E-4</v>
      </c>
    </row>
    <row r="24" spans="2:11">
      <c r="B24" s="117" t="s">
        <v>18</v>
      </c>
      <c r="C24" s="98"/>
      <c r="D24" s="98"/>
      <c r="E24" s="98"/>
      <c r="F24" s="98"/>
      <c r="G24" s="98"/>
      <c r="H24" s="98"/>
      <c r="I24" s="98"/>
      <c r="J24" s="98"/>
      <c r="K24" s="12"/>
    </row>
    <row r="25" spans="2:11">
      <c r="B25" s="117" t="s">
        <v>19</v>
      </c>
      <c r="C25" s="98">
        <v>1.9675925925925926E-4</v>
      </c>
      <c r="D25" s="98"/>
      <c r="E25" s="98"/>
      <c r="F25" s="98"/>
      <c r="G25" s="98"/>
      <c r="H25" s="98"/>
      <c r="I25" s="98"/>
      <c r="J25" s="98"/>
      <c r="K25" s="12">
        <v>1.9675925925925926E-4</v>
      </c>
    </row>
    <row r="26" spans="2:11">
      <c r="B26" s="117" t="s">
        <v>20</v>
      </c>
      <c r="C26" s="98">
        <v>1.8518518518518518E-4</v>
      </c>
      <c r="D26" s="98"/>
      <c r="E26" s="98"/>
      <c r="F26" s="98"/>
      <c r="G26" s="98">
        <v>2.8935185185185189E-4</v>
      </c>
      <c r="H26" s="98"/>
      <c r="I26" s="98"/>
      <c r="J26" s="98"/>
      <c r="K26" s="12">
        <v>4.7453703703703709E-4</v>
      </c>
    </row>
    <row r="27" spans="2:11">
      <c r="B27" s="117" t="s">
        <v>21</v>
      </c>
      <c r="C27" s="98">
        <v>1.2581018518518517E-2</v>
      </c>
      <c r="D27" s="98"/>
      <c r="E27" s="98"/>
      <c r="F27" s="98"/>
      <c r="G27" s="98"/>
      <c r="H27" s="98"/>
      <c r="I27" s="98"/>
      <c r="J27" s="98"/>
      <c r="K27" s="12">
        <v>1.2581018518518517E-2</v>
      </c>
    </row>
    <row r="28" spans="2:11">
      <c r="B28" s="116" t="s">
        <v>3</v>
      </c>
      <c r="C28" s="5">
        <v>1.3217592592592592E-2</v>
      </c>
      <c r="D28" s="5"/>
      <c r="E28" s="5"/>
      <c r="F28" s="5"/>
      <c r="G28" s="5">
        <v>1.2847222222222223E-3</v>
      </c>
      <c r="H28" s="5"/>
      <c r="I28" s="5"/>
      <c r="J28" s="92"/>
      <c r="K28" s="13">
        <v>1.4502314814814813E-2</v>
      </c>
    </row>
    <row r="29" spans="2:11">
      <c r="B29" s="116"/>
      <c r="C29" s="18"/>
      <c r="D29" s="18"/>
      <c r="E29" s="18"/>
      <c r="F29" s="18"/>
      <c r="G29" s="18"/>
      <c r="H29" s="18"/>
      <c r="I29" s="18"/>
      <c r="J29" s="18"/>
      <c r="K29" s="12"/>
    </row>
    <row r="30" spans="2:11">
      <c r="B30" s="116" t="s">
        <v>6</v>
      </c>
      <c r="C30" s="92">
        <v>0.14296296296296293</v>
      </c>
      <c r="D30" s="92"/>
      <c r="E30" s="92"/>
      <c r="F30" s="92"/>
      <c r="G30" s="92">
        <v>4.7928240740740737E-2</v>
      </c>
      <c r="H30" s="92">
        <v>4.3981481481481481E-4</v>
      </c>
      <c r="I30" s="92"/>
      <c r="J30" s="92"/>
      <c r="K30" s="118">
        <v>0.1913310185185185</v>
      </c>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&amp;R51</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dimension ref="B2:N32"/>
  <sheetViews>
    <sheetView zoomScaleSheetLayoutView="100" workbookViewId="0">
      <selection activeCell="B36" sqref="B36"/>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154</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c r="D7" s="98"/>
      <c r="E7" s="98"/>
      <c r="F7" s="98"/>
      <c r="G7" s="98"/>
      <c r="H7" s="98"/>
      <c r="I7" s="98"/>
      <c r="J7" s="98"/>
      <c r="K7" s="12"/>
    </row>
    <row r="8" spans="2:14">
      <c r="B8" s="110" t="s">
        <v>175</v>
      </c>
      <c r="C8" s="98"/>
      <c r="D8" s="98"/>
      <c r="E8" s="98"/>
      <c r="F8" s="98"/>
      <c r="G8" s="98"/>
      <c r="H8" s="98"/>
      <c r="I8" s="98"/>
      <c r="J8" s="98"/>
      <c r="K8" s="12"/>
    </row>
    <row r="9" spans="2:14">
      <c r="B9" s="110" t="s">
        <v>176</v>
      </c>
      <c r="C9" s="98"/>
      <c r="D9" s="98"/>
      <c r="E9" s="98"/>
      <c r="F9" s="98"/>
      <c r="G9" s="98"/>
      <c r="H9" s="98"/>
      <c r="I9" s="98"/>
      <c r="J9" s="98"/>
      <c r="K9" s="12"/>
    </row>
    <row r="10" spans="2:14">
      <c r="B10" s="110" t="s">
        <v>11</v>
      </c>
      <c r="C10" s="98"/>
      <c r="D10" s="98"/>
      <c r="E10" s="98"/>
      <c r="F10" s="98"/>
      <c r="G10" s="98"/>
      <c r="H10" s="98"/>
      <c r="I10" s="98"/>
      <c r="J10" s="98"/>
      <c r="K10" s="12"/>
    </row>
    <row r="11" spans="2:14">
      <c r="B11" s="110" t="s">
        <v>12</v>
      </c>
      <c r="C11" s="98"/>
      <c r="D11" s="98"/>
      <c r="E11" s="98"/>
      <c r="F11" s="98"/>
      <c r="G11" s="98"/>
      <c r="H11" s="98"/>
      <c r="I11" s="98"/>
      <c r="J11" s="98"/>
      <c r="K11" s="12"/>
    </row>
    <row r="12" spans="2:14">
      <c r="B12" s="110" t="s">
        <v>177</v>
      </c>
      <c r="C12" s="98"/>
      <c r="D12" s="98"/>
      <c r="E12" s="98"/>
      <c r="F12" s="98"/>
      <c r="G12" s="98"/>
      <c r="H12" s="98"/>
      <c r="I12" s="98"/>
      <c r="J12" s="98"/>
      <c r="K12" s="12"/>
    </row>
    <row r="13" spans="2:14">
      <c r="B13" s="110" t="s">
        <v>178</v>
      </c>
      <c r="C13" s="98"/>
      <c r="D13" s="98"/>
      <c r="E13" s="98"/>
      <c r="F13" s="98"/>
      <c r="G13" s="98"/>
      <c r="H13" s="98"/>
      <c r="I13" s="98"/>
      <c r="J13" s="98"/>
      <c r="K13" s="12"/>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c r="E18" s="98"/>
      <c r="F18" s="98"/>
      <c r="G18" s="98"/>
      <c r="H18" s="98"/>
      <c r="I18" s="98"/>
      <c r="J18" s="98"/>
      <c r="K18" s="12"/>
    </row>
    <row r="19" spans="2:11">
      <c r="B19" s="116" t="s">
        <v>3</v>
      </c>
      <c r="C19" s="5"/>
      <c r="D19" s="5"/>
      <c r="E19" s="5"/>
      <c r="F19" s="5"/>
      <c r="G19" s="5"/>
      <c r="H19" s="5"/>
      <c r="I19" s="5"/>
      <c r="J19" s="92"/>
      <c r="K19" s="13"/>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c r="F24" s="98"/>
      <c r="G24" s="98"/>
      <c r="H24" s="98"/>
      <c r="I24" s="98"/>
      <c r="J24" s="98"/>
      <c r="K24" s="12"/>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c r="F28" s="5"/>
      <c r="G28" s="5"/>
      <c r="H28" s="5"/>
      <c r="I28" s="5"/>
      <c r="J28" s="92"/>
      <c r="K28" s="13"/>
    </row>
    <row r="29" spans="2:11">
      <c r="B29" s="116"/>
      <c r="C29" s="18"/>
      <c r="D29" s="18"/>
      <c r="E29" s="18"/>
      <c r="F29" s="18"/>
      <c r="G29" s="18"/>
      <c r="H29" s="18"/>
      <c r="I29" s="18"/>
      <c r="J29" s="18"/>
      <c r="K29" s="12"/>
    </row>
    <row r="30" spans="2:11">
      <c r="B30" s="116" t="s">
        <v>6</v>
      </c>
      <c r="C30" s="92"/>
      <c r="D30" s="92"/>
      <c r="E30" s="92"/>
      <c r="F30" s="92"/>
      <c r="G30" s="92"/>
      <c r="H30" s="92"/>
      <c r="I30" s="92"/>
      <c r="J30" s="92"/>
      <c r="K30" s="118"/>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&amp;R52</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dimension ref="B2:K31"/>
  <sheetViews>
    <sheetView topLeftCell="B1" zoomScaleSheetLayoutView="110" workbookViewId="0">
      <selection activeCell="M13" sqref="M13"/>
    </sheetView>
  </sheetViews>
  <sheetFormatPr defaultColWidth="8.85546875" defaultRowHeight="1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row r="3" spans="2:11">
      <c r="B3" s="133" t="s">
        <v>104</v>
      </c>
      <c r="C3" s="134"/>
      <c r="D3" s="134"/>
      <c r="E3" s="134"/>
      <c r="F3" s="134"/>
      <c r="G3" s="134"/>
      <c r="H3" s="135"/>
      <c r="I3" s="134"/>
      <c r="J3" s="134"/>
      <c r="K3" s="135"/>
    </row>
    <row r="4" spans="2:11">
      <c r="B4" s="136" t="s">
        <v>182</v>
      </c>
      <c r="C4" s="137"/>
      <c r="D4" s="137"/>
      <c r="E4" s="137"/>
      <c r="F4" s="137"/>
      <c r="G4" s="137"/>
      <c r="H4" s="137"/>
      <c r="I4" s="137"/>
      <c r="J4" s="137"/>
      <c r="K4" s="138"/>
    </row>
    <row r="5" spans="2:11">
      <c r="B5" s="109"/>
      <c r="C5" s="139" t="s">
        <v>50</v>
      </c>
      <c r="D5" s="137"/>
      <c r="E5" s="140"/>
      <c r="F5" s="139" t="s">
        <v>51</v>
      </c>
      <c r="G5" s="137"/>
      <c r="H5" s="140"/>
      <c r="I5" s="137" t="s">
        <v>52</v>
      </c>
      <c r="J5" s="137"/>
      <c r="K5" s="138"/>
    </row>
    <row r="6" spans="2:11">
      <c r="B6" s="77" t="s">
        <v>10</v>
      </c>
      <c r="C6" s="102" t="s">
        <v>4</v>
      </c>
      <c r="D6" s="108" t="s">
        <v>5</v>
      </c>
      <c r="E6" s="103" t="s">
        <v>5</v>
      </c>
      <c r="F6" s="102" t="s">
        <v>4</v>
      </c>
      <c r="G6" s="108" t="s">
        <v>5</v>
      </c>
      <c r="H6" s="103" t="s">
        <v>5</v>
      </c>
      <c r="I6" s="100" t="s">
        <v>4</v>
      </c>
      <c r="J6" s="108" t="s">
        <v>5</v>
      </c>
      <c r="K6" s="101" t="s">
        <v>5</v>
      </c>
    </row>
    <row r="7" spans="2:11">
      <c r="B7" s="110" t="s">
        <v>95</v>
      </c>
      <c r="C7" s="93" t="s">
        <v>749</v>
      </c>
      <c r="D7" s="94" t="s">
        <v>750</v>
      </c>
      <c r="E7" s="94" t="s">
        <v>751</v>
      </c>
      <c r="F7" s="93"/>
      <c r="G7" s="94"/>
      <c r="H7" s="94"/>
      <c r="I7" s="96" t="s">
        <v>749</v>
      </c>
      <c r="J7" s="94" t="s">
        <v>750</v>
      </c>
      <c r="K7" s="97" t="s">
        <v>751</v>
      </c>
    </row>
    <row r="8" spans="2:11">
      <c r="B8" s="110" t="s">
        <v>175</v>
      </c>
      <c r="C8" s="93" t="s">
        <v>752</v>
      </c>
      <c r="D8" s="94" t="s">
        <v>753</v>
      </c>
      <c r="E8" s="94" t="s">
        <v>754</v>
      </c>
      <c r="F8" s="93"/>
      <c r="G8" s="94"/>
      <c r="H8" s="94"/>
      <c r="I8" s="96" t="s">
        <v>752</v>
      </c>
      <c r="J8" s="94" t="s">
        <v>753</v>
      </c>
      <c r="K8" s="97" t="s">
        <v>754</v>
      </c>
    </row>
    <row r="9" spans="2:11">
      <c r="B9" s="110" t="s">
        <v>176</v>
      </c>
      <c r="C9" s="93" t="s">
        <v>755</v>
      </c>
      <c r="D9" s="94" t="s">
        <v>756</v>
      </c>
      <c r="E9" s="94" t="s">
        <v>757</v>
      </c>
      <c r="F9" s="93"/>
      <c r="G9" s="94"/>
      <c r="H9" s="94"/>
      <c r="I9" s="96" t="s">
        <v>755</v>
      </c>
      <c r="J9" s="94" t="s">
        <v>756</v>
      </c>
      <c r="K9" s="97" t="s">
        <v>757</v>
      </c>
    </row>
    <row r="10" spans="2:11">
      <c r="B10" s="110" t="s">
        <v>11</v>
      </c>
      <c r="C10" s="93" t="s">
        <v>758</v>
      </c>
      <c r="D10" s="94" t="s">
        <v>759</v>
      </c>
      <c r="E10" s="94" t="s">
        <v>760</v>
      </c>
      <c r="F10" s="93"/>
      <c r="G10" s="94"/>
      <c r="H10" s="94"/>
      <c r="I10" s="96" t="s">
        <v>758</v>
      </c>
      <c r="J10" s="94" t="s">
        <v>759</v>
      </c>
      <c r="K10" s="97" t="s">
        <v>760</v>
      </c>
    </row>
    <row r="11" spans="2:11">
      <c r="B11" s="110" t="s">
        <v>12</v>
      </c>
      <c r="C11" s="93" t="s">
        <v>761</v>
      </c>
      <c r="D11" s="94" t="s">
        <v>690</v>
      </c>
      <c r="E11" s="94" t="s">
        <v>476</v>
      </c>
      <c r="F11" s="93"/>
      <c r="G11" s="94"/>
      <c r="H11" s="94"/>
      <c r="I11" s="96" t="s">
        <v>761</v>
      </c>
      <c r="J11" s="94" t="s">
        <v>690</v>
      </c>
      <c r="K11" s="97" t="s">
        <v>476</v>
      </c>
    </row>
    <row r="12" spans="2:11">
      <c r="B12" s="110" t="s">
        <v>177</v>
      </c>
      <c r="C12" s="93"/>
      <c r="D12" s="94"/>
      <c r="E12" s="94"/>
      <c r="F12" s="93"/>
      <c r="G12" s="94"/>
      <c r="H12" s="94"/>
      <c r="I12" s="96"/>
      <c r="J12" s="94"/>
      <c r="K12" s="97"/>
    </row>
    <row r="13" spans="2:11">
      <c r="B13" s="110" t="s">
        <v>178</v>
      </c>
      <c r="C13" s="95" t="s">
        <v>331</v>
      </c>
      <c r="D13" s="94" t="s">
        <v>762</v>
      </c>
      <c r="E13" s="94" t="s">
        <v>763</v>
      </c>
      <c r="F13" s="95"/>
      <c r="G13" s="94"/>
      <c r="H13" s="94"/>
      <c r="I13" s="96" t="s">
        <v>331</v>
      </c>
      <c r="J13" s="94" t="s">
        <v>762</v>
      </c>
      <c r="K13" s="97" t="s">
        <v>763</v>
      </c>
    </row>
    <row r="14" spans="2:11">
      <c r="B14" s="110" t="s">
        <v>179</v>
      </c>
      <c r="C14" s="95"/>
      <c r="D14" s="94"/>
      <c r="E14" s="94"/>
      <c r="F14" s="95"/>
      <c r="G14" s="94"/>
      <c r="H14" s="94"/>
      <c r="I14" s="96"/>
      <c r="J14" s="94"/>
      <c r="K14" s="97"/>
    </row>
    <row r="15" spans="2:11">
      <c r="B15" s="110" t="s">
        <v>180</v>
      </c>
      <c r="C15" s="93" t="s">
        <v>256</v>
      </c>
      <c r="D15" s="94" t="s">
        <v>571</v>
      </c>
      <c r="E15" s="94" t="s">
        <v>764</v>
      </c>
      <c r="F15" s="93"/>
      <c r="G15" s="94"/>
      <c r="H15" s="94"/>
      <c r="I15" s="96" t="s">
        <v>256</v>
      </c>
      <c r="J15" s="94" t="s">
        <v>571</v>
      </c>
      <c r="K15" s="97" t="s">
        <v>764</v>
      </c>
    </row>
    <row r="16" spans="2:11">
      <c r="B16" s="110" t="s">
        <v>181</v>
      </c>
      <c r="C16" s="93"/>
      <c r="D16" s="94"/>
      <c r="E16" s="94"/>
      <c r="F16" s="93"/>
      <c r="G16" s="94"/>
      <c r="H16" s="94"/>
      <c r="I16" s="96"/>
      <c r="J16" s="94"/>
      <c r="K16" s="97"/>
    </row>
    <row r="17" spans="2:11">
      <c r="B17" s="110" t="s">
        <v>13</v>
      </c>
      <c r="C17" s="93"/>
      <c r="D17" s="94"/>
      <c r="E17" s="94"/>
      <c r="F17" s="93"/>
      <c r="G17" s="94"/>
      <c r="H17" s="94"/>
      <c r="I17" s="96"/>
      <c r="J17" s="94"/>
      <c r="K17" s="97"/>
    </row>
    <row r="18" spans="2:11">
      <c r="B18" s="110" t="s">
        <v>14</v>
      </c>
      <c r="C18" s="93" t="s">
        <v>765</v>
      </c>
      <c r="D18" s="94" t="s">
        <v>766</v>
      </c>
      <c r="E18" s="94" t="s">
        <v>767</v>
      </c>
      <c r="F18" s="93"/>
      <c r="G18" s="94"/>
      <c r="H18" s="94"/>
      <c r="I18" s="96" t="s">
        <v>765</v>
      </c>
      <c r="J18" s="94" t="s">
        <v>766</v>
      </c>
      <c r="K18" s="97" t="s">
        <v>767</v>
      </c>
    </row>
    <row r="19" spans="2:11">
      <c r="B19" s="72" t="s">
        <v>3</v>
      </c>
      <c r="C19" s="9" t="s">
        <v>768</v>
      </c>
      <c r="D19" s="111" t="s">
        <v>283</v>
      </c>
      <c r="E19" s="6" t="s">
        <v>769</v>
      </c>
      <c r="F19" s="9"/>
      <c r="G19" s="111"/>
      <c r="H19" s="6"/>
      <c r="I19" s="9" t="s">
        <v>768</v>
      </c>
      <c r="J19" s="111" t="s">
        <v>283</v>
      </c>
      <c r="K19" s="7" t="s">
        <v>769</v>
      </c>
    </row>
    <row r="20" spans="2:11">
      <c r="B20" s="112"/>
      <c r="C20" s="32"/>
      <c r="D20" s="32"/>
      <c r="E20" s="32"/>
      <c r="F20" s="32"/>
      <c r="G20" s="32"/>
      <c r="H20" s="32"/>
      <c r="I20" s="32"/>
      <c r="J20" s="32"/>
      <c r="K20" s="33"/>
    </row>
    <row r="21" spans="2:11">
      <c r="B21" s="77" t="s">
        <v>15</v>
      </c>
      <c r="C21" s="108" t="s">
        <v>291</v>
      </c>
      <c r="D21" s="78" t="s">
        <v>5</v>
      </c>
      <c r="E21" s="78" t="s">
        <v>5</v>
      </c>
      <c r="F21" s="108" t="s">
        <v>291</v>
      </c>
      <c r="G21" s="78" t="s">
        <v>5</v>
      </c>
      <c r="H21" s="78" t="s">
        <v>5</v>
      </c>
      <c r="I21" s="104" t="s">
        <v>291</v>
      </c>
      <c r="J21" s="78" t="s">
        <v>5</v>
      </c>
      <c r="K21" s="79" t="s">
        <v>5</v>
      </c>
    </row>
    <row r="22" spans="2:11">
      <c r="B22" s="121" t="s">
        <v>16</v>
      </c>
      <c r="C22" s="93" t="s">
        <v>770</v>
      </c>
      <c r="D22" s="96"/>
      <c r="E22" s="94" t="s">
        <v>727</v>
      </c>
      <c r="F22" s="93"/>
      <c r="G22" s="96"/>
      <c r="H22" s="94"/>
      <c r="I22" s="96" t="s">
        <v>770</v>
      </c>
      <c r="J22" s="96"/>
      <c r="K22" s="97" t="s">
        <v>727</v>
      </c>
    </row>
    <row r="23" spans="2:11">
      <c r="B23" s="121" t="s">
        <v>17</v>
      </c>
      <c r="C23" s="93" t="s">
        <v>771</v>
      </c>
      <c r="D23" s="96"/>
      <c r="E23" s="94" t="s">
        <v>772</v>
      </c>
      <c r="F23" s="93"/>
      <c r="G23" s="96"/>
      <c r="H23" s="94"/>
      <c r="I23" s="96" t="s">
        <v>771</v>
      </c>
      <c r="J23" s="96"/>
      <c r="K23" s="97" t="s">
        <v>772</v>
      </c>
    </row>
    <row r="24" spans="2:11">
      <c r="B24" s="121" t="s">
        <v>18</v>
      </c>
      <c r="C24" s="93" t="s">
        <v>421</v>
      </c>
      <c r="D24" s="96"/>
      <c r="E24" s="94" t="s">
        <v>398</v>
      </c>
      <c r="F24" s="93"/>
      <c r="G24" s="96"/>
      <c r="H24" s="94"/>
      <c r="I24" s="96" t="s">
        <v>421</v>
      </c>
      <c r="J24" s="96"/>
      <c r="K24" s="97" t="s">
        <v>398</v>
      </c>
    </row>
    <row r="25" spans="2:11">
      <c r="B25" s="121" t="s">
        <v>19</v>
      </c>
      <c r="C25" s="93" t="s">
        <v>773</v>
      </c>
      <c r="D25" s="96"/>
      <c r="E25" s="94" t="s">
        <v>481</v>
      </c>
      <c r="F25" s="93"/>
      <c r="G25" s="96"/>
      <c r="H25" s="94"/>
      <c r="I25" s="96" t="s">
        <v>773</v>
      </c>
      <c r="J25" s="96"/>
      <c r="K25" s="97" t="s">
        <v>481</v>
      </c>
    </row>
    <row r="26" spans="2:11">
      <c r="B26" s="121" t="s">
        <v>20</v>
      </c>
      <c r="C26" s="93" t="s">
        <v>774</v>
      </c>
      <c r="D26" s="96"/>
      <c r="E26" s="94" t="s">
        <v>775</v>
      </c>
      <c r="F26" s="93"/>
      <c r="G26" s="96"/>
      <c r="H26" s="94"/>
      <c r="I26" s="96" t="s">
        <v>774</v>
      </c>
      <c r="J26" s="96"/>
      <c r="K26" s="97" t="s">
        <v>775</v>
      </c>
    </row>
    <row r="27" spans="2:11">
      <c r="B27" s="121" t="s">
        <v>21</v>
      </c>
      <c r="C27" s="93" t="s">
        <v>776</v>
      </c>
      <c r="D27" s="96"/>
      <c r="E27" s="94" t="s">
        <v>777</v>
      </c>
      <c r="F27" s="93"/>
      <c r="G27" s="96"/>
      <c r="H27" s="94"/>
      <c r="I27" s="96" t="s">
        <v>776</v>
      </c>
      <c r="J27" s="96"/>
      <c r="K27" s="97" t="s">
        <v>777</v>
      </c>
    </row>
    <row r="28" spans="2:11">
      <c r="B28" s="122" t="s">
        <v>3</v>
      </c>
      <c r="C28" s="73" t="s">
        <v>778</v>
      </c>
      <c r="D28" s="92"/>
      <c r="E28" s="111" t="s">
        <v>779</v>
      </c>
      <c r="F28" s="73"/>
      <c r="G28" s="92"/>
      <c r="H28" s="111"/>
      <c r="I28" s="73" t="s">
        <v>778</v>
      </c>
      <c r="J28" s="92"/>
      <c r="K28" s="113" t="s">
        <v>779</v>
      </c>
    </row>
    <row r="29" spans="2:11">
      <c r="B29" s="114"/>
      <c r="C29" s="34"/>
      <c r="D29" s="34"/>
      <c r="E29" s="34"/>
      <c r="F29" s="34"/>
      <c r="G29" s="34"/>
      <c r="H29" s="34"/>
      <c r="I29" s="34"/>
      <c r="J29" s="34"/>
      <c r="K29" s="35"/>
    </row>
    <row r="30" spans="2:11">
      <c r="B30" s="72" t="s">
        <v>6</v>
      </c>
      <c r="C30" s="73" t="s">
        <v>780</v>
      </c>
      <c r="D30" s="8"/>
      <c r="E30" s="111" t="s">
        <v>283</v>
      </c>
      <c r="F30" s="73"/>
      <c r="G30" s="8"/>
      <c r="H30" s="111"/>
      <c r="I30" s="73" t="s">
        <v>780</v>
      </c>
      <c r="J30" s="8"/>
      <c r="K30" s="113" t="s">
        <v>283</v>
      </c>
    </row>
    <row r="31" spans="2:11" ht="66" customHeight="1" thickBot="1">
      <c r="B31" s="130" t="s">
        <v>53</v>
      </c>
      <c r="C31" s="131"/>
      <c r="D31" s="131"/>
      <c r="E31" s="131"/>
      <c r="F31" s="131"/>
      <c r="G31" s="131"/>
      <c r="H31" s="132"/>
      <c r="I31" s="131"/>
      <c r="J31" s="131"/>
      <c r="K31" s="132"/>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&amp;R8</oddHeader>
  </headerFooter>
  <colBreaks count="1" manualBreakCount="1">
    <brk id="11" max="1048575" man="1"/>
  </colBreaks>
</worksheet>
</file>

<file path=xl/worksheets/sheet50.xml><?xml version="1.0" encoding="utf-8"?>
<worksheet xmlns="http://schemas.openxmlformats.org/spreadsheetml/2006/main" xmlns:r="http://schemas.openxmlformats.org/officeDocument/2006/relationships">
  <dimension ref="B2:N32"/>
  <sheetViews>
    <sheetView zoomScaleSheetLayoutView="100" workbookViewId="0">
      <selection activeCell="K11" sqref="K11:K17"/>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155</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c r="D7" s="98"/>
      <c r="E7" s="98">
        <v>4.2245370370370371E-3</v>
      </c>
      <c r="F7" s="98"/>
      <c r="G7" s="98"/>
      <c r="H7" s="98">
        <v>2.8935185185185189E-4</v>
      </c>
      <c r="I7" s="98">
        <v>1.1574074074074073E-3</v>
      </c>
      <c r="J7" s="98">
        <v>5.5555555555555556E-4</v>
      </c>
      <c r="K7" s="12">
        <v>6.2268518518518523E-3</v>
      </c>
    </row>
    <row r="8" spans="2:14">
      <c r="B8" s="110" t="s">
        <v>175</v>
      </c>
      <c r="C8" s="98"/>
      <c r="D8" s="98">
        <v>7.8009259259259256E-3</v>
      </c>
      <c r="E8" s="98"/>
      <c r="F8" s="98"/>
      <c r="G8" s="98"/>
      <c r="H8" s="98"/>
      <c r="I8" s="98">
        <v>1.0995370370370371E-3</v>
      </c>
      <c r="J8" s="98">
        <v>6.018518518518519E-4</v>
      </c>
      <c r="K8" s="12">
        <v>9.5023148148148141E-3</v>
      </c>
    </row>
    <row r="9" spans="2:14">
      <c r="B9" s="110" t="s">
        <v>176</v>
      </c>
      <c r="C9" s="98"/>
      <c r="D9" s="98"/>
      <c r="E9" s="98"/>
      <c r="F9" s="98"/>
      <c r="G9" s="98"/>
      <c r="H9" s="98"/>
      <c r="I9" s="98">
        <v>7.6388888888888893E-4</v>
      </c>
      <c r="J9" s="98">
        <v>4.2824074074074075E-4</v>
      </c>
      <c r="K9" s="12">
        <v>1.1921296296296298E-3</v>
      </c>
    </row>
    <row r="10" spans="2:14">
      <c r="B10" s="110" t="s">
        <v>11</v>
      </c>
      <c r="C10" s="98"/>
      <c r="D10" s="98"/>
      <c r="E10" s="98"/>
      <c r="F10" s="98"/>
      <c r="G10" s="98">
        <v>9.0162037037037034E-3</v>
      </c>
      <c r="H10" s="98"/>
      <c r="I10" s="98">
        <v>5.3240740740740744E-4</v>
      </c>
      <c r="J10" s="98"/>
      <c r="K10" s="12">
        <v>9.5486111111111101E-3</v>
      </c>
    </row>
    <row r="11" spans="2:14">
      <c r="B11" s="110" t="s">
        <v>12</v>
      </c>
      <c r="C11" s="98"/>
      <c r="D11" s="98"/>
      <c r="E11" s="98"/>
      <c r="F11" s="98"/>
      <c r="G11" s="98"/>
      <c r="H11" s="98"/>
      <c r="I11" s="98"/>
      <c r="J11" s="98"/>
      <c r="K11" s="12"/>
    </row>
    <row r="12" spans="2:14">
      <c r="B12" s="110" t="s">
        <v>177</v>
      </c>
      <c r="C12" s="98"/>
      <c r="D12" s="98"/>
      <c r="E12" s="98"/>
      <c r="F12" s="98"/>
      <c r="G12" s="98"/>
      <c r="H12" s="98"/>
      <c r="I12" s="98"/>
      <c r="J12" s="98"/>
      <c r="K12" s="12"/>
    </row>
    <row r="13" spans="2:14">
      <c r="B13" s="110" t="s">
        <v>178</v>
      </c>
      <c r="C13" s="98"/>
      <c r="D13" s="98"/>
      <c r="E13" s="98"/>
      <c r="F13" s="98"/>
      <c r="G13" s="98"/>
      <c r="H13" s="98"/>
      <c r="I13" s="98"/>
      <c r="J13" s="98"/>
      <c r="K13" s="12"/>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c r="E18" s="98">
        <v>1.0763888888888889E-3</v>
      </c>
      <c r="F18" s="98"/>
      <c r="G18" s="98"/>
      <c r="H18" s="98"/>
      <c r="I18" s="98"/>
      <c r="J18" s="98"/>
      <c r="K18" s="12">
        <v>1.0763888888888889E-3</v>
      </c>
    </row>
    <row r="19" spans="2:11">
      <c r="B19" s="116" t="s">
        <v>3</v>
      </c>
      <c r="C19" s="5"/>
      <c r="D19" s="5">
        <v>7.8009259259259256E-3</v>
      </c>
      <c r="E19" s="5">
        <v>5.3009259259259259E-3</v>
      </c>
      <c r="F19" s="5"/>
      <c r="G19" s="5">
        <v>9.0162037037037034E-3</v>
      </c>
      <c r="H19" s="5">
        <v>2.8935185185185189E-4</v>
      </c>
      <c r="I19" s="5">
        <v>3.5532407407407405E-3</v>
      </c>
      <c r="J19" s="92">
        <v>1.5856481481481481E-3</v>
      </c>
      <c r="K19" s="13">
        <v>2.7546296296296298E-2</v>
      </c>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v>7.3495370370370364E-3</v>
      </c>
      <c r="F24" s="98"/>
      <c r="G24" s="98"/>
      <c r="H24" s="98"/>
      <c r="I24" s="98"/>
      <c r="J24" s="98"/>
      <c r="K24" s="12">
        <v>7.3495370370370364E-3</v>
      </c>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v>7.3495370370370364E-3</v>
      </c>
      <c r="F28" s="5"/>
      <c r="G28" s="5"/>
      <c r="H28" s="5"/>
      <c r="I28" s="5"/>
      <c r="J28" s="92"/>
      <c r="K28" s="13">
        <v>7.3495370370370364E-3</v>
      </c>
    </row>
    <row r="29" spans="2:11">
      <c r="B29" s="116"/>
      <c r="C29" s="18"/>
      <c r="D29" s="18"/>
      <c r="E29" s="18"/>
      <c r="F29" s="18"/>
      <c r="G29" s="18"/>
      <c r="H29" s="18"/>
      <c r="I29" s="18"/>
      <c r="J29" s="18"/>
      <c r="K29" s="12"/>
    </row>
    <row r="30" spans="2:11">
      <c r="B30" s="116" t="s">
        <v>6</v>
      </c>
      <c r="C30" s="92"/>
      <c r="D30" s="92">
        <v>7.8009259259259256E-3</v>
      </c>
      <c r="E30" s="92">
        <v>1.2650462962962962E-2</v>
      </c>
      <c r="F30" s="92"/>
      <c r="G30" s="92">
        <v>9.0162037037037034E-3</v>
      </c>
      <c r="H30" s="92">
        <v>2.8935185185185189E-4</v>
      </c>
      <c r="I30" s="92">
        <v>3.5532407407407405E-3</v>
      </c>
      <c r="J30" s="92">
        <v>1.5856481481481481E-3</v>
      </c>
      <c r="K30" s="118">
        <v>3.4895833333333334E-2</v>
      </c>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&amp;R53</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dimension ref="B2:N32"/>
  <sheetViews>
    <sheetView zoomScaleSheetLayoutView="100" workbookViewId="0">
      <selection activeCell="B36" sqref="B36"/>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156</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c r="D7" s="98"/>
      <c r="E7" s="98"/>
      <c r="F7" s="98"/>
      <c r="G7" s="98"/>
      <c r="H7" s="98"/>
      <c r="I7" s="98"/>
      <c r="J7" s="98"/>
      <c r="K7" s="12"/>
    </row>
    <row r="8" spans="2:14">
      <c r="B8" s="110" t="s">
        <v>175</v>
      </c>
      <c r="C8" s="98"/>
      <c r="D8" s="98"/>
      <c r="E8" s="98"/>
      <c r="F8" s="98"/>
      <c r="G8" s="98"/>
      <c r="H8" s="98"/>
      <c r="I8" s="98"/>
      <c r="J8" s="98"/>
      <c r="K8" s="12"/>
    </row>
    <row r="9" spans="2:14">
      <c r="B9" s="110" t="s">
        <v>176</v>
      </c>
      <c r="C9" s="98"/>
      <c r="D9" s="98"/>
      <c r="E9" s="98"/>
      <c r="F9" s="98"/>
      <c r="G9" s="98"/>
      <c r="H9" s="98"/>
      <c r="I9" s="98"/>
      <c r="J9" s="98"/>
      <c r="K9" s="12"/>
    </row>
    <row r="10" spans="2:14">
      <c r="B10" s="110" t="s">
        <v>11</v>
      </c>
      <c r="C10" s="98"/>
      <c r="D10" s="98"/>
      <c r="E10" s="98"/>
      <c r="F10" s="98"/>
      <c r="G10" s="98"/>
      <c r="H10" s="98"/>
      <c r="I10" s="98"/>
      <c r="J10" s="98"/>
      <c r="K10" s="12"/>
    </row>
    <row r="11" spans="2:14">
      <c r="B11" s="110" t="s">
        <v>12</v>
      </c>
      <c r="C11" s="98"/>
      <c r="D11" s="98"/>
      <c r="E11" s="98"/>
      <c r="F11" s="98"/>
      <c r="G11" s="98"/>
      <c r="H11" s="98"/>
      <c r="I11" s="98"/>
      <c r="J11" s="98"/>
      <c r="K11" s="12"/>
    </row>
    <row r="12" spans="2:14">
      <c r="B12" s="110" t="s">
        <v>177</v>
      </c>
      <c r="C12" s="98"/>
      <c r="D12" s="98"/>
      <c r="E12" s="98"/>
      <c r="F12" s="98"/>
      <c r="G12" s="98"/>
      <c r="H12" s="98"/>
      <c r="I12" s="98"/>
      <c r="J12" s="98"/>
      <c r="K12" s="12"/>
    </row>
    <row r="13" spans="2:14">
      <c r="B13" s="110" t="s">
        <v>178</v>
      </c>
      <c r="C13" s="98"/>
      <c r="D13" s="98"/>
      <c r="E13" s="98"/>
      <c r="F13" s="98"/>
      <c r="G13" s="98"/>
      <c r="H13" s="98"/>
      <c r="I13" s="98"/>
      <c r="J13" s="98"/>
      <c r="K13" s="12"/>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c r="E18" s="98"/>
      <c r="F18" s="98"/>
      <c r="G18" s="98"/>
      <c r="H18" s="98"/>
      <c r="I18" s="98"/>
      <c r="J18" s="98"/>
      <c r="K18" s="12"/>
    </row>
    <row r="19" spans="2:11">
      <c r="B19" s="116" t="s">
        <v>3</v>
      </c>
      <c r="C19" s="5"/>
      <c r="D19" s="5"/>
      <c r="E19" s="5"/>
      <c r="F19" s="5"/>
      <c r="G19" s="5"/>
      <c r="H19" s="5"/>
      <c r="I19" s="5"/>
      <c r="J19" s="92"/>
      <c r="K19" s="13"/>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c r="F24" s="98"/>
      <c r="G24" s="98"/>
      <c r="H24" s="98"/>
      <c r="I24" s="98"/>
      <c r="J24" s="98"/>
      <c r="K24" s="12"/>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c r="F28" s="5"/>
      <c r="G28" s="5"/>
      <c r="H28" s="5"/>
      <c r="I28" s="5"/>
      <c r="J28" s="92"/>
      <c r="K28" s="13"/>
    </row>
    <row r="29" spans="2:11">
      <c r="B29" s="116"/>
      <c r="C29" s="18"/>
      <c r="D29" s="18"/>
      <c r="E29" s="18"/>
      <c r="F29" s="18"/>
      <c r="G29" s="18"/>
      <c r="H29" s="18"/>
      <c r="I29" s="18"/>
      <c r="J29" s="18"/>
      <c r="K29" s="12"/>
    </row>
    <row r="30" spans="2:11">
      <c r="B30" s="116" t="s">
        <v>6</v>
      </c>
      <c r="C30" s="92"/>
      <c r="D30" s="92"/>
      <c r="E30" s="92"/>
      <c r="F30" s="92"/>
      <c r="G30" s="92"/>
      <c r="H30" s="92"/>
      <c r="I30" s="92"/>
      <c r="J30" s="92"/>
      <c r="K30" s="118"/>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&amp;R54</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dimension ref="B2:N32"/>
  <sheetViews>
    <sheetView zoomScaleSheetLayoutView="100" workbookViewId="0">
      <selection activeCell="E17" sqref="E17"/>
    </sheetView>
  </sheetViews>
  <sheetFormatPr defaultColWidth="8.85546875" defaultRowHeight="15"/>
  <cols>
    <col min="1" max="1" width="6.140625" style="1" customWidth="1"/>
    <col min="2" max="2" width="56.7109375" style="1" bestFit="1" customWidth="1"/>
    <col min="3" max="11" width="11.28515625" style="1" customWidth="1"/>
    <col min="12" max="16384" width="8.85546875" style="1"/>
  </cols>
  <sheetData>
    <row r="2" spans="2:14" ht="15.75" thickBot="1"/>
    <row r="3" spans="2:14">
      <c r="B3" s="147" t="s">
        <v>157</v>
      </c>
      <c r="C3" s="148"/>
      <c r="D3" s="148"/>
      <c r="E3" s="148"/>
      <c r="F3" s="148"/>
      <c r="G3" s="148"/>
      <c r="H3" s="148"/>
      <c r="I3" s="148"/>
      <c r="J3" s="148"/>
      <c r="K3" s="149"/>
    </row>
    <row r="4" spans="2:14">
      <c r="B4" s="159" t="s">
        <v>182</v>
      </c>
      <c r="C4" s="151"/>
      <c r="D4" s="151"/>
      <c r="E4" s="151"/>
      <c r="F4" s="151"/>
      <c r="G4" s="151"/>
      <c r="H4" s="151"/>
      <c r="I4" s="151"/>
      <c r="J4" s="151"/>
      <c r="K4" s="153"/>
    </row>
    <row r="5" spans="2:14" s="11" customFormat="1">
      <c r="B5" s="115"/>
      <c r="C5" s="78" t="s">
        <v>60</v>
      </c>
      <c r="D5" s="78" t="s">
        <v>61</v>
      </c>
      <c r="E5" s="78" t="s">
        <v>62</v>
      </c>
      <c r="F5" s="78" t="s">
        <v>63</v>
      </c>
      <c r="G5" s="78" t="s">
        <v>64</v>
      </c>
      <c r="H5" s="78" t="s">
        <v>65</v>
      </c>
      <c r="I5" s="78" t="s">
        <v>66</v>
      </c>
      <c r="J5" s="78" t="s">
        <v>67</v>
      </c>
      <c r="K5" s="10" t="s">
        <v>3</v>
      </c>
      <c r="L5" s="1"/>
      <c r="M5" s="1"/>
      <c r="N5" s="1"/>
    </row>
    <row r="6" spans="2:14">
      <c r="B6" s="77" t="s">
        <v>10</v>
      </c>
      <c r="C6" s="78" t="s">
        <v>4</v>
      </c>
      <c r="D6" s="78" t="s">
        <v>4</v>
      </c>
      <c r="E6" s="78" t="s">
        <v>4</v>
      </c>
      <c r="F6" s="78" t="s">
        <v>4</v>
      </c>
      <c r="G6" s="78" t="s">
        <v>4</v>
      </c>
      <c r="H6" s="78" t="s">
        <v>4</v>
      </c>
      <c r="I6" s="78" t="s">
        <v>4</v>
      </c>
      <c r="J6" s="78" t="s">
        <v>4</v>
      </c>
      <c r="K6" s="10" t="s">
        <v>4</v>
      </c>
    </row>
    <row r="7" spans="2:14">
      <c r="B7" s="110" t="s">
        <v>95</v>
      </c>
      <c r="C7" s="98"/>
      <c r="D7" s="98"/>
      <c r="E7" s="98"/>
      <c r="F7" s="98"/>
      <c r="G7" s="98"/>
      <c r="H7" s="98"/>
      <c r="I7" s="98"/>
      <c r="J7" s="98"/>
      <c r="K7" s="12"/>
    </row>
    <row r="8" spans="2:14">
      <c r="B8" s="110" t="s">
        <v>175</v>
      </c>
      <c r="C8" s="98"/>
      <c r="D8" s="98"/>
      <c r="E8" s="98"/>
      <c r="F8" s="98"/>
      <c r="G8" s="98"/>
      <c r="H8" s="98"/>
      <c r="I8" s="98"/>
      <c r="J8" s="98"/>
      <c r="K8" s="12"/>
    </row>
    <row r="9" spans="2:14">
      <c r="B9" s="110" t="s">
        <v>176</v>
      </c>
      <c r="C9" s="98"/>
      <c r="D9" s="98"/>
      <c r="E9" s="98"/>
      <c r="F9" s="98"/>
      <c r="G9" s="98"/>
      <c r="H9" s="98"/>
      <c r="I9" s="98"/>
      <c r="J9" s="98"/>
      <c r="K9" s="12"/>
    </row>
    <row r="10" spans="2:14">
      <c r="B10" s="110" t="s">
        <v>11</v>
      </c>
      <c r="C10" s="98"/>
      <c r="D10" s="98"/>
      <c r="E10" s="98"/>
      <c r="F10" s="98"/>
      <c r="G10" s="98"/>
      <c r="H10" s="98"/>
      <c r="I10" s="98"/>
      <c r="J10" s="98"/>
      <c r="K10" s="12"/>
    </row>
    <row r="11" spans="2:14">
      <c r="B11" s="110" t="s">
        <v>12</v>
      </c>
      <c r="C11" s="98"/>
      <c r="D11" s="98"/>
      <c r="E11" s="98"/>
      <c r="F11" s="98"/>
      <c r="G11" s="98"/>
      <c r="H11" s="98"/>
      <c r="I11" s="98"/>
      <c r="J11" s="98"/>
      <c r="K11" s="12"/>
    </row>
    <row r="12" spans="2:14">
      <c r="B12" s="110" t="s">
        <v>177</v>
      </c>
      <c r="C12" s="98"/>
      <c r="D12" s="98"/>
      <c r="E12" s="98"/>
      <c r="F12" s="98"/>
      <c r="G12" s="98"/>
      <c r="H12" s="98"/>
      <c r="I12" s="98"/>
      <c r="J12" s="98"/>
      <c r="K12" s="12"/>
    </row>
    <row r="13" spans="2:14">
      <c r="B13" s="110" t="s">
        <v>178</v>
      </c>
      <c r="C13" s="98"/>
      <c r="D13" s="98"/>
      <c r="E13" s="98"/>
      <c r="F13" s="98"/>
      <c r="G13" s="98"/>
      <c r="H13" s="98"/>
      <c r="I13" s="98"/>
      <c r="J13" s="98"/>
      <c r="K13" s="12"/>
    </row>
    <row r="14" spans="2:14">
      <c r="B14" s="110" t="s">
        <v>179</v>
      </c>
      <c r="C14" s="98"/>
      <c r="D14" s="98"/>
      <c r="E14" s="98"/>
      <c r="F14" s="98"/>
      <c r="G14" s="98"/>
      <c r="H14" s="98"/>
      <c r="I14" s="98"/>
      <c r="J14" s="98"/>
      <c r="K14" s="12"/>
    </row>
    <row r="15" spans="2:14">
      <c r="B15" s="110" t="s">
        <v>180</v>
      </c>
      <c r="C15" s="98"/>
      <c r="D15" s="98"/>
      <c r="E15" s="98"/>
      <c r="F15" s="98"/>
      <c r="G15" s="98"/>
      <c r="H15" s="98"/>
      <c r="I15" s="98"/>
      <c r="J15" s="98"/>
      <c r="K15" s="12"/>
    </row>
    <row r="16" spans="2:14">
      <c r="B16" s="110" t="s">
        <v>181</v>
      </c>
      <c r="C16" s="98"/>
      <c r="D16" s="98"/>
      <c r="E16" s="98"/>
      <c r="F16" s="98"/>
      <c r="G16" s="98"/>
      <c r="H16" s="98"/>
      <c r="I16" s="98"/>
      <c r="J16" s="98"/>
      <c r="K16" s="12"/>
    </row>
    <row r="17" spans="2:11">
      <c r="B17" s="110" t="s">
        <v>13</v>
      </c>
      <c r="C17" s="98"/>
      <c r="D17" s="98"/>
      <c r="E17" s="98"/>
      <c r="F17" s="98"/>
      <c r="G17" s="98"/>
      <c r="H17" s="98"/>
      <c r="I17" s="98"/>
      <c r="J17" s="98"/>
      <c r="K17" s="12"/>
    </row>
    <row r="18" spans="2:11">
      <c r="B18" s="110" t="s">
        <v>14</v>
      </c>
      <c r="C18" s="98"/>
      <c r="D18" s="98"/>
      <c r="E18" s="98"/>
      <c r="F18" s="98"/>
      <c r="G18" s="98"/>
      <c r="H18" s="98"/>
      <c r="I18" s="98"/>
      <c r="J18" s="98"/>
      <c r="K18" s="12"/>
    </row>
    <row r="19" spans="2:11">
      <c r="B19" s="116" t="s">
        <v>3</v>
      </c>
      <c r="C19" s="5"/>
      <c r="D19" s="5"/>
      <c r="E19" s="5"/>
      <c r="F19" s="5"/>
      <c r="G19" s="5"/>
      <c r="H19" s="5"/>
      <c r="I19" s="5"/>
      <c r="J19" s="92"/>
      <c r="K19" s="13"/>
    </row>
    <row r="20" spans="2:11">
      <c r="B20" s="14"/>
      <c r="C20" s="15"/>
      <c r="D20" s="15"/>
      <c r="E20" s="15"/>
      <c r="F20" s="15"/>
      <c r="G20" s="15"/>
      <c r="H20" s="15"/>
      <c r="I20" s="15"/>
      <c r="J20" s="16"/>
      <c r="K20" s="17"/>
    </row>
    <row r="21" spans="2:11">
      <c r="B21" s="77" t="s">
        <v>15</v>
      </c>
      <c r="C21" s="78" t="s">
        <v>4</v>
      </c>
      <c r="D21" s="78" t="s">
        <v>4</v>
      </c>
      <c r="E21" s="78" t="s">
        <v>4</v>
      </c>
      <c r="F21" s="78" t="s">
        <v>4</v>
      </c>
      <c r="G21" s="78" t="s">
        <v>4</v>
      </c>
      <c r="H21" s="78" t="s">
        <v>4</v>
      </c>
      <c r="I21" s="78" t="s">
        <v>4</v>
      </c>
      <c r="J21" s="78" t="s">
        <v>4</v>
      </c>
      <c r="K21" s="10" t="s">
        <v>4</v>
      </c>
    </row>
    <row r="22" spans="2:11">
      <c r="B22" s="117" t="s">
        <v>16</v>
      </c>
      <c r="C22" s="98"/>
      <c r="D22" s="98"/>
      <c r="E22" s="98"/>
      <c r="F22" s="98"/>
      <c r="G22" s="98"/>
      <c r="H22" s="98"/>
      <c r="I22" s="98"/>
      <c r="J22" s="98"/>
      <c r="K22" s="12"/>
    </row>
    <row r="23" spans="2:11">
      <c r="B23" s="117" t="s">
        <v>17</v>
      </c>
      <c r="C23" s="98"/>
      <c r="D23" s="98"/>
      <c r="E23" s="98"/>
      <c r="F23" s="98"/>
      <c r="G23" s="98"/>
      <c r="H23" s="98"/>
      <c r="I23" s="98"/>
      <c r="J23" s="98"/>
      <c r="K23" s="12"/>
    </row>
    <row r="24" spans="2:11">
      <c r="B24" s="117" t="s">
        <v>18</v>
      </c>
      <c r="C24" s="98"/>
      <c r="D24" s="98"/>
      <c r="E24" s="98"/>
      <c r="F24" s="98"/>
      <c r="G24" s="98"/>
      <c r="H24" s="98"/>
      <c r="I24" s="98"/>
      <c r="J24" s="98"/>
      <c r="K24" s="12"/>
    </row>
    <row r="25" spans="2:11">
      <c r="B25" s="117" t="s">
        <v>19</v>
      </c>
      <c r="C25" s="98"/>
      <c r="D25" s="98"/>
      <c r="E25" s="98"/>
      <c r="F25" s="98"/>
      <c r="G25" s="98"/>
      <c r="H25" s="98"/>
      <c r="I25" s="98"/>
      <c r="J25" s="98"/>
      <c r="K25" s="12"/>
    </row>
    <row r="26" spans="2:11">
      <c r="B26" s="117" t="s">
        <v>20</v>
      </c>
      <c r="C26" s="98"/>
      <c r="D26" s="98"/>
      <c r="E26" s="98"/>
      <c r="F26" s="98"/>
      <c r="G26" s="98"/>
      <c r="H26" s="98"/>
      <c r="I26" s="98"/>
      <c r="J26" s="98"/>
      <c r="K26" s="12"/>
    </row>
    <row r="27" spans="2:11">
      <c r="B27" s="117" t="s">
        <v>21</v>
      </c>
      <c r="C27" s="98"/>
      <c r="D27" s="98"/>
      <c r="E27" s="98"/>
      <c r="F27" s="98"/>
      <c r="G27" s="98"/>
      <c r="H27" s="98"/>
      <c r="I27" s="98"/>
      <c r="J27" s="98"/>
      <c r="K27" s="12"/>
    </row>
    <row r="28" spans="2:11">
      <c r="B28" s="116" t="s">
        <v>3</v>
      </c>
      <c r="C28" s="5"/>
      <c r="D28" s="5"/>
      <c r="E28" s="5"/>
      <c r="F28" s="5"/>
      <c r="G28" s="5"/>
      <c r="H28" s="5"/>
      <c r="I28" s="5"/>
      <c r="J28" s="92"/>
      <c r="K28" s="13"/>
    </row>
    <row r="29" spans="2:11">
      <c r="B29" s="116"/>
      <c r="C29" s="18"/>
      <c r="D29" s="18"/>
      <c r="E29" s="18"/>
      <c r="F29" s="18"/>
      <c r="G29" s="18"/>
      <c r="H29" s="18"/>
      <c r="I29" s="18"/>
      <c r="J29" s="18"/>
      <c r="K29" s="12"/>
    </row>
    <row r="30" spans="2:11">
      <c r="B30" s="116" t="s">
        <v>6</v>
      </c>
      <c r="C30" s="92"/>
      <c r="D30" s="92"/>
      <c r="E30" s="92"/>
      <c r="F30" s="92"/>
      <c r="G30" s="92"/>
      <c r="H30" s="92"/>
      <c r="I30" s="92"/>
      <c r="J30" s="92"/>
      <c r="K30" s="118"/>
    </row>
    <row r="31" spans="2:11">
      <c r="B31" s="126"/>
      <c r="C31" s="127"/>
      <c r="D31" s="127"/>
      <c r="E31" s="127"/>
      <c r="F31" s="127"/>
      <c r="G31" s="127"/>
      <c r="H31" s="127"/>
      <c r="I31" s="127"/>
      <c r="J31" s="128"/>
      <c r="K31" s="129"/>
    </row>
    <row r="32" spans="2:11" ht="66" customHeight="1" thickBot="1">
      <c r="B32" s="166" t="s">
        <v>27</v>
      </c>
      <c r="C32" s="157"/>
      <c r="D32" s="157"/>
      <c r="E32" s="157"/>
      <c r="F32" s="157"/>
      <c r="G32" s="157"/>
      <c r="H32" s="157"/>
      <c r="I32" s="157"/>
      <c r="J32" s="157"/>
      <c r="K32" s="15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&amp;R55</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dimension ref="B2:G15"/>
  <sheetViews>
    <sheetView zoomScale="125" zoomScaleNormal="125" zoomScaleSheetLayoutView="100" zoomScalePageLayoutView="125" workbookViewId="0">
      <selection activeCell="B4" sqref="B4:G4"/>
    </sheetView>
  </sheetViews>
  <sheetFormatPr defaultColWidth="8.85546875" defaultRowHeight="15"/>
  <cols>
    <col min="1" max="1" width="6.140625" style="1" customWidth="1"/>
    <col min="2" max="2" width="42.42578125" style="1" customWidth="1"/>
    <col min="3" max="5" width="18.7109375" style="19" customWidth="1"/>
    <col min="6" max="7" width="18.7109375" style="1" customWidth="1"/>
    <col min="8" max="16384" width="8.85546875" style="1"/>
  </cols>
  <sheetData>
    <row r="2" spans="2:7" ht="15.75" thickBot="1"/>
    <row r="3" spans="2:7">
      <c r="B3" s="167" t="s">
        <v>76</v>
      </c>
      <c r="C3" s="168"/>
      <c r="D3" s="168"/>
      <c r="E3" s="168"/>
      <c r="F3" s="168"/>
      <c r="G3" s="169"/>
    </row>
    <row r="4" spans="2:7">
      <c r="B4" s="170" t="s">
        <v>182</v>
      </c>
      <c r="C4" s="137"/>
      <c r="D4" s="137"/>
      <c r="E4" s="137"/>
      <c r="F4" s="137"/>
      <c r="G4" s="138"/>
    </row>
    <row r="5" spans="2:7">
      <c r="B5" s="50"/>
      <c r="C5" s="55" t="s">
        <v>0</v>
      </c>
      <c r="D5" s="59" t="s">
        <v>1</v>
      </c>
      <c r="E5" s="56" t="s">
        <v>2</v>
      </c>
      <c r="F5" s="139" t="s">
        <v>3</v>
      </c>
      <c r="G5" s="138"/>
    </row>
    <row r="6" spans="2:7">
      <c r="B6" s="51" t="s">
        <v>68</v>
      </c>
      <c r="C6" s="57" t="s">
        <v>4</v>
      </c>
      <c r="D6" s="57" t="s">
        <v>4</v>
      </c>
      <c r="E6" s="57" t="s">
        <v>4</v>
      </c>
      <c r="F6" s="57" t="s">
        <v>4</v>
      </c>
      <c r="G6" s="53" t="s">
        <v>5</v>
      </c>
    </row>
    <row r="7" spans="2:7">
      <c r="B7" s="45" t="s">
        <v>77</v>
      </c>
      <c r="C7" s="54">
        <v>8.699074074074073E-2</v>
      </c>
      <c r="D7" s="54">
        <v>2.2905092592592591E-2</v>
      </c>
      <c r="E7" s="54">
        <v>2.6724537037037036E-2</v>
      </c>
      <c r="F7" s="60">
        <f>C7+D7+E7</f>
        <v>0.13662037037037036</v>
      </c>
      <c r="G7" s="20">
        <f>F7/F10</f>
        <v>0.9016881827209533</v>
      </c>
    </row>
    <row r="8" spans="2:7">
      <c r="B8" s="45" t="s">
        <v>78</v>
      </c>
      <c r="C8" s="54">
        <v>9.9421296296296272E-3</v>
      </c>
      <c r="D8" s="54">
        <v>2.0601851851851853E-3</v>
      </c>
      <c r="E8" s="54">
        <v>2.8935185185185188E-3</v>
      </c>
      <c r="F8" s="60">
        <f>C8+D8+E8</f>
        <v>1.4895833333333332E-2</v>
      </c>
      <c r="G8" s="20">
        <f>F8/F10</f>
        <v>9.831181727904667E-2</v>
      </c>
    </row>
    <row r="9" spans="2:7">
      <c r="B9" s="45"/>
      <c r="C9" s="21"/>
      <c r="D9" s="22"/>
      <c r="E9" s="22"/>
      <c r="F9" s="22"/>
      <c r="G9" s="20"/>
    </row>
    <row r="10" spans="2:7">
      <c r="B10" s="46" t="s">
        <v>6</v>
      </c>
      <c r="C10" s="47">
        <f>SUM(C7:C8)</f>
        <v>9.693287037037035E-2</v>
      </c>
      <c r="D10" s="47">
        <f t="shared" ref="D10:F10" si="0">SUM(D7:D8)</f>
        <v>2.4965277777777777E-2</v>
      </c>
      <c r="E10" s="47">
        <f t="shared" si="0"/>
        <v>2.9618055555555554E-2</v>
      </c>
      <c r="F10" s="47">
        <f t="shared" si="0"/>
        <v>0.15151620370370369</v>
      </c>
      <c r="G10" s="49">
        <f>SUM(G7:G8)</f>
        <v>1</v>
      </c>
    </row>
    <row r="11" spans="2:7" ht="66" customHeight="1" thickBot="1">
      <c r="B11" s="130" t="s">
        <v>79</v>
      </c>
      <c r="C11" s="171"/>
      <c r="D11" s="171"/>
      <c r="E11" s="171"/>
      <c r="F11" s="171"/>
      <c r="G11" s="132"/>
    </row>
    <row r="13" spans="2:7">
      <c r="C13" s="1"/>
    </row>
    <row r="14" spans="2:7">
      <c r="C14" s="1"/>
    </row>
    <row r="15" spans="2:7">
      <c r="C15" s="1"/>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&amp;R56</oddHeader>
  </headerFooter>
  <colBreaks count="1" manualBreakCount="1">
    <brk id="7" max="1048575" man="1"/>
  </colBreaks>
</worksheet>
</file>

<file path=xl/worksheets/sheet54.xml><?xml version="1.0" encoding="utf-8"?>
<worksheet xmlns="http://schemas.openxmlformats.org/spreadsheetml/2006/main" xmlns:r="http://schemas.openxmlformats.org/officeDocument/2006/relationships">
  <dimension ref="B2:G11"/>
  <sheetViews>
    <sheetView zoomScale="120" zoomScaleNormal="120" zoomScaleSheetLayoutView="100" zoomScalePageLayoutView="125" workbookViewId="0">
      <selection activeCell="D14" sqref="D14"/>
    </sheetView>
  </sheetViews>
  <sheetFormatPr defaultColWidth="8.85546875" defaultRowHeight="15"/>
  <cols>
    <col min="1" max="1" width="6.140625" style="1" customWidth="1"/>
    <col min="2" max="2" width="42.42578125" style="1" customWidth="1"/>
    <col min="3" max="5" width="18.7109375" style="19" customWidth="1"/>
    <col min="6" max="7" width="18.7109375" style="1" customWidth="1"/>
    <col min="8" max="16384" width="8.85546875" style="1"/>
  </cols>
  <sheetData>
    <row r="2" spans="2:7" ht="15.75" thickBot="1"/>
    <row r="3" spans="2:7">
      <c r="B3" s="172" t="s">
        <v>80</v>
      </c>
      <c r="C3" s="173"/>
      <c r="D3" s="173"/>
      <c r="E3" s="173"/>
      <c r="F3" s="173"/>
      <c r="G3" s="174"/>
    </row>
    <row r="4" spans="2:7">
      <c r="B4" s="170" t="s">
        <v>182</v>
      </c>
      <c r="C4" s="137"/>
      <c r="D4" s="137"/>
      <c r="E4" s="137"/>
      <c r="F4" s="137"/>
      <c r="G4" s="138"/>
    </row>
    <row r="5" spans="2:7">
      <c r="B5" s="50"/>
      <c r="C5" s="55" t="s">
        <v>0</v>
      </c>
      <c r="D5" s="59" t="s">
        <v>1</v>
      </c>
      <c r="E5" s="56" t="s">
        <v>2</v>
      </c>
      <c r="F5" s="139" t="s">
        <v>3</v>
      </c>
      <c r="G5" s="138"/>
    </row>
    <row r="6" spans="2:7">
      <c r="B6" s="51" t="s">
        <v>68</v>
      </c>
      <c r="C6" s="57" t="s">
        <v>4</v>
      </c>
      <c r="D6" s="57" t="s">
        <v>4</v>
      </c>
      <c r="E6" s="57" t="s">
        <v>4</v>
      </c>
      <c r="F6" s="57" t="s">
        <v>4</v>
      </c>
      <c r="G6" s="53" t="s">
        <v>5</v>
      </c>
    </row>
    <row r="7" spans="2:7">
      <c r="B7" s="45" t="s">
        <v>77</v>
      </c>
      <c r="C7" s="61">
        <v>6.8634259259259256E-3</v>
      </c>
      <c r="D7" s="61">
        <v>6.5972222222222213E-4</v>
      </c>
      <c r="E7" s="61">
        <v>1.5509259259259259E-3</v>
      </c>
      <c r="F7" s="60">
        <f>C7+D7+E7</f>
        <v>9.0740740740740729E-3</v>
      </c>
      <c r="G7" s="20">
        <f>F7/F10</f>
        <v>0.90426758938869667</v>
      </c>
    </row>
    <row r="8" spans="2:7">
      <c r="B8" s="45" t="s">
        <v>78</v>
      </c>
      <c r="C8" s="61">
        <v>2.5462962962962961E-4</v>
      </c>
      <c r="D8" s="61"/>
      <c r="E8" s="61">
        <v>7.0601851851851847E-4</v>
      </c>
      <c r="F8" s="60">
        <f>C8+D8+E8</f>
        <v>9.6064814814814808E-4</v>
      </c>
      <c r="G8" s="20">
        <f>F8/F10</f>
        <v>9.5732410611303345E-2</v>
      </c>
    </row>
    <row r="9" spans="2:7">
      <c r="B9" s="45"/>
      <c r="C9" s="21"/>
      <c r="D9" s="22"/>
      <c r="E9" s="22"/>
      <c r="F9" s="22"/>
      <c r="G9" s="20"/>
    </row>
    <row r="10" spans="2:7">
      <c r="B10" s="46" t="s">
        <v>6</v>
      </c>
      <c r="C10" s="47">
        <f>SUM(C7:C8)</f>
        <v>7.1180555555555554E-3</v>
      </c>
      <c r="D10" s="47">
        <f t="shared" ref="D10:F10" si="0">SUM(D7:D8)</f>
        <v>6.5972222222222213E-4</v>
      </c>
      <c r="E10" s="47">
        <f t="shared" si="0"/>
        <v>2.2569444444444442E-3</v>
      </c>
      <c r="F10" s="47">
        <f t="shared" si="0"/>
        <v>1.0034722222222221E-2</v>
      </c>
      <c r="G10" s="49">
        <f>SUM(G7:G8)</f>
        <v>1</v>
      </c>
    </row>
    <row r="11" spans="2:7" ht="66" customHeight="1" thickBot="1">
      <c r="B11" s="130"/>
      <c r="C11" s="171"/>
      <c r="D11" s="171"/>
      <c r="E11" s="171"/>
      <c r="F11" s="171"/>
      <c r="G11" s="132"/>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&amp;R57</oddHeader>
  </headerFooter>
  <colBreaks count="1" manualBreakCount="1">
    <brk id="7" max="1048575" man="1"/>
  </colBreaks>
</worksheet>
</file>

<file path=xl/worksheets/sheet55.xml><?xml version="1.0" encoding="utf-8"?>
<worksheet xmlns="http://schemas.openxmlformats.org/spreadsheetml/2006/main" xmlns:r="http://schemas.openxmlformats.org/officeDocument/2006/relationships">
  <dimension ref="B2:K11"/>
  <sheetViews>
    <sheetView zoomScale="110" zoomScaleNormal="110" zoomScaleSheetLayoutView="100" zoomScalePageLayoutView="125" workbookViewId="0">
      <selection activeCell="B4" sqref="B4:J4"/>
    </sheetView>
  </sheetViews>
  <sheetFormatPr defaultColWidth="8.85546875" defaultRowHeight="15"/>
  <cols>
    <col min="1" max="1" width="6.140625" style="1" customWidth="1"/>
    <col min="2" max="2" width="42.42578125" style="1" customWidth="1"/>
    <col min="3" max="8" width="12.7109375" style="19" customWidth="1"/>
    <col min="9" max="10" width="12.7109375" style="1" customWidth="1"/>
    <col min="11" max="16384" width="8.85546875" style="1"/>
  </cols>
  <sheetData>
    <row r="2" spans="2:11" ht="15.75" thickBot="1"/>
    <row r="3" spans="2:11" ht="36" customHeight="1">
      <c r="B3" s="167" t="s">
        <v>166</v>
      </c>
      <c r="C3" s="168"/>
      <c r="D3" s="168"/>
      <c r="E3" s="168"/>
      <c r="F3" s="168"/>
      <c r="G3" s="168"/>
      <c r="H3" s="168"/>
      <c r="I3" s="168"/>
      <c r="J3" s="169"/>
    </row>
    <row r="4" spans="2:11">
      <c r="B4" s="175" t="s">
        <v>182</v>
      </c>
      <c r="C4" s="137"/>
      <c r="D4" s="137"/>
      <c r="E4" s="137"/>
      <c r="F4" s="137"/>
      <c r="G4" s="137"/>
      <c r="H4" s="137"/>
      <c r="I4" s="137"/>
      <c r="J4" s="138"/>
    </row>
    <row r="5" spans="2:11">
      <c r="B5" s="50"/>
      <c r="C5" s="176" t="s">
        <v>71</v>
      </c>
      <c r="D5" s="176"/>
      <c r="E5" s="176" t="s">
        <v>75</v>
      </c>
      <c r="F5" s="176"/>
      <c r="G5" s="176" t="s">
        <v>72</v>
      </c>
      <c r="H5" s="176"/>
      <c r="I5" s="176" t="s">
        <v>84</v>
      </c>
      <c r="J5" s="177"/>
    </row>
    <row r="6" spans="2:11">
      <c r="B6" s="51" t="s">
        <v>68</v>
      </c>
      <c r="C6" s="57" t="s">
        <v>4</v>
      </c>
      <c r="D6" s="52" t="s">
        <v>5</v>
      </c>
      <c r="E6" s="58" t="s">
        <v>4</v>
      </c>
      <c r="F6" s="52" t="s">
        <v>5</v>
      </c>
      <c r="G6" s="58" t="s">
        <v>4</v>
      </c>
      <c r="H6" s="52" t="s">
        <v>5</v>
      </c>
      <c r="I6" s="58" t="s">
        <v>4</v>
      </c>
      <c r="J6" s="53" t="s">
        <v>5</v>
      </c>
    </row>
    <row r="7" spans="2:11">
      <c r="B7" s="45" t="s">
        <v>77</v>
      </c>
      <c r="C7" s="54"/>
      <c r="D7" s="62"/>
      <c r="E7" s="54"/>
      <c r="F7" s="62"/>
      <c r="G7" s="54"/>
      <c r="H7" s="62"/>
      <c r="I7" s="54">
        <v>3.3206018518518524E-2</v>
      </c>
      <c r="J7" s="63">
        <f t="shared" ref="J7" si="0">I7/I10</f>
        <v>0.87898284313725483</v>
      </c>
      <c r="K7" s="44"/>
    </row>
    <row r="8" spans="2:11">
      <c r="B8" s="45" t="s">
        <v>78</v>
      </c>
      <c r="C8" s="54"/>
      <c r="D8" s="62"/>
      <c r="E8" s="60"/>
      <c r="F8" s="62"/>
      <c r="G8" s="54"/>
      <c r="H8" s="62"/>
      <c r="I8" s="54">
        <v>4.5717592592592589E-3</v>
      </c>
      <c r="J8" s="63">
        <f t="shared" ref="J8" si="1">I8/I10</f>
        <v>0.12101715686274507</v>
      </c>
    </row>
    <row r="9" spans="2:11">
      <c r="B9" s="45"/>
      <c r="C9" s="21"/>
      <c r="D9" s="22"/>
      <c r="E9" s="21"/>
      <c r="F9" s="22"/>
      <c r="G9" s="21"/>
      <c r="H9" s="22"/>
      <c r="I9" s="21"/>
      <c r="J9" s="20"/>
    </row>
    <row r="10" spans="2:11">
      <c r="B10" s="46" t="s">
        <v>6</v>
      </c>
      <c r="C10" s="47"/>
      <c r="D10" s="48"/>
      <c r="E10" s="47"/>
      <c r="F10" s="48"/>
      <c r="G10" s="47"/>
      <c r="H10" s="48"/>
      <c r="I10" s="47">
        <f t="shared" ref="I10" si="2">SUM(I7:I8)</f>
        <v>3.7777777777777785E-2</v>
      </c>
      <c r="J10" s="49">
        <f t="shared" ref="J10" si="3">SUM(J7:J9)</f>
        <v>0.99999999999999989</v>
      </c>
    </row>
    <row r="11" spans="2:11" ht="66" customHeight="1" thickBot="1">
      <c r="B11" s="130" t="s">
        <v>79</v>
      </c>
      <c r="C11" s="171"/>
      <c r="D11" s="171"/>
      <c r="E11" s="171"/>
      <c r="F11" s="171"/>
      <c r="G11" s="171"/>
      <c r="H11" s="171"/>
      <c r="I11" s="171"/>
      <c r="J11" s="132"/>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&amp;R58</oddHeader>
  </headerFooter>
  <colBreaks count="1" manualBreakCount="1">
    <brk id="10" max="1048575" man="1"/>
  </colBreaks>
</worksheet>
</file>

<file path=xl/worksheets/sheet56.xml><?xml version="1.0" encoding="utf-8"?>
<worksheet xmlns="http://schemas.openxmlformats.org/spreadsheetml/2006/main" xmlns:r="http://schemas.openxmlformats.org/officeDocument/2006/relationships">
  <dimension ref="B2:J11"/>
  <sheetViews>
    <sheetView zoomScale="110" zoomScaleNormal="110" zoomScaleSheetLayoutView="100" zoomScalePageLayoutView="125" workbookViewId="0">
      <selection activeCell="I19" sqref="I19"/>
    </sheetView>
  </sheetViews>
  <sheetFormatPr defaultColWidth="8.85546875" defaultRowHeight="1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row r="3" spans="2:10" ht="36" customHeight="1">
      <c r="B3" s="167" t="s">
        <v>167</v>
      </c>
      <c r="C3" s="168"/>
      <c r="D3" s="168"/>
      <c r="E3" s="168"/>
      <c r="F3" s="168"/>
      <c r="G3" s="168"/>
      <c r="H3" s="168"/>
      <c r="I3" s="168"/>
      <c r="J3" s="169"/>
    </row>
    <row r="4" spans="2:10">
      <c r="B4" s="175" t="s">
        <v>182</v>
      </c>
      <c r="C4" s="137"/>
      <c r="D4" s="137"/>
      <c r="E4" s="137"/>
      <c r="F4" s="137"/>
      <c r="G4" s="137"/>
      <c r="H4" s="137"/>
      <c r="I4" s="137"/>
      <c r="J4" s="138"/>
    </row>
    <row r="5" spans="2:10">
      <c r="B5" s="50"/>
      <c r="C5" s="176" t="s">
        <v>71</v>
      </c>
      <c r="D5" s="176"/>
      <c r="E5" s="176" t="s">
        <v>75</v>
      </c>
      <c r="F5" s="176"/>
      <c r="G5" s="176" t="s">
        <v>72</v>
      </c>
      <c r="H5" s="176"/>
      <c r="I5" s="176" t="s">
        <v>84</v>
      </c>
      <c r="J5" s="177"/>
    </row>
    <row r="6" spans="2:10">
      <c r="B6" s="51" t="s">
        <v>68</v>
      </c>
      <c r="C6" s="57" t="s">
        <v>4</v>
      </c>
      <c r="D6" s="52" t="s">
        <v>5</v>
      </c>
      <c r="E6" s="58" t="s">
        <v>4</v>
      </c>
      <c r="F6" s="52" t="s">
        <v>5</v>
      </c>
      <c r="G6" s="58" t="s">
        <v>4</v>
      </c>
      <c r="H6" s="52" t="s">
        <v>5</v>
      </c>
      <c r="I6" s="58" t="s">
        <v>4</v>
      </c>
      <c r="J6" s="53" t="s">
        <v>5</v>
      </c>
    </row>
    <row r="7" spans="2:10">
      <c r="B7" s="45" t="s">
        <v>77</v>
      </c>
      <c r="C7" s="61"/>
      <c r="D7" s="62"/>
      <c r="E7" s="60"/>
      <c r="F7" s="62"/>
      <c r="G7" s="61"/>
      <c r="H7" s="62"/>
      <c r="I7" s="61">
        <v>2.5231481481481485E-3</v>
      </c>
      <c r="J7" s="63">
        <f>I7/I10</f>
        <v>1</v>
      </c>
    </row>
    <row r="8" spans="2:10">
      <c r="B8" s="45" t="s">
        <v>78</v>
      </c>
      <c r="C8" s="61"/>
      <c r="D8" s="62"/>
      <c r="E8" s="60"/>
      <c r="F8" s="62"/>
      <c r="G8" s="61"/>
      <c r="H8" s="62"/>
      <c r="I8" s="61"/>
      <c r="J8" s="63"/>
    </row>
    <row r="9" spans="2:10">
      <c r="B9" s="45"/>
      <c r="C9" s="21"/>
      <c r="D9" s="22"/>
      <c r="E9" s="21"/>
      <c r="F9" s="22"/>
      <c r="G9" s="21"/>
      <c r="H9" s="22"/>
      <c r="I9" s="21"/>
      <c r="J9" s="20"/>
    </row>
    <row r="10" spans="2:10">
      <c r="B10" s="46" t="s">
        <v>6</v>
      </c>
      <c r="C10" s="47"/>
      <c r="D10" s="48"/>
      <c r="E10" s="47"/>
      <c r="F10" s="48"/>
      <c r="G10" s="47"/>
      <c r="H10" s="48"/>
      <c r="I10" s="47">
        <f>SUM(I7:I8)</f>
        <v>2.5231481481481485E-3</v>
      </c>
      <c r="J10" s="49">
        <f>SUM(J7:J9)</f>
        <v>1</v>
      </c>
    </row>
    <row r="11" spans="2:10" ht="66" customHeight="1" thickBot="1">
      <c r="B11" s="130"/>
      <c r="C11" s="171"/>
      <c r="D11" s="171"/>
      <c r="E11" s="171"/>
      <c r="F11" s="171"/>
      <c r="G11" s="171"/>
      <c r="H11" s="171"/>
      <c r="I11" s="171"/>
      <c r="J11" s="132"/>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&amp;R59</oddHeader>
  </headerFooter>
  <colBreaks count="1" manualBreakCount="1">
    <brk id="10" max="1048575" man="1"/>
  </colBreaks>
</worksheet>
</file>

<file path=xl/worksheets/sheet57.xml><?xml version="1.0" encoding="utf-8"?>
<worksheet xmlns="http://schemas.openxmlformats.org/spreadsheetml/2006/main" xmlns:r="http://schemas.openxmlformats.org/officeDocument/2006/relationships">
  <dimension ref="B2:J11"/>
  <sheetViews>
    <sheetView zoomScale="110" zoomScaleNormal="110" zoomScaleSheetLayoutView="100" zoomScalePageLayoutView="125" workbookViewId="0">
      <selection activeCell="B4" sqref="B4:J4"/>
    </sheetView>
  </sheetViews>
  <sheetFormatPr defaultColWidth="8.85546875" defaultRowHeight="1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row r="3" spans="2:10" ht="36" customHeight="1">
      <c r="B3" s="167" t="s">
        <v>118</v>
      </c>
      <c r="C3" s="168"/>
      <c r="D3" s="168"/>
      <c r="E3" s="168"/>
      <c r="F3" s="168"/>
      <c r="G3" s="168"/>
      <c r="H3" s="168"/>
      <c r="I3" s="168"/>
      <c r="J3" s="169"/>
    </row>
    <row r="4" spans="2:10">
      <c r="B4" s="175" t="s">
        <v>182</v>
      </c>
      <c r="C4" s="137"/>
      <c r="D4" s="137"/>
      <c r="E4" s="137"/>
      <c r="F4" s="137"/>
      <c r="G4" s="137"/>
      <c r="H4" s="137"/>
      <c r="I4" s="137"/>
      <c r="J4" s="138"/>
    </row>
    <row r="5" spans="2:10">
      <c r="B5" s="50"/>
      <c r="C5" s="139" t="s">
        <v>73</v>
      </c>
      <c r="D5" s="140"/>
      <c r="E5" s="139" t="s">
        <v>81</v>
      </c>
      <c r="F5" s="140"/>
      <c r="G5" s="139" t="s">
        <v>69</v>
      </c>
      <c r="H5" s="140"/>
      <c r="I5" s="139" t="s">
        <v>70</v>
      </c>
      <c r="J5" s="138"/>
    </row>
    <row r="6" spans="2:10">
      <c r="B6" s="51" t="s">
        <v>68</v>
      </c>
      <c r="C6" s="57" t="s">
        <v>4</v>
      </c>
      <c r="D6" s="52" t="s">
        <v>5</v>
      </c>
      <c r="E6" s="58" t="s">
        <v>4</v>
      </c>
      <c r="F6" s="52" t="s">
        <v>5</v>
      </c>
      <c r="G6" s="58" t="s">
        <v>4</v>
      </c>
      <c r="H6" s="52" t="s">
        <v>5</v>
      </c>
      <c r="I6" s="58" t="s">
        <v>4</v>
      </c>
      <c r="J6" s="53" t="s">
        <v>5</v>
      </c>
    </row>
    <row r="7" spans="2:10">
      <c r="B7" s="45" t="s">
        <v>77</v>
      </c>
      <c r="C7" s="54">
        <v>0.14905092592592586</v>
      </c>
      <c r="D7" s="62">
        <f>C7/C10</f>
        <v>0.87730771850943523</v>
      </c>
      <c r="E7" s="60"/>
      <c r="F7" s="62"/>
      <c r="G7" s="54">
        <v>5.0347222222222217E-3</v>
      </c>
      <c r="H7" s="62">
        <f>G7/G10</f>
        <v>0.85798816568047331</v>
      </c>
      <c r="I7" s="54">
        <v>4.015046296296295E-2</v>
      </c>
      <c r="J7" s="20">
        <f>I7/I10</f>
        <v>0.85930146148129793</v>
      </c>
    </row>
    <row r="8" spans="2:10">
      <c r="B8" s="45" t="s">
        <v>78</v>
      </c>
      <c r="C8" s="54">
        <v>2.0844907407407406E-2</v>
      </c>
      <c r="D8" s="62">
        <f>C8/C10</f>
        <v>0.12269228149056478</v>
      </c>
      <c r="E8" s="60"/>
      <c r="F8" s="62"/>
      <c r="G8" s="54">
        <v>8.3333333333333339E-4</v>
      </c>
      <c r="H8" s="62">
        <f>G8/G10</f>
        <v>0.14201183431952666</v>
      </c>
      <c r="I8" s="54">
        <v>6.5740740740740733E-3</v>
      </c>
      <c r="J8" s="20">
        <f>I8/I10</f>
        <v>0.14069853851870204</v>
      </c>
    </row>
    <row r="9" spans="2:10">
      <c r="B9" s="45"/>
      <c r="C9" s="21"/>
      <c r="D9" s="22"/>
      <c r="E9" s="22"/>
      <c r="F9" s="22"/>
      <c r="G9" s="22"/>
      <c r="H9" s="22"/>
      <c r="I9" s="22"/>
      <c r="J9" s="20"/>
    </row>
    <row r="10" spans="2:10">
      <c r="B10" s="46" t="s">
        <v>6</v>
      </c>
      <c r="C10" s="47">
        <f>SUM(C7:C8)</f>
        <v>0.16989583333333327</v>
      </c>
      <c r="D10" s="48">
        <f>SUM(D7:D8)</f>
        <v>1</v>
      </c>
      <c r="E10" s="47"/>
      <c r="F10" s="48"/>
      <c r="G10" s="47">
        <f t="shared" ref="G10:I10" si="0">SUM(G7:G8)</f>
        <v>5.8680555555555552E-3</v>
      </c>
      <c r="H10" s="48">
        <f>SUM(H7:H8)</f>
        <v>1</v>
      </c>
      <c r="I10" s="47">
        <f t="shared" si="0"/>
        <v>4.6724537037037023E-2</v>
      </c>
      <c r="J10" s="49">
        <f>SUM(J7:J8)</f>
        <v>1</v>
      </c>
    </row>
    <row r="11" spans="2:10" ht="66" customHeight="1" thickBot="1">
      <c r="B11" s="130" t="s">
        <v>79</v>
      </c>
      <c r="C11" s="171"/>
      <c r="D11" s="171"/>
      <c r="E11" s="171"/>
      <c r="F11" s="171"/>
      <c r="G11" s="171"/>
      <c r="H11" s="171"/>
      <c r="I11" s="171"/>
      <c r="J11" s="132"/>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&amp;R60</oddHeader>
  </headerFooter>
  <colBreaks count="1" manualBreakCount="1">
    <brk id="10" max="1048575" man="1"/>
  </colBreaks>
</worksheet>
</file>

<file path=xl/worksheets/sheet58.xml><?xml version="1.0" encoding="utf-8"?>
<worksheet xmlns="http://schemas.openxmlformats.org/spreadsheetml/2006/main" xmlns:r="http://schemas.openxmlformats.org/officeDocument/2006/relationships">
  <dimension ref="B2:J11"/>
  <sheetViews>
    <sheetView zoomScale="110" zoomScaleNormal="110" zoomScaleSheetLayoutView="100" zoomScalePageLayoutView="125" workbookViewId="0">
      <selection activeCell="D14" sqref="D14"/>
    </sheetView>
  </sheetViews>
  <sheetFormatPr defaultColWidth="8.85546875" defaultRowHeight="1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row r="3" spans="2:10" ht="36" customHeight="1">
      <c r="B3" s="167" t="s">
        <v>122</v>
      </c>
      <c r="C3" s="168"/>
      <c r="D3" s="168"/>
      <c r="E3" s="168"/>
      <c r="F3" s="168"/>
      <c r="G3" s="168"/>
      <c r="H3" s="168"/>
      <c r="I3" s="168"/>
      <c r="J3" s="169"/>
    </row>
    <row r="4" spans="2:10">
      <c r="B4" s="175" t="s">
        <v>182</v>
      </c>
      <c r="C4" s="137"/>
      <c r="D4" s="137"/>
      <c r="E4" s="137"/>
      <c r="F4" s="137"/>
      <c r="G4" s="137"/>
      <c r="H4" s="137"/>
      <c r="I4" s="137"/>
      <c r="J4" s="138"/>
    </row>
    <row r="5" spans="2:10">
      <c r="B5" s="50"/>
      <c r="C5" s="139" t="s">
        <v>73</v>
      </c>
      <c r="D5" s="140"/>
      <c r="E5" s="139" t="s">
        <v>81</v>
      </c>
      <c r="F5" s="140"/>
      <c r="G5" s="139" t="s">
        <v>69</v>
      </c>
      <c r="H5" s="140"/>
      <c r="I5" s="139" t="s">
        <v>70</v>
      </c>
      <c r="J5" s="138"/>
    </row>
    <row r="6" spans="2:10">
      <c r="B6" s="51" t="s">
        <v>68</v>
      </c>
      <c r="C6" s="57" t="s">
        <v>4</v>
      </c>
      <c r="D6" s="52" t="s">
        <v>5</v>
      </c>
      <c r="E6" s="58" t="s">
        <v>4</v>
      </c>
      <c r="F6" s="52" t="s">
        <v>5</v>
      </c>
      <c r="G6" s="58" t="s">
        <v>4</v>
      </c>
      <c r="H6" s="52" t="s">
        <v>5</v>
      </c>
      <c r="I6" s="58" t="s">
        <v>4</v>
      </c>
      <c r="J6" s="53" t="s">
        <v>5</v>
      </c>
    </row>
    <row r="7" spans="2:10">
      <c r="B7" s="45" t="s">
        <v>77</v>
      </c>
      <c r="C7" s="61">
        <v>9.837962962962965E-3</v>
      </c>
      <c r="D7" s="81">
        <f>C7/C10</f>
        <v>1</v>
      </c>
      <c r="E7" s="90"/>
      <c r="F7" s="62"/>
      <c r="G7" s="64">
        <v>2.5462962962962966E-4</v>
      </c>
      <c r="H7" s="62">
        <f>G7/G10</f>
        <v>1</v>
      </c>
      <c r="I7" s="64">
        <v>2.0601851851851853E-3</v>
      </c>
      <c r="J7" s="65">
        <f>I7/I10</f>
        <v>1</v>
      </c>
    </row>
    <row r="8" spans="2:10">
      <c r="B8" s="66" t="s">
        <v>78</v>
      </c>
      <c r="C8" s="67"/>
      <c r="D8" s="81"/>
      <c r="E8" s="90"/>
      <c r="F8" s="68"/>
      <c r="G8" s="67"/>
      <c r="H8" s="81"/>
      <c r="I8" s="69"/>
      <c r="J8" s="70"/>
    </row>
    <row r="9" spans="2:10">
      <c r="B9" s="71"/>
      <c r="C9" s="21"/>
      <c r="D9" s="22"/>
      <c r="E9" s="22"/>
      <c r="F9" s="22"/>
      <c r="G9" s="22"/>
      <c r="H9" s="22"/>
      <c r="I9" s="22"/>
      <c r="J9" s="20"/>
    </row>
    <row r="10" spans="2:10">
      <c r="B10" s="72" t="s">
        <v>6</v>
      </c>
      <c r="C10" s="73">
        <f>SUM(C7:C8)</f>
        <v>9.837962962962965E-3</v>
      </c>
      <c r="D10" s="74">
        <f>SUM(D7:D8)</f>
        <v>1</v>
      </c>
      <c r="E10" s="73"/>
      <c r="F10" s="74"/>
      <c r="G10" s="73">
        <f t="shared" ref="G10:I10" si="0">SUM(G7:G8)</f>
        <v>2.5462962962962966E-4</v>
      </c>
      <c r="H10" s="74">
        <f>SUM(H7:H9)</f>
        <v>1</v>
      </c>
      <c r="I10" s="73">
        <f t="shared" si="0"/>
        <v>2.0601851851851853E-3</v>
      </c>
      <c r="J10" s="75">
        <f t="shared" ref="J10" si="1">SUM(J7:J9)</f>
        <v>1</v>
      </c>
    </row>
    <row r="11" spans="2:10" ht="66" customHeight="1" thickBot="1">
      <c r="B11" s="178"/>
      <c r="C11" s="131"/>
      <c r="D11" s="131"/>
      <c r="E11" s="131"/>
      <c r="F11" s="131"/>
      <c r="G11" s="131"/>
      <c r="H11" s="131"/>
      <c r="I11" s="131"/>
      <c r="J11" s="179"/>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&amp;R61</oddHeader>
  </headerFooter>
  <colBreaks count="1" manualBreakCount="1">
    <brk id="10" max="1048575" man="1"/>
  </colBreaks>
</worksheet>
</file>

<file path=xl/worksheets/sheet59.xml><?xml version="1.0" encoding="utf-8"?>
<worksheet xmlns="http://schemas.openxmlformats.org/spreadsheetml/2006/main" xmlns:r="http://schemas.openxmlformats.org/officeDocument/2006/relationships">
  <dimension ref="B2:J11"/>
  <sheetViews>
    <sheetView zoomScale="110" zoomScaleNormal="110" zoomScaleSheetLayoutView="100" zoomScalePageLayoutView="125" workbookViewId="0">
      <selection activeCell="B4" sqref="B4:J4"/>
    </sheetView>
  </sheetViews>
  <sheetFormatPr defaultColWidth="8.85546875" defaultRowHeight="1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row r="3" spans="2:10" ht="36" customHeight="1">
      <c r="B3" s="167" t="s">
        <v>119</v>
      </c>
      <c r="C3" s="168"/>
      <c r="D3" s="168"/>
      <c r="E3" s="168"/>
      <c r="F3" s="168"/>
      <c r="G3" s="168"/>
      <c r="H3" s="168"/>
      <c r="I3" s="168"/>
      <c r="J3" s="169"/>
    </row>
    <row r="4" spans="2:10">
      <c r="B4" s="136" t="s">
        <v>182</v>
      </c>
      <c r="C4" s="137"/>
      <c r="D4" s="137"/>
      <c r="E4" s="137"/>
      <c r="F4" s="137"/>
      <c r="G4" s="137"/>
      <c r="H4" s="137"/>
      <c r="I4" s="137"/>
      <c r="J4" s="138"/>
    </row>
    <row r="5" spans="2:10">
      <c r="B5" s="76"/>
      <c r="C5" s="139" t="s">
        <v>74</v>
      </c>
      <c r="D5" s="140"/>
      <c r="E5" s="139" t="s">
        <v>82</v>
      </c>
      <c r="F5" s="140"/>
      <c r="G5" s="139" t="s">
        <v>83</v>
      </c>
      <c r="H5" s="140"/>
      <c r="I5" s="139" t="s">
        <v>85</v>
      </c>
      <c r="J5" s="138"/>
    </row>
    <row r="6" spans="2:10">
      <c r="B6" s="77" t="s">
        <v>68</v>
      </c>
      <c r="C6" s="57" t="s">
        <v>4</v>
      </c>
      <c r="D6" s="78" t="s">
        <v>5</v>
      </c>
      <c r="E6" s="58" t="s">
        <v>4</v>
      </c>
      <c r="F6" s="78" t="s">
        <v>5</v>
      </c>
      <c r="G6" s="58" t="s">
        <v>4</v>
      </c>
      <c r="H6" s="78" t="s">
        <v>5</v>
      </c>
      <c r="I6" s="58" t="s">
        <v>4</v>
      </c>
      <c r="J6" s="79" t="s">
        <v>5</v>
      </c>
    </row>
    <row r="7" spans="2:10">
      <c r="B7" s="71" t="s">
        <v>77</v>
      </c>
      <c r="C7" s="80"/>
      <c r="D7" s="81"/>
      <c r="E7" s="82">
        <v>4.9652777777777782E-2</v>
      </c>
      <c r="F7" s="81">
        <f>E7/E10</f>
        <v>0.84398976982097196</v>
      </c>
      <c r="G7" s="82">
        <v>5.1574074074074071E-2</v>
      </c>
      <c r="H7" s="81">
        <f>G7/G10</f>
        <v>0.89370236662655433</v>
      </c>
      <c r="I7" s="83"/>
      <c r="J7" s="70"/>
    </row>
    <row r="8" spans="2:10">
      <c r="B8" s="71" t="s">
        <v>78</v>
      </c>
      <c r="C8" s="80"/>
      <c r="D8" s="81"/>
      <c r="E8" s="82">
        <v>9.1782407407407403E-3</v>
      </c>
      <c r="F8" s="81">
        <f>E8/E10</f>
        <v>0.15601023017902813</v>
      </c>
      <c r="G8" s="82">
        <v>6.1342592592592594E-3</v>
      </c>
      <c r="H8" s="81">
        <f>G8/G10</f>
        <v>0.10629763337344565</v>
      </c>
      <c r="I8" s="83"/>
      <c r="J8" s="70"/>
    </row>
    <row r="9" spans="2:10">
      <c r="B9" s="71"/>
      <c r="C9" s="21"/>
      <c r="D9" s="22"/>
      <c r="E9" s="22"/>
      <c r="F9" s="22"/>
      <c r="G9" s="23"/>
      <c r="H9" s="22"/>
      <c r="I9" s="23"/>
      <c r="J9" s="24"/>
    </row>
    <row r="10" spans="2:10">
      <c r="B10" s="72" t="s">
        <v>6</v>
      </c>
      <c r="C10" s="73"/>
      <c r="D10" s="74"/>
      <c r="E10" s="73">
        <f t="shared" ref="E10:G10" si="0">SUM(E7:E8)</f>
        <v>5.8831018518518519E-2</v>
      </c>
      <c r="F10" s="74">
        <f t="shared" ref="F10:H10" si="1">SUM(F7:F9)</f>
        <v>1</v>
      </c>
      <c r="G10" s="73">
        <f t="shared" si="0"/>
        <v>5.7708333333333334E-2</v>
      </c>
      <c r="H10" s="74">
        <f t="shared" si="1"/>
        <v>1</v>
      </c>
      <c r="I10" s="84"/>
      <c r="J10" s="85"/>
    </row>
    <row r="11" spans="2:10" ht="66" customHeight="1" thickBot="1">
      <c r="B11" s="178" t="s">
        <v>79</v>
      </c>
      <c r="C11" s="131"/>
      <c r="D11" s="131"/>
      <c r="E11" s="131"/>
      <c r="F11" s="131"/>
      <c r="G11" s="131"/>
      <c r="H11" s="131"/>
      <c r="I11" s="131"/>
      <c r="J11" s="179"/>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&amp;R62</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dimension ref="B2:K31"/>
  <sheetViews>
    <sheetView topLeftCell="B1" zoomScaleSheetLayoutView="110" workbookViewId="0">
      <selection activeCell="C7" sqref="C7:K30"/>
    </sheetView>
  </sheetViews>
  <sheetFormatPr defaultColWidth="8.85546875" defaultRowHeight="1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row r="3" spans="2:11">
      <c r="B3" s="147" t="s">
        <v>108</v>
      </c>
      <c r="C3" s="148"/>
      <c r="D3" s="148"/>
      <c r="E3" s="148"/>
      <c r="F3" s="148"/>
      <c r="G3" s="148"/>
      <c r="H3" s="149"/>
      <c r="I3" s="148"/>
      <c r="J3" s="148"/>
      <c r="K3" s="149"/>
    </row>
    <row r="4" spans="2:11">
      <c r="B4" s="136" t="s">
        <v>182</v>
      </c>
      <c r="C4" s="137"/>
      <c r="D4" s="137"/>
      <c r="E4" s="137"/>
      <c r="F4" s="137"/>
      <c r="G4" s="137"/>
      <c r="H4" s="137"/>
      <c r="I4" s="137"/>
      <c r="J4" s="137"/>
      <c r="K4" s="138"/>
    </row>
    <row r="5" spans="2:11">
      <c r="B5" s="119"/>
      <c r="C5" s="150" t="s">
        <v>50</v>
      </c>
      <c r="D5" s="151"/>
      <c r="E5" s="152"/>
      <c r="F5" s="150" t="s">
        <v>51</v>
      </c>
      <c r="G5" s="151"/>
      <c r="H5" s="152"/>
      <c r="I5" s="151" t="s">
        <v>52</v>
      </c>
      <c r="J5" s="151"/>
      <c r="K5" s="153"/>
    </row>
    <row r="6" spans="2:11">
      <c r="B6" s="77" t="s">
        <v>10</v>
      </c>
      <c r="C6" s="104" t="s">
        <v>4</v>
      </c>
      <c r="D6" s="78" t="s">
        <v>5</v>
      </c>
      <c r="E6" s="106" t="s">
        <v>5</v>
      </c>
      <c r="F6" s="104" t="s">
        <v>4</v>
      </c>
      <c r="G6" s="78" t="s">
        <v>5</v>
      </c>
      <c r="H6" s="106" t="s">
        <v>5</v>
      </c>
      <c r="I6" s="105" t="s">
        <v>4</v>
      </c>
      <c r="J6" s="78" t="s">
        <v>5</v>
      </c>
      <c r="K6" s="107" t="s">
        <v>5</v>
      </c>
    </row>
    <row r="7" spans="2:11">
      <c r="B7" s="110" t="s">
        <v>95</v>
      </c>
      <c r="C7" s="93" t="s">
        <v>781</v>
      </c>
      <c r="D7" s="94" t="s">
        <v>782</v>
      </c>
      <c r="E7" s="94" t="s">
        <v>783</v>
      </c>
      <c r="F7" s="93"/>
      <c r="G7" s="94"/>
      <c r="H7" s="94"/>
      <c r="I7" s="96" t="s">
        <v>781</v>
      </c>
      <c r="J7" s="94" t="s">
        <v>782</v>
      </c>
      <c r="K7" s="97" t="s">
        <v>783</v>
      </c>
    </row>
    <row r="8" spans="2:11">
      <c r="B8" s="110" t="s">
        <v>175</v>
      </c>
      <c r="C8" s="93" t="s">
        <v>784</v>
      </c>
      <c r="D8" s="94" t="s">
        <v>785</v>
      </c>
      <c r="E8" s="94" t="s">
        <v>786</v>
      </c>
      <c r="F8" s="93"/>
      <c r="G8" s="94"/>
      <c r="H8" s="94"/>
      <c r="I8" s="96" t="s">
        <v>784</v>
      </c>
      <c r="J8" s="94" t="s">
        <v>785</v>
      </c>
      <c r="K8" s="97" t="s">
        <v>786</v>
      </c>
    </row>
    <row r="9" spans="2:11">
      <c r="B9" s="110" t="s">
        <v>176</v>
      </c>
      <c r="C9" s="93" t="s">
        <v>787</v>
      </c>
      <c r="D9" s="94" t="s">
        <v>788</v>
      </c>
      <c r="E9" s="94" t="s">
        <v>789</v>
      </c>
      <c r="F9" s="93"/>
      <c r="G9" s="94"/>
      <c r="H9" s="94"/>
      <c r="I9" s="96" t="s">
        <v>787</v>
      </c>
      <c r="J9" s="94" t="s">
        <v>788</v>
      </c>
      <c r="K9" s="97" t="s">
        <v>789</v>
      </c>
    </row>
    <row r="10" spans="2:11">
      <c r="B10" s="110" t="s">
        <v>11</v>
      </c>
      <c r="C10" s="93" t="s">
        <v>479</v>
      </c>
      <c r="D10" s="94" t="s">
        <v>790</v>
      </c>
      <c r="E10" s="94" t="s">
        <v>791</v>
      </c>
      <c r="F10" s="93"/>
      <c r="G10" s="94"/>
      <c r="H10" s="94"/>
      <c r="I10" s="96" t="s">
        <v>479</v>
      </c>
      <c r="J10" s="94" t="s">
        <v>790</v>
      </c>
      <c r="K10" s="97" t="s">
        <v>791</v>
      </c>
    </row>
    <row r="11" spans="2:11">
      <c r="B11" s="110" t="s">
        <v>12</v>
      </c>
      <c r="C11" s="93" t="s">
        <v>792</v>
      </c>
      <c r="D11" s="94" t="s">
        <v>485</v>
      </c>
      <c r="E11" s="94" t="s">
        <v>793</v>
      </c>
      <c r="F11" s="93"/>
      <c r="G11" s="94"/>
      <c r="H11" s="94"/>
      <c r="I11" s="96" t="s">
        <v>792</v>
      </c>
      <c r="J11" s="94" t="s">
        <v>485</v>
      </c>
      <c r="K11" s="97" t="s">
        <v>793</v>
      </c>
    </row>
    <row r="12" spans="2:11">
      <c r="B12" s="110" t="s">
        <v>177</v>
      </c>
      <c r="C12" s="93"/>
      <c r="D12" s="94"/>
      <c r="E12" s="94"/>
      <c r="F12" s="93"/>
      <c r="G12" s="94"/>
      <c r="H12" s="94"/>
      <c r="I12" s="96"/>
      <c r="J12" s="94"/>
      <c r="K12" s="97"/>
    </row>
    <row r="13" spans="2:11">
      <c r="B13" s="110" t="s">
        <v>178</v>
      </c>
      <c r="C13" s="95" t="s">
        <v>794</v>
      </c>
      <c r="D13" s="94" t="s">
        <v>413</v>
      </c>
      <c r="E13" s="94" t="s">
        <v>414</v>
      </c>
      <c r="F13" s="95"/>
      <c r="G13" s="94"/>
      <c r="H13" s="94"/>
      <c r="I13" s="96" t="s">
        <v>794</v>
      </c>
      <c r="J13" s="94" t="s">
        <v>413</v>
      </c>
      <c r="K13" s="97" t="s">
        <v>414</v>
      </c>
    </row>
    <row r="14" spans="2:11">
      <c r="B14" s="110" t="s">
        <v>179</v>
      </c>
      <c r="C14" s="95"/>
      <c r="D14" s="94"/>
      <c r="E14" s="94"/>
      <c r="F14" s="95"/>
      <c r="G14" s="94"/>
      <c r="H14" s="94"/>
      <c r="I14" s="96"/>
      <c r="J14" s="94"/>
      <c r="K14" s="97"/>
    </row>
    <row r="15" spans="2:11">
      <c r="B15" s="110" t="s">
        <v>180</v>
      </c>
      <c r="C15" s="93" t="s">
        <v>795</v>
      </c>
      <c r="D15" s="94" t="s">
        <v>571</v>
      </c>
      <c r="E15" s="94" t="s">
        <v>764</v>
      </c>
      <c r="F15" s="93"/>
      <c r="G15" s="94"/>
      <c r="H15" s="94"/>
      <c r="I15" s="96" t="s">
        <v>795</v>
      </c>
      <c r="J15" s="94" t="s">
        <v>571</v>
      </c>
      <c r="K15" s="97" t="s">
        <v>764</v>
      </c>
    </row>
    <row r="16" spans="2:11">
      <c r="B16" s="110" t="s">
        <v>181</v>
      </c>
      <c r="C16" s="93"/>
      <c r="D16" s="94"/>
      <c r="E16" s="94"/>
      <c r="F16" s="93"/>
      <c r="G16" s="94"/>
      <c r="H16" s="94"/>
      <c r="I16" s="96"/>
      <c r="J16" s="94"/>
      <c r="K16" s="97"/>
    </row>
    <row r="17" spans="2:11">
      <c r="B17" s="110" t="s">
        <v>13</v>
      </c>
      <c r="C17" s="93"/>
      <c r="D17" s="94"/>
      <c r="E17" s="94"/>
      <c r="F17" s="93"/>
      <c r="G17" s="94"/>
      <c r="H17" s="94"/>
      <c r="I17" s="96"/>
      <c r="J17" s="94"/>
      <c r="K17" s="97"/>
    </row>
    <row r="18" spans="2:11">
      <c r="B18" s="110" t="s">
        <v>14</v>
      </c>
      <c r="C18" s="93" t="s">
        <v>796</v>
      </c>
      <c r="D18" s="94" t="s">
        <v>797</v>
      </c>
      <c r="E18" s="94" t="s">
        <v>798</v>
      </c>
      <c r="F18" s="93"/>
      <c r="G18" s="94"/>
      <c r="H18" s="94"/>
      <c r="I18" s="96" t="s">
        <v>796</v>
      </c>
      <c r="J18" s="94" t="s">
        <v>797</v>
      </c>
      <c r="K18" s="97" t="s">
        <v>798</v>
      </c>
    </row>
    <row r="19" spans="2:11">
      <c r="B19" s="116" t="s">
        <v>3</v>
      </c>
      <c r="C19" s="9" t="s">
        <v>799</v>
      </c>
      <c r="D19" s="111" t="s">
        <v>283</v>
      </c>
      <c r="E19" s="6" t="s">
        <v>800</v>
      </c>
      <c r="F19" s="9"/>
      <c r="G19" s="111"/>
      <c r="H19" s="6"/>
      <c r="I19" s="9" t="s">
        <v>799</v>
      </c>
      <c r="J19" s="111" t="s">
        <v>283</v>
      </c>
      <c r="K19" s="7" t="s">
        <v>800</v>
      </c>
    </row>
    <row r="20" spans="2:11">
      <c r="B20" s="4"/>
      <c r="C20" s="32"/>
      <c r="D20" s="32"/>
      <c r="E20" s="32"/>
      <c r="F20" s="32"/>
      <c r="G20" s="32"/>
      <c r="H20" s="32"/>
      <c r="I20" s="32"/>
      <c r="J20" s="32"/>
      <c r="K20" s="33"/>
    </row>
    <row r="21" spans="2:11">
      <c r="B21" s="77" t="s">
        <v>15</v>
      </c>
      <c r="C21" s="108" t="s">
        <v>291</v>
      </c>
      <c r="D21" s="78" t="s">
        <v>5</v>
      </c>
      <c r="E21" s="78" t="s">
        <v>5</v>
      </c>
      <c r="F21" s="108" t="s">
        <v>291</v>
      </c>
      <c r="G21" s="78" t="s">
        <v>5</v>
      </c>
      <c r="H21" s="78" t="s">
        <v>5</v>
      </c>
      <c r="I21" s="104" t="s">
        <v>291</v>
      </c>
      <c r="J21" s="78" t="s">
        <v>5</v>
      </c>
      <c r="K21" s="79" t="s">
        <v>5</v>
      </c>
    </row>
    <row r="22" spans="2:11">
      <c r="B22" s="123" t="s">
        <v>16</v>
      </c>
      <c r="C22" s="93" t="s">
        <v>801</v>
      </c>
      <c r="D22" s="96"/>
      <c r="E22" s="94" t="s">
        <v>802</v>
      </c>
      <c r="F22" s="93"/>
      <c r="G22" s="96"/>
      <c r="H22" s="94"/>
      <c r="I22" s="96" t="s">
        <v>801</v>
      </c>
      <c r="J22" s="96"/>
      <c r="K22" s="97" t="s">
        <v>802</v>
      </c>
    </row>
    <row r="23" spans="2:11">
      <c r="B23" s="123" t="s">
        <v>17</v>
      </c>
      <c r="C23" s="93" t="s">
        <v>761</v>
      </c>
      <c r="D23" s="96"/>
      <c r="E23" s="94" t="s">
        <v>427</v>
      </c>
      <c r="F23" s="93"/>
      <c r="G23" s="96"/>
      <c r="H23" s="94"/>
      <c r="I23" s="96" t="s">
        <v>761</v>
      </c>
      <c r="J23" s="96"/>
      <c r="K23" s="97" t="s">
        <v>427</v>
      </c>
    </row>
    <row r="24" spans="2:11">
      <c r="B24" s="123" t="s">
        <v>18</v>
      </c>
      <c r="C24" s="93" t="s">
        <v>331</v>
      </c>
      <c r="D24" s="96"/>
      <c r="E24" s="94" t="s">
        <v>803</v>
      </c>
      <c r="F24" s="93"/>
      <c r="G24" s="96"/>
      <c r="H24" s="94"/>
      <c r="I24" s="96" t="s">
        <v>331</v>
      </c>
      <c r="J24" s="96"/>
      <c r="K24" s="97" t="s">
        <v>803</v>
      </c>
    </row>
    <row r="25" spans="2:11">
      <c r="B25" s="123" t="s">
        <v>19</v>
      </c>
      <c r="C25" s="93" t="s">
        <v>804</v>
      </c>
      <c r="D25" s="96"/>
      <c r="E25" s="94" t="s">
        <v>722</v>
      </c>
      <c r="F25" s="93"/>
      <c r="G25" s="96"/>
      <c r="H25" s="94"/>
      <c r="I25" s="96" t="s">
        <v>804</v>
      </c>
      <c r="J25" s="96"/>
      <c r="K25" s="97" t="s">
        <v>722</v>
      </c>
    </row>
    <row r="26" spans="2:11">
      <c r="B26" s="123" t="s">
        <v>20</v>
      </c>
      <c r="C26" s="93" t="s">
        <v>805</v>
      </c>
      <c r="D26" s="96"/>
      <c r="E26" s="94" t="s">
        <v>806</v>
      </c>
      <c r="F26" s="93"/>
      <c r="G26" s="96"/>
      <c r="H26" s="94"/>
      <c r="I26" s="96" t="s">
        <v>805</v>
      </c>
      <c r="J26" s="96"/>
      <c r="K26" s="97" t="s">
        <v>806</v>
      </c>
    </row>
    <row r="27" spans="2:11">
      <c r="B27" s="123" t="s">
        <v>21</v>
      </c>
      <c r="C27" s="93" t="s">
        <v>807</v>
      </c>
      <c r="D27" s="96"/>
      <c r="E27" s="94" t="s">
        <v>808</v>
      </c>
      <c r="F27" s="93"/>
      <c r="G27" s="96"/>
      <c r="H27" s="94"/>
      <c r="I27" s="96" t="s">
        <v>807</v>
      </c>
      <c r="J27" s="96"/>
      <c r="K27" s="97" t="s">
        <v>808</v>
      </c>
    </row>
    <row r="28" spans="2:11">
      <c r="B28" s="124" t="s">
        <v>3</v>
      </c>
      <c r="C28" s="73" t="s">
        <v>186</v>
      </c>
      <c r="D28" s="92"/>
      <c r="E28" s="111" t="s">
        <v>809</v>
      </c>
      <c r="F28" s="73"/>
      <c r="G28" s="92"/>
      <c r="H28" s="111"/>
      <c r="I28" s="73" t="s">
        <v>186</v>
      </c>
      <c r="J28" s="92"/>
      <c r="K28" s="113" t="s">
        <v>809</v>
      </c>
    </row>
    <row r="29" spans="2:11">
      <c r="B29" s="42"/>
      <c r="C29" s="34"/>
      <c r="D29" s="34"/>
      <c r="E29" s="34"/>
      <c r="F29" s="34"/>
      <c r="G29" s="34"/>
      <c r="H29" s="34"/>
      <c r="I29" s="34"/>
      <c r="J29" s="34"/>
      <c r="K29" s="35"/>
    </row>
    <row r="30" spans="2:11">
      <c r="B30" s="116" t="s">
        <v>6</v>
      </c>
      <c r="C30" s="73" t="s">
        <v>810</v>
      </c>
      <c r="D30" s="8"/>
      <c r="E30" s="111" t="s">
        <v>283</v>
      </c>
      <c r="F30" s="73"/>
      <c r="G30" s="8"/>
      <c r="H30" s="111"/>
      <c r="I30" s="73" t="s">
        <v>810</v>
      </c>
      <c r="J30" s="8"/>
      <c r="K30" s="113" t="s">
        <v>283</v>
      </c>
    </row>
    <row r="31" spans="2:11" ht="66" customHeight="1" thickBot="1">
      <c r="B31" s="144" t="s">
        <v>53</v>
      </c>
      <c r="C31" s="145"/>
      <c r="D31" s="145"/>
      <c r="E31" s="145"/>
      <c r="F31" s="145"/>
      <c r="G31" s="145"/>
      <c r="H31" s="146"/>
      <c r="I31" s="145"/>
      <c r="J31" s="145"/>
      <c r="K31" s="146"/>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&amp;R9</oddHeader>
  </headerFooter>
  <colBreaks count="1" manualBreakCount="1">
    <brk id="11" max="1048575" man="1"/>
  </colBreaks>
</worksheet>
</file>

<file path=xl/worksheets/sheet60.xml><?xml version="1.0" encoding="utf-8"?>
<worksheet xmlns="http://schemas.openxmlformats.org/spreadsheetml/2006/main" xmlns:r="http://schemas.openxmlformats.org/officeDocument/2006/relationships">
  <dimension ref="B2:J11"/>
  <sheetViews>
    <sheetView zoomScale="110" zoomScaleNormal="110" zoomScaleSheetLayoutView="100" zoomScalePageLayoutView="125" workbookViewId="0">
      <selection activeCell="F20" sqref="F20"/>
    </sheetView>
  </sheetViews>
  <sheetFormatPr defaultColWidth="8.85546875" defaultRowHeight="1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row r="3" spans="2:10" ht="36" customHeight="1">
      <c r="B3" s="167" t="s">
        <v>123</v>
      </c>
      <c r="C3" s="168"/>
      <c r="D3" s="168"/>
      <c r="E3" s="168"/>
      <c r="F3" s="168"/>
      <c r="G3" s="168"/>
      <c r="H3" s="168"/>
      <c r="I3" s="168"/>
      <c r="J3" s="169"/>
    </row>
    <row r="4" spans="2:10">
      <c r="B4" s="136" t="s">
        <v>182</v>
      </c>
      <c r="C4" s="137"/>
      <c r="D4" s="137"/>
      <c r="E4" s="137"/>
      <c r="F4" s="137"/>
      <c r="G4" s="137"/>
      <c r="H4" s="137"/>
      <c r="I4" s="137"/>
      <c r="J4" s="138"/>
    </row>
    <row r="5" spans="2:10">
      <c r="B5" s="76"/>
      <c r="C5" s="139" t="s">
        <v>74</v>
      </c>
      <c r="D5" s="140"/>
      <c r="E5" s="139" t="s">
        <v>82</v>
      </c>
      <c r="F5" s="140"/>
      <c r="G5" s="139" t="s">
        <v>83</v>
      </c>
      <c r="H5" s="140"/>
      <c r="I5" s="139" t="s">
        <v>85</v>
      </c>
      <c r="J5" s="138"/>
    </row>
    <row r="6" spans="2:10">
      <c r="B6" s="77" t="s">
        <v>68</v>
      </c>
      <c r="C6" s="57" t="s">
        <v>4</v>
      </c>
      <c r="D6" s="78" t="s">
        <v>5</v>
      </c>
      <c r="E6" s="58" t="s">
        <v>4</v>
      </c>
      <c r="F6" s="78" t="s">
        <v>5</v>
      </c>
      <c r="G6" s="58" t="s">
        <v>4</v>
      </c>
      <c r="H6" s="78" t="s">
        <v>5</v>
      </c>
      <c r="I6" s="58" t="s">
        <v>4</v>
      </c>
      <c r="J6" s="79" t="s">
        <v>5</v>
      </c>
    </row>
    <row r="7" spans="2:10">
      <c r="B7" s="71" t="s">
        <v>77</v>
      </c>
      <c r="C7" s="80"/>
      <c r="D7" s="81"/>
      <c r="E7" s="80">
        <v>1.6319444444444445E-3</v>
      </c>
      <c r="F7" s="81">
        <f>E7/E10</f>
        <v>1</v>
      </c>
      <c r="G7" s="80">
        <v>5.5324074074074078E-3</v>
      </c>
      <c r="H7" s="81">
        <f>G7/G10</f>
        <v>0.94466403162055335</v>
      </c>
      <c r="I7" s="83"/>
      <c r="J7" s="86"/>
    </row>
    <row r="8" spans="2:10">
      <c r="B8" s="71" t="s">
        <v>78</v>
      </c>
      <c r="C8" s="80"/>
      <c r="D8" s="81"/>
      <c r="E8" s="80"/>
      <c r="F8" s="81"/>
      <c r="G8" s="80">
        <v>3.2407407407407406E-4</v>
      </c>
      <c r="H8" s="81">
        <f>G8/G10</f>
        <v>5.533596837944664E-2</v>
      </c>
      <c r="I8" s="83"/>
      <c r="J8" s="86"/>
    </row>
    <row r="9" spans="2:10">
      <c r="B9" s="71"/>
      <c r="C9" s="21"/>
      <c r="D9" s="22"/>
      <c r="E9" s="22"/>
      <c r="F9" s="22"/>
      <c r="G9" s="22"/>
      <c r="H9" s="22"/>
      <c r="I9" s="23"/>
      <c r="J9" s="24"/>
    </row>
    <row r="10" spans="2:10">
      <c r="B10" s="72" t="s">
        <v>6</v>
      </c>
      <c r="C10" s="73"/>
      <c r="D10" s="74"/>
      <c r="E10" s="73">
        <f t="shared" ref="E10:G10" si="0">SUM(E7:E8)</f>
        <v>1.6319444444444445E-3</v>
      </c>
      <c r="F10" s="74">
        <f>SUM(F7:F8)</f>
        <v>1</v>
      </c>
      <c r="G10" s="73">
        <f t="shared" si="0"/>
        <v>5.8564814814814816E-3</v>
      </c>
      <c r="H10" s="74">
        <f>SUM(H7:H8)</f>
        <v>1</v>
      </c>
      <c r="I10" s="84"/>
      <c r="J10" s="85"/>
    </row>
    <row r="11" spans="2:10" ht="66" customHeight="1" thickBot="1">
      <c r="B11" s="178"/>
      <c r="C11" s="131"/>
      <c r="D11" s="131"/>
      <c r="E11" s="131"/>
      <c r="F11" s="131"/>
      <c r="G11" s="131"/>
      <c r="H11" s="131"/>
      <c r="I11" s="131"/>
      <c r="J11" s="179"/>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&amp;R63</oddHeader>
  </headerFooter>
  <colBreaks count="1" manualBreakCount="1">
    <brk id="10" max="1048575" man="1"/>
  </colBreaks>
</worksheet>
</file>

<file path=xl/worksheets/sheet61.xml><?xml version="1.0" encoding="utf-8"?>
<worksheet xmlns="http://schemas.openxmlformats.org/spreadsheetml/2006/main" xmlns:r="http://schemas.openxmlformats.org/officeDocument/2006/relationships">
  <dimension ref="B2:J11"/>
  <sheetViews>
    <sheetView zoomScale="110" zoomScaleNormal="110" zoomScaleSheetLayoutView="100" zoomScalePageLayoutView="125" workbookViewId="0">
      <selection activeCell="B4" sqref="B4:J4"/>
    </sheetView>
  </sheetViews>
  <sheetFormatPr defaultColWidth="8.85546875" defaultRowHeight="1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row r="3" spans="2:10">
      <c r="B3" s="167" t="s">
        <v>86</v>
      </c>
      <c r="C3" s="168"/>
      <c r="D3" s="168"/>
      <c r="E3" s="168"/>
      <c r="F3" s="168"/>
      <c r="G3" s="168"/>
      <c r="H3" s="180"/>
      <c r="I3" s="180"/>
      <c r="J3" s="181"/>
    </row>
    <row r="4" spans="2:10">
      <c r="B4" s="136" t="s">
        <v>182</v>
      </c>
      <c r="C4" s="137"/>
      <c r="D4" s="137"/>
      <c r="E4" s="137"/>
      <c r="F4" s="137"/>
      <c r="G4" s="137"/>
      <c r="H4" s="137"/>
      <c r="I4" s="137"/>
      <c r="J4" s="138"/>
    </row>
    <row r="5" spans="2:10">
      <c r="B5" s="76"/>
      <c r="C5" s="139" t="s">
        <v>0</v>
      </c>
      <c r="D5" s="140"/>
      <c r="E5" s="139" t="s">
        <v>1</v>
      </c>
      <c r="F5" s="140"/>
      <c r="G5" s="139" t="s">
        <v>2</v>
      </c>
      <c r="H5" s="140"/>
      <c r="I5" s="139" t="s">
        <v>3</v>
      </c>
      <c r="J5" s="138"/>
    </row>
    <row r="6" spans="2:10">
      <c r="B6" s="77" t="s">
        <v>68</v>
      </c>
      <c r="C6" s="57" t="s">
        <v>4</v>
      </c>
      <c r="D6" s="78" t="s">
        <v>5</v>
      </c>
      <c r="E6" s="58" t="s">
        <v>4</v>
      </c>
      <c r="F6" s="78" t="s">
        <v>5</v>
      </c>
      <c r="G6" s="58" t="s">
        <v>4</v>
      </c>
      <c r="H6" s="78" t="s">
        <v>5</v>
      </c>
      <c r="I6" s="58" t="s">
        <v>4</v>
      </c>
      <c r="J6" s="79" t="s">
        <v>5</v>
      </c>
    </row>
    <row r="7" spans="2:10">
      <c r="B7" s="71" t="s">
        <v>77</v>
      </c>
      <c r="C7" s="80">
        <v>3.9467592592592568E-2</v>
      </c>
      <c r="D7" s="81">
        <f>C7/C10</f>
        <v>0.88802083333333326</v>
      </c>
      <c r="E7" s="80">
        <v>1.6099537037037034E-2</v>
      </c>
      <c r="F7" s="81">
        <f>E7/E10</f>
        <v>0.89741935483870972</v>
      </c>
      <c r="G7" s="80">
        <v>2.2812500000000003E-2</v>
      </c>
      <c r="H7" s="81">
        <f>G7/G10</f>
        <v>0.90247252747252749</v>
      </c>
      <c r="I7" s="80">
        <f>C7+E7+G7</f>
        <v>7.8379629629629605E-2</v>
      </c>
      <c r="J7" s="70">
        <f>I7/I10</f>
        <v>0.89411143385265379</v>
      </c>
    </row>
    <row r="8" spans="2:10">
      <c r="B8" s="71" t="s">
        <v>78</v>
      </c>
      <c r="C8" s="80">
        <v>4.9768518518518521E-3</v>
      </c>
      <c r="D8" s="81">
        <f>C8/C10</f>
        <v>0.11197916666666674</v>
      </c>
      <c r="E8" s="80">
        <v>1.8402777777777777E-3</v>
      </c>
      <c r="F8" s="81">
        <f>E8/E10</f>
        <v>0.10258064516129034</v>
      </c>
      <c r="G8" s="80">
        <v>2.4652777777777776E-3</v>
      </c>
      <c r="H8" s="81">
        <f>G8/G10</f>
        <v>9.7527472527472514E-2</v>
      </c>
      <c r="I8" s="80">
        <f>C8+E8+G8</f>
        <v>9.2824074074074076E-3</v>
      </c>
      <c r="J8" s="70">
        <f>I8/I10</f>
        <v>0.10588856614734622</v>
      </c>
    </row>
    <row r="9" spans="2:10">
      <c r="B9" s="71"/>
      <c r="C9" s="21"/>
      <c r="D9" s="22"/>
      <c r="E9" s="22"/>
      <c r="F9" s="22"/>
      <c r="G9" s="22"/>
      <c r="H9" s="22"/>
      <c r="I9" s="22"/>
      <c r="J9" s="20"/>
    </row>
    <row r="10" spans="2:10">
      <c r="B10" s="72" t="s">
        <v>6</v>
      </c>
      <c r="C10" s="73">
        <f>SUM(C7:C8)</f>
        <v>4.4444444444444418E-2</v>
      </c>
      <c r="D10" s="74">
        <f>SUM(D7:D8)</f>
        <v>1</v>
      </c>
      <c r="E10" s="73">
        <f t="shared" ref="E10:I10" si="0">SUM(E7:E8)</f>
        <v>1.7939814814814811E-2</v>
      </c>
      <c r="F10" s="74">
        <f>SUM(F7:F8)</f>
        <v>1</v>
      </c>
      <c r="G10" s="73">
        <f t="shared" si="0"/>
        <v>2.5277777777777781E-2</v>
      </c>
      <c r="H10" s="74">
        <f>SUM(H7:H8)</f>
        <v>1</v>
      </c>
      <c r="I10" s="73">
        <f t="shared" si="0"/>
        <v>8.7662037037037011E-2</v>
      </c>
      <c r="J10" s="75">
        <f>SUM(J7:J9)</f>
        <v>1</v>
      </c>
    </row>
    <row r="11" spans="2:10" ht="66" customHeight="1" thickBot="1">
      <c r="B11" s="178" t="s">
        <v>79</v>
      </c>
      <c r="C11" s="131"/>
      <c r="D11" s="131"/>
      <c r="E11" s="131"/>
      <c r="F11" s="131"/>
      <c r="G11" s="131"/>
      <c r="H11" s="131"/>
      <c r="I11" s="131"/>
      <c r="J11" s="179"/>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&amp;R64</oddHeader>
  </headerFooter>
  <colBreaks count="1" manualBreakCount="1">
    <brk id="10" max="1048575" man="1"/>
  </colBreaks>
</worksheet>
</file>

<file path=xl/worksheets/sheet62.xml><?xml version="1.0" encoding="utf-8"?>
<worksheet xmlns="http://schemas.openxmlformats.org/spreadsheetml/2006/main" xmlns:r="http://schemas.openxmlformats.org/officeDocument/2006/relationships">
  <dimension ref="B2:J11"/>
  <sheetViews>
    <sheetView zoomScale="125" zoomScaleNormal="125" zoomScaleSheetLayoutView="100" zoomScalePageLayoutView="125" workbookViewId="0">
      <selection activeCell="G15" sqref="G15"/>
    </sheetView>
  </sheetViews>
  <sheetFormatPr defaultColWidth="8.85546875" defaultRowHeight="1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row r="3" spans="2:10">
      <c r="B3" s="167" t="s">
        <v>87</v>
      </c>
      <c r="C3" s="168"/>
      <c r="D3" s="168"/>
      <c r="E3" s="168"/>
      <c r="F3" s="168"/>
      <c r="G3" s="168"/>
      <c r="H3" s="180"/>
      <c r="I3" s="180"/>
      <c r="J3" s="181"/>
    </row>
    <row r="4" spans="2:10">
      <c r="B4" s="136" t="s">
        <v>182</v>
      </c>
      <c r="C4" s="137"/>
      <c r="D4" s="137"/>
      <c r="E4" s="137"/>
      <c r="F4" s="137"/>
      <c r="G4" s="137"/>
      <c r="H4" s="137"/>
      <c r="I4" s="137"/>
      <c r="J4" s="138"/>
    </row>
    <row r="5" spans="2:10">
      <c r="B5" s="76"/>
      <c r="C5" s="139" t="s">
        <v>0</v>
      </c>
      <c r="D5" s="140"/>
      <c r="E5" s="139" t="s">
        <v>1</v>
      </c>
      <c r="F5" s="140"/>
      <c r="G5" s="139" t="s">
        <v>2</v>
      </c>
      <c r="H5" s="140"/>
      <c r="I5" s="139" t="s">
        <v>3</v>
      </c>
      <c r="J5" s="138"/>
    </row>
    <row r="6" spans="2:10">
      <c r="B6" s="77" t="s">
        <v>68</v>
      </c>
      <c r="C6" s="57" t="s">
        <v>4</v>
      </c>
      <c r="D6" s="78" t="s">
        <v>5</v>
      </c>
      <c r="E6" s="58" t="s">
        <v>4</v>
      </c>
      <c r="F6" s="78" t="s">
        <v>5</v>
      </c>
      <c r="G6" s="58" t="s">
        <v>4</v>
      </c>
      <c r="H6" s="78" t="s">
        <v>5</v>
      </c>
      <c r="I6" s="58" t="s">
        <v>4</v>
      </c>
      <c r="J6" s="79" t="s">
        <v>5</v>
      </c>
    </row>
    <row r="7" spans="2:10">
      <c r="B7" s="71" t="s">
        <v>77</v>
      </c>
      <c r="C7" s="80">
        <v>2.3263888888888891E-3</v>
      </c>
      <c r="D7" s="81">
        <f>C7/C10</f>
        <v>1</v>
      </c>
      <c r="E7" s="80">
        <v>3.3564814814814807E-4</v>
      </c>
      <c r="F7" s="81">
        <f>E7/E10</f>
        <v>1</v>
      </c>
      <c r="G7" s="80">
        <v>9.0277777777777774E-4</v>
      </c>
      <c r="H7" s="81">
        <f>G7/G10</f>
        <v>0.56115107913669071</v>
      </c>
      <c r="I7" s="80">
        <f>C7+E7+G7</f>
        <v>3.5648148148148149E-3</v>
      </c>
      <c r="J7" s="70">
        <f>I7/I10</f>
        <v>0.83468834688346893</v>
      </c>
    </row>
    <row r="8" spans="2:10">
      <c r="B8" s="71" t="s">
        <v>78</v>
      </c>
      <c r="C8" s="80"/>
      <c r="D8" s="81"/>
      <c r="E8" s="80"/>
      <c r="F8" s="81"/>
      <c r="G8" s="80">
        <v>7.0601851851851847E-4</v>
      </c>
      <c r="H8" s="81">
        <f>G8/G10</f>
        <v>0.4388489208633094</v>
      </c>
      <c r="I8" s="80">
        <f>C8+E8+G8</f>
        <v>7.0601851851851847E-4</v>
      </c>
      <c r="J8" s="70">
        <f>I8/I10</f>
        <v>0.16531165311653118</v>
      </c>
    </row>
    <row r="9" spans="2:10">
      <c r="B9" s="71"/>
      <c r="C9" s="21"/>
      <c r="D9" s="22"/>
      <c r="E9" s="22"/>
      <c r="F9" s="22"/>
      <c r="G9" s="22"/>
      <c r="H9" s="22"/>
      <c r="I9" s="22"/>
      <c r="J9" s="20"/>
    </row>
    <row r="10" spans="2:10">
      <c r="B10" s="72" t="s">
        <v>6</v>
      </c>
      <c r="C10" s="73">
        <f>SUM(C7:C8)</f>
        <v>2.3263888888888891E-3</v>
      </c>
      <c r="D10" s="74">
        <f>SUM(D7:D8)</f>
        <v>1</v>
      </c>
      <c r="E10" s="73">
        <f t="shared" ref="E10:I10" si="0">SUM(E7:E8)</f>
        <v>3.3564814814814807E-4</v>
      </c>
      <c r="F10" s="74">
        <f>SUM(F7:F8)</f>
        <v>1</v>
      </c>
      <c r="G10" s="73">
        <f t="shared" si="0"/>
        <v>1.6087962962962961E-3</v>
      </c>
      <c r="H10" s="74">
        <f>SUM(H7:H8)</f>
        <v>1</v>
      </c>
      <c r="I10" s="73">
        <f t="shared" si="0"/>
        <v>4.2708333333333331E-3</v>
      </c>
      <c r="J10" s="75">
        <f>SUM(J7:J9)</f>
        <v>1</v>
      </c>
    </row>
    <row r="11" spans="2:10" ht="66" customHeight="1" thickBot="1">
      <c r="B11" s="178"/>
      <c r="C11" s="131"/>
      <c r="D11" s="131"/>
      <c r="E11" s="131"/>
      <c r="F11" s="131"/>
      <c r="G11" s="131"/>
      <c r="H11" s="131"/>
      <c r="I11" s="131"/>
      <c r="J11" s="179"/>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&amp;R65</oddHeader>
  </headerFooter>
  <colBreaks count="1" manualBreakCount="1">
    <brk id="10" max="1048575" man="1"/>
  </colBreaks>
</worksheet>
</file>

<file path=xl/worksheets/sheet63.xml><?xml version="1.0" encoding="utf-8"?>
<worksheet xmlns="http://schemas.openxmlformats.org/spreadsheetml/2006/main" xmlns:r="http://schemas.openxmlformats.org/officeDocument/2006/relationships">
  <dimension ref="B2:H11"/>
  <sheetViews>
    <sheetView zoomScale="110" zoomScaleNormal="110"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row r="3" spans="2:8" ht="36" customHeight="1">
      <c r="B3" s="167" t="s">
        <v>120</v>
      </c>
      <c r="C3" s="168"/>
      <c r="D3" s="168"/>
      <c r="E3" s="168"/>
      <c r="F3" s="168"/>
      <c r="G3" s="168"/>
      <c r="H3" s="169"/>
    </row>
    <row r="4" spans="2:8">
      <c r="B4" s="136" t="s">
        <v>182</v>
      </c>
      <c r="C4" s="137"/>
      <c r="D4" s="137"/>
      <c r="E4" s="137"/>
      <c r="F4" s="137"/>
      <c r="G4" s="137"/>
      <c r="H4" s="138"/>
    </row>
    <row r="5" spans="2:8">
      <c r="B5" s="76"/>
      <c r="C5" s="139" t="s">
        <v>73</v>
      </c>
      <c r="D5" s="140"/>
      <c r="E5" s="182" t="s">
        <v>74</v>
      </c>
      <c r="F5" s="182"/>
      <c r="G5" s="182" t="s">
        <v>82</v>
      </c>
      <c r="H5" s="183"/>
    </row>
    <row r="6" spans="2:8">
      <c r="B6" s="77" t="s">
        <v>68</v>
      </c>
      <c r="C6" s="104" t="s">
        <v>4</v>
      </c>
      <c r="D6" s="78" t="s">
        <v>5</v>
      </c>
      <c r="E6" s="105" t="s">
        <v>4</v>
      </c>
      <c r="F6" s="78" t="s">
        <v>5</v>
      </c>
      <c r="G6" s="104" t="s">
        <v>4</v>
      </c>
      <c r="H6" s="79" t="s">
        <v>5</v>
      </c>
    </row>
    <row r="7" spans="2:8">
      <c r="B7" s="71" t="s">
        <v>77</v>
      </c>
      <c r="C7" s="82">
        <v>3.5717592592592586E-2</v>
      </c>
      <c r="D7" s="81">
        <f>C7/C10</f>
        <v>0.89345686160972781</v>
      </c>
      <c r="E7" s="82"/>
      <c r="F7" s="81"/>
      <c r="G7" s="80">
        <v>1.2407407407407409E-2</v>
      </c>
      <c r="H7" s="70">
        <f>G7/G10</f>
        <v>0.87725040916530272</v>
      </c>
    </row>
    <row r="8" spans="2:8">
      <c r="B8" s="71" t="s">
        <v>78</v>
      </c>
      <c r="C8" s="80">
        <v>4.2592592592592595E-3</v>
      </c>
      <c r="D8" s="81">
        <f>C8/C10</f>
        <v>0.10654313839027217</v>
      </c>
      <c r="E8" s="80"/>
      <c r="F8" s="81"/>
      <c r="G8" s="80">
        <v>1.736111111111111E-3</v>
      </c>
      <c r="H8" s="70">
        <f>G8/G10</f>
        <v>0.12274959083469719</v>
      </c>
    </row>
    <row r="9" spans="2:8">
      <c r="B9" s="71"/>
      <c r="C9" s="21"/>
      <c r="D9" s="22"/>
      <c r="E9" s="21"/>
      <c r="F9" s="22"/>
      <c r="G9" s="21"/>
      <c r="H9" s="20"/>
    </row>
    <row r="10" spans="2:8">
      <c r="B10" s="72" t="s">
        <v>6</v>
      </c>
      <c r="C10" s="73">
        <f>SUM(C7:C8)</f>
        <v>3.9976851851851847E-2</v>
      </c>
      <c r="D10" s="74">
        <f>SUM(D7:D9)</f>
        <v>1</v>
      </c>
      <c r="E10" s="73"/>
      <c r="F10" s="74"/>
      <c r="G10" s="73">
        <f>SUM(G7:G8)</f>
        <v>1.4143518518518521E-2</v>
      </c>
      <c r="H10" s="75">
        <f>SUM(H7:H8)</f>
        <v>0.99999999999999989</v>
      </c>
    </row>
    <row r="11" spans="2:8" ht="66" customHeight="1" thickBot="1">
      <c r="B11" s="130" t="s">
        <v>79</v>
      </c>
      <c r="C11" s="131"/>
      <c r="D11" s="131"/>
      <c r="E11" s="131"/>
      <c r="F11" s="131"/>
      <c r="G11" s="131"/>
      <c r="H11" s="132"/>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&amp;R66</oddHeader>
  </headerFooter>
  <colBreaks count="1" manualBreakCount="1">
    <brk id="8" max="1048575" man="1"/>
  </colBreaks>
</worksheet>
</file>

<file path=xl/worksheets/sheet64.xml><?xml version="1.0" encoding="utf-8"?>
<worksheet xmlns="http://schemas.openxmlformats.org/spreadsheetml/2006/main" xmlns:r="http://schemas.openxmlformats.org/officeDocument/2006/relationships">
  <dimension ref="B2:H11"/>
  <sheetViews>
    <sheetView zoomScale="110" zoomScaleNormal="110" zoomScaleSheetLayoutView="100" zoomScalePageLayoutView="125" workbookViewId="0">
      <selection activeCell="G18" sqref="G18"/>
    </sheetView>
  </sheetViews>
  <sheetFormatPr defaultColWidth="8.85546875" defaultRowHeight="1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row r="3" spans="2:8" ht="36" customHeight="1">
      <c r="B3" s="167" t="s">
        <v>124</v>
      </c>
      <c r="C3" s="168"/>
      <c r="D3" s="168"/>
      <c r="E3" s="168"/>
      <c r="F3" s="168"/>
      <c r="G3" s="168"/>
      <c r="H3" s="169"/>
    </row>
    <row r="4" spans="2:8">
      <c r="B4" s="136" t="s">
        <v>182</v>
      </c>
      <c r="C4" s="137"/>
      <c r="D4" s="137"/>
      <c r="E4" s="137"/>
      <c r="F4" s="137"/>
      <c r="G4" s="137"/>
      <c r="H4" s="138"/>
    </row>
    <row r="5" spans="2:8">
      <c r="B5" s="76"/>
      <c r="C5" s="139" t="s">
        <v>73</v>
      </c>
      <c r="D5" s="140"/>
      <c r="E5" s="182" t="s">
        <v>74</v>
      </c>
      <c r="F5" s="182"/>
      <c r="G5" s="182" t="s">
        <v>82</v>
      </c>
      <c r="H5" s="183"/>
    </row>
    <row r="6" spans="2:8">
      <c r="B6" s="77" t="s">
        <v>68</v>
      </c>
      <c r="C6" s="104" t="s">
        <v>4</v>
      </c>
      <c r="D6" s="78" t="s">
        <v>5</v>
      </c>
      <c r="E6" s="105" t="s">
        <v>4</v>
      </c>
      <c r="F6" s="78" t="s">
        <v>5</v>
      </c>
      <c r="G6" s="104" t="s">
        <v>4</v>
      </c>
      <c r="H6" s="79" t="s">
        <v>5</v>
      </c>
    </row>
    <row r="7" spans="2:8">
      <c r="B7" s="71" t="s">
        <v>77</v>
      </c>
      <c r="C7" s="80">
        <v>1.8055555555555555E-3</v>
      </c>
      <c r="D7" s="81">
        <f>C7/C10</f>
        <v>1</v>
      </c>
      <c r="E7" s="80"/>
      <c r="F7" s="81"/>
      <c r="G7" s="80">
        <v>8.3333333333333328E-4</v>
      </c>
      <c r="H7" s="70">
        <f>G7/G10</f>
        <v>1</v>
      </c>
    </row>
    <row r="8" spans="2:8">
      <c r="B8" s="71" t="s">
        <v>78</v>
      </c>
      <c r="C8" s="80"/>
      <c r="D8" s="81"/>
      <c r="E8" s="80"/>
      <c r="F8" s="81"/>
      <c r="G8" s="80"/>
      <c r="H8" s="70"/>
    </row>
    <row r="9" spans="2:8">
      <c r="B9" s="71"/>
      <c r="C9" s="21"/>
      <c r="D9" s="22"/>
      <c r="E9" s="21"/>
      <c r="F9" s="22"/>
      <c r="G9" s="21"/>
      <c r="H9" s="20"/>
    </row>
    <row r="10" spans="2:8">
      <c r="B10" s="72" t="s">
        <v>6</v>
      </c>
      <c r="C10" s="73">
        <f>SUM(C7:C8)</f>
        <v>1.8055555555555555E-3</v>
      </c>
      <c r="D10" s="74">
        <f>SUM(D7:D9)</f>
        <v>1</v>
      </c>
      <c r="E10" s="73"/>
      <c r="F10" s="74"/>
      <c r="G10" s="73">
        <f>SUM(G7:G8)</f>
        <v>8.3333333333333328E-4</v>
      </c>
      <c r="H10" s="75">
        <f>SUM(H7:H8)</f>
        <v>1</v>
      </c>
    </row>
    <row r="11" spans="2:8" ht="66" customHeight="1" thickBot="1">
      <c r="B11" s="130"/>
      <c r="C11" s="131"/>
      <c r="D11" s="131"/>
      <c r="E11" s="131"/>
      <c r="F11" s="131"/>
      <c r="G11" s="131"/>
      <c r="H11" s="132"/>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&amp;R67</oddHeader>
  </headerFooter>
  <colBreaks count="1" manualBreakCount="1">
    <brk id="8" max="1048575" man="1"/>
  </colBreaks>
</worksheet>
</file>

<file path=xl/worksheets/sheet65.xml><?xml version="1.0" encoding="utf-8"?>
<worksheet xmlns="http://schemas.openxmlformats.org/spreadsheetml/2006/main" xmlns:r="http://schemas.openxmlformats.org/officeDocument/2006/relationships">
  <dimension ref="B2:H11"/>
  <sheetViews>
    <sheetView zoomScale="110" zoomScaleNormal="110"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row r="3" spans="2:8" ht="36" customHeight="1">
      <c r="B3" s="167" t="s">
        <v>121</v>
      </c>
      <c r="C3" s="168"/>
      <c r="D3" s="168"/>
      <c r="E3" s="168"/>
      <c r="F3" s="168"/>
      <c r="G3" s="168"/>
      <c r="H3" s="169"/>
    </row>
    <row r="4" spans="2:8">
      <c r="B4" s="136" t="s">
        <v>182</v>
      </c>
      <c r="C4" s="137"/>
      <c r="D4" s="137"/>
      <c r="E4" s="137"/>
      <c r="F4" s="137"/>
      <c r="G4" s="137"/>
      <c r="H4" s="138"/>
    </row>
    <row r="5" spans="2:8">
      <c r="B5" s="76"/>
      <c r="C5" s="139" t="s">
        <v>83</v>
      </c>
      <c r="D5" s="140"/>
      <c r="E5" s="182" t="s">
        <v>85</v>
      </c>
      <c r="F5" s="182"/>
      <c r="G5" s="137"/>
      <c r="H5" s="138"/>
    </row>
    <row r="6" spans="2:8">
      <c r="B6" s="77" t="s">
        <v>68</v>
      </c>
      <c r="C6" s="57" t="s">
        <v>4</v>
      </c>
      <c r="D6" s="78" t="s">
        <v>5</v>
      </c>
      <c r="E6" s="58" t="s">
        <v>4</v>
      </c>
      <c r="F6" s="78" t="s">
        <v>5</v>
      </c>
      <c r="G6" s="58"/>
      <c r="H6" s="79"/>
    </row>
    <row r="7" spans="2:8">
      <c r="B7" s="71" t="s">
        <v>77</v>
      </c>
      <c r="C7" s="80">
        <v>2.5567129629629634E-2</v>
      </c>
      <c r="D7" s="81">
        <f>C7/C10</f>
        <v>0.87798092209856926</v>
      </c>
      <c r="E7" s="80"/>
      <c r="F7" s="81"/>
      <c r="G7" s="83"/>
      <c r="H7" s="86"/>
    </row>
    <row r="8" spans="2:8">
      <c r="B8" s="71" t="s">
        <v>78</v>
      </c>
      <c r="C8" s="80">
        <v>3.5532407407407405E-3</v>
      </c>
      <c r="D8" s="81">
        <f>C8/C10</f>
        <v>0.12201907790143082</v>
      </c>
      <c r="E8" s="80"/>
      <c r="F8" s="81"/>
      <c r="G8" s="83"/>
      <c r="H8" s="86"/>
    </row>
    <row r="9" spans="2:8">
      <c r="B9" s="71"/>
      <c r="C9" s="21"/>
      <c r="D9" s="22"/>
      <c r="E9" s="22"/>
      <c r="F9" s="22"/>
      <c r="G9" s="23"/>
      <c r="H9" s="24"/>
    </row>
    <row r="10" spans="2:8">
      <c r="B10" s="72" t="s">
        <v>6</v>
      </c>
      <c r="C10" s="73">
        <f t="shared" ref="C10" si="0">SUM(C7:C8)</f>
        <v>2.9120370370370373E-2</v>
      </c>
      <c r="D10" s="74">
        <f t="shared" ref="D10" si="1">SUM(D7:D9)</f>
        <v>1</v>
      </c>
      <c r="E10" s="73"/>
      <c r="F10" s="74"/>
      <c r="G10" s="84"/>
      <c r="H10" s="85"/>
    </row>
    <row r="11" spans="2:8" ht="66" customHeight="1" thickBot="1">
      <c r="B11" s="178" t="s">
        <v>79</v>
      </c>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&amp;R68</oddHeader>
  </headerFooter>
  <colBreaks count="1" manualBreakCount="1">
    <brk id="8" max="1048575" man="1"/>
  </colBreaks>
</worksheet>
</file>

<file path=xl/worksheets/sheet66.xml><?xml version="1.0" encoding="utf-8"?>
<worksheet xmlns="http://schemas.openxmlformats.org/spreadsheetml/2006/main" xmlns:r="http://schemas.openxmlformats.org/officeDocument/2006/relationships">
  <dimension ref="B2:H11"/>
  <sheetViews>
    <sheetView zoomScale="110" zoomScaleNormal="110" zoomScaleSheetLayoutView="100" zoomScalePageLayoutView="125" workbookViewId="0">
      <selection activeCell="E16" sqref="E16"/>
    </sheetView>
  </sheetViews>
  <sheetFormatPr defaultColWidth="8.85546875" defaultRowHeight="1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row r="3" spans="2:8" ht="36" customHeight="1">
      <c r="B3" s="167" t="s">
        <v>125</v>
      </c>
      <c r="C3" s="168"/>
      <c r="D3" s="168"/>
      <c r="E3" s="168"/>
      <c r="F3" s="168"/>
      <c r="G3" s="168"/>
      <c r="H3" s="169"/>
    </row>
    <row r="4" spans="2:8">
      <c r="B4" s="136" t="s">
        <v>182</v>
      </c>
      <c r="C4" s="137"/>
      <c r="D4" s="137"/>
      <c r="E4" s="137"/>
      <c r="F4" s="137"/>
      <c r="G4" s="137"/>
      <c r="H4" s="138"/>
    </row>
    <row r="5" spans="2:8">
      <c r="B5" s="76"/>
      <c r="C5" s="139" t="s">
        <v>83</v>
      </c>
      <c r="D5" s="140"/>
      <c r="E5" s="182" t="s">
        <v>85</v>
      </c>
      <c r="F5" s="182"/>
      <c r="G5" s="137"/>
      <c r="H5" s="138"/>
    </row>
    <row r="6" spans="2:8">
      <c r="B6" s="77" t="s">
        <v>68</v>
      </c>
      <c r="C6" s="57" t="s">
        <v>4</v>
      </c>
      <c r="D6" s="78" t="s">
        <v>5</v>
      </c>
      <c r="E6" s="58" t="s">
        <v>4</v>
      </c>
      <c r="F6" s="78" t="s">
        <v>5</v>
      </c>
      <c r="G6" s="58"/>
      <c r="H6" s="79"/>
    </row>
    <row r="7" spans="2:8">
      <c r="B7" s="71" t="s">
        <v>77</v>
      </c>
      <c r="C7" s="80">
        <v>3.4027777777777776E-3</v>
      </c>
      <c r="D7" s="81">
        <f>C7/C10</f>
        <v>1</v>
      </c>
      <c r="E7" s="80"/>
      <c r="F7" s="81"/>
      <c r="G7" s="83"/>
      <c r="H7" s="86"/>
    </row>
    <row r="8" spans="2:8">
      <c r="B8" s="71" t="s">
        <v>78</v>
      </c>
      <c r="C8" s="80"/>
      <c r="D8" s="81"/>
      <c r="E8" s="80"/>
      <c r="F8" s="81"/>
      <c r="G8" s="83"/>
      <c r="H8" s="86"/>
    </row>
    <row r="9" spans="2:8">
      <c r="B9" s="71"/>
      <c r="C9" s="22"/>
      <c r="D9" s="22"/>
      <c r="E9" s="22"/>
      <c r="F9" s="22"/>
      <c r="G9" s="23"/>
      <c r="H9" s="24"/>
    </row>
    <row r="10" spans="2:8">
      <c r="B10" s="72" t="s">
        <v>6</v>
      </c>
      <c r="C10" s="73">
        <f t="shared" ref="C10" si="0">SUM(C7:C8)</f>
        <v>3.4027777777777776E-3</v>
      </c>
      <c r="D10" s="74">
        <f>SUM(D7:D8)</f>
        <v>1</v>
      </c>
      <c r="E10" s="73"/>
      <c r="F10" s="74"/>
      <c r="G10" s="84"/>
      <c r="H10" s="85"/>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&amp;R69</oddHeader>
  </headerFooter>
  <colBreaks count="1" manualBreakCount="1">
    <brk id="8" max="1048575" man="1"/>
  </colBreaks>
</worksheet>
</file>

<file path=xl/worksheets/sheet67.xml><?xml version="1.0" encoding="utf-8"?>
<worksheet xmlns="http://schemas.openxmlformats.org/spreadsheetml/2006/main" xmlns:r="http://schemas.openxmlformats.org/officeDocument/2006/relationships">
  <dimension ref="B2:G15"/>
  <sheetViews>
    <sheetView zoomScale="125" zoomScaleNormal="125" zoomScaleSheetLayoutView="100" zoomScalePageLayoutView="125" workbookViewId="0">
      <selection activeCell="D16" sqref="D16"/>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ht="36" customHeight="1">
      <c r="B3" s="167" t="s">
        <v>96</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v>4.2395833333333334E-2</v>
      </c>
      <c r="D7" s="88">
        <v>0.84781249999999986</v>
      </c>
      <c r="E7" s="80">
        <f>C7+D7</f>
        <v>0.89020833333333316</v>
      </c>
      <c r="F7" s="20">
        <f>E7/E10</f>
        <v>0.82928827886616285</v>
      </c>
    </row>
    <row r="8" spans="2:7">
      <c r="B8" s="71" t="s">
        <v>78</v>
      </c>
      <c r="C8" s="80">
        <v>2.4652777777777777E-2</v>
      </c>
      <c r="D8" s="80">
        <v>0.15859953703703702</v>
      </c>
      <c r="E8" s="80">
        <f>C8+D8</f>
        <v>0.1832523148148148</v>
      </c>
      <c r="F8" s="20">
        <f>E8/E10</f>
        <v>0.17071172113383723</v>
      </c>
    </row>
    <row r="9" spans="2:7">
      <c r="B9" s="71"/>
      <c r="C9" s="21"/>
      <c r="D9" s="22"/>
      <c r="E9" s="22"/>
      <c r="F9" s="20"/>
    </row>
    <row r="10" spans="2:7">
      <c r="B10" s="72" t="s">
        <v>6</v>
      </c>
      <c r="C10" s="73">
        <f>SUM(C7:C8)</f>
        <v>6.7048611111111114E-2</v>
      </c>
      <c r="D10" s="73">
        <f>SUM(D7:D8)</f>
        <v>1.0064120370370369</v>
      </c>
      <c r="E10" s="73">
        <f t="shared" ref="E10" si="0">SUM(E7:E8)</f>
        <v>1.0734606481481479</v>
      </c>
      <c r="F10" s="75">
        <f>SUM(F7:F8)</f>
        <v>1</v>
      </c>
    </row>
    <row r="11" spans="2:7" ht="66" customHeight="1" thickBot="1">
      <c r="B11" s="178" t="s">
        <v>79</v>
      </c>
      <c r="C11" s="131"/>
      <c r="D11" s="131"/>
      <c r="E11" s="131"/>
      <c r="F11" s="179"/>
    </row>
    <row r="15" spans="2:7">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&amp;R70</oddHeader>
  </headerFooter>
  <colBreaks count="1" manualBreakCount="1">
    <brk id="6" max="1048575" man="1"/>
  </colBreaks>
</worksheet>
</file>

<file path=xl/worksheets/sheet68.xml><?xml version="1.0" encoding="utf-8"?>
<worksheet xmlns="http://schemas.openxmlformats.org/spreadsheetml/2006/main" xmlns:r="http://schemas.openxmlformats.org/officeDocument/2006/relationships">
  <dimension ref="B2:G15"/>
  <sheetViews>
    <sheetView zoomScale="125" zoomScaleNormal="125" zoomScaleSheetLayoutView="10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ht="29.25" customHeight="1">
      <c r="B3" s="167" t="s">
        <v>97</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v>5.4745370370370373E-3</v>
      </c>
      <c r="D7" s="80">
        <v>0.33285879629629628</v>
      </c>
      <c r="E7" s="80">
        <f>C7+D7</f>
        <v>0.33833333333333332</v>
      </c>
      <c r="F7" s="20">
        <f>E7/E10</f>
        <v>0.86072669454095752</v>
      </c>
    </row>
    <row r="8" spans="2:7">
      <c r="B8" s="71" t="s">
        <v>78</v>
      </c>
      <c r="C8" s="80"/>
      <c r="D8" s="80">
        <v>5.4745370370370368E-2</v>
      </c>
      <c r="E8" s="80">
        <f>C8+D8</f>
        <v>5.4745370370370368E-2</v>
      </c>
      <c r="F8" s="20">
        <f>E8/E10</f>
        <v>0.13927330545904246</v>
      </c>
    </row>
    <row r="9" spans="2:7">
      <c r="B9" s="71"/>
      <c r="C9" s="21"/>
      <c r="D9" s="22"/>
      <c r="E9" s="22"/>
      <c r="F9" s="20"/>
    </row>
    <row r="10" spans="2:7">
      <c r="B10" s="72" t="s">
        <v>6</v>
      </c>
      <c r="C10" s="73">
        <f t="shared" ref="C10:E10" si="0">SUM(C7:C8)</f>
        <v>5.4745370370370373E-3</v>
      </c>
      <c r="D10" s="73">
        <f t="shared" si="0"/>
        <v>0.38760416666666664</v>
      </c>
      <c r="E10" s="73">
        <f t="shared" si="0"/>
        <v>0.39307870370370368</v>
      </c>
      <c r="F10" s="75">
        <f>SUM(F7:F8)</f>
        <v>1</v>
      </c>
    </row>
    <row r="11" spans="2:7" ht="66" customHeight="1" thickBot="1">
      <c r="B11" s="178" t="s">
        <v>79</v>
      </c>
      <c r="C11" s="131"/>
      <c r="D11" s="131"/>
      <c r="E11" s="131"/>
      <c r="F11" s="179"/>
    </row>
    <row r="15" spans="2:7">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&amp;R71</oddHeader>
  </headerFooter>
  <colBreaks count="1" manualBreakCount="1">
    <brk id="6" max="1048575" man="1"/>
  </colBreaks>
</worksheet>
</file>

<file path=xl/worksheets/sheet69.xml><?xml version="1.0" encoding="utf-8"?>
<worksheet xmlns="http://schemas.openxmlformats.org/spreadsheetml/2006/main" xmlns:r="http://schemas.openxmlformats.org/officeDocument/2006/relationships">
  <dimension ref="B2:G11"/>
  <sheetViews>
    <sheetView zoomScale="125" zoomScaleNormal="125" zoomScaleSheetLayoutView="10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c r="B3" s="167" t="s">
        <v>126</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v>7.9861111111111105E-4</v>
      </c>
      <c r="D7" s="80"/>
      <c r="E7" s="80">
        <f>C7+D7</f>
        <v>7.9861111111111105E-4</v>
      </c>
      <c r="F7" s="20">
        <f>E7/E10</f>
        <v>1</v>
      </c>
    </row>
    <row r="8" spans="2:7">
      <c r="B8" s="71" t="s">
        <v>78</v>
      </c>
      <c r="C8" s="80"/>
      <c r="D8" s="80"/>
      <c r="E8" s="80"/>
      <c r="F8" s="20"/>
    </row>
    <row r="9" spans="2:7">
      <c r="B9" s="71"/>
      <c r="C9" s="21"/>
      <c r="D9" s="22"/>
      <c r="E9" s="22"/>
      <c r="F9" s="20"/>
    </row>
    <row r="10" spans="2:7">
      <c r="B10" s="72" t="s">
        <v>6</v>
      </c>
      <c r="C10" s="73">
        <f t="shared" ref="C10:E10" si="0">SUM(C7:C8)</f>
        <v>7.9861111111111105E-4</v>
      </c>
      <c r="D10" s="73"/>
      <c r="E10" s="73">
        <f t="shared" si="0"/>
        <v>7.9861111111111105E-4</v>
      </c>
      <c r="F10" s="75">
        <f>SUM(F7:F8)</f>
        <v>1</v>
      </c>
    </row>
    <row r="11" spans="2:7" ht="66" customHeight="1" thickBot="1">
      <c r="B11" s="178" t="s">
        <v>79</v>
      </c>
      <c r="C11" s="131"/>
      <c r="D11" s="131"/>
      <c r="E11" s="131"/>
      <c r="F11" s="179"/>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&amp;R72</oddHead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dimension ref="B1:K66"/>
  <sheetViews>
    <sheetView topLeftCell="B2" zoomScaleSheetLayoutView="110" workbookViewId="0">
      <selection activeCell="C7" sqref="C7:K30"/>
    </sheetView>
  </sheetViews>
  <sheetFormatPr defaultColWidth="8.85546875" defaultRowHeight="1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c r="C1" s="38"/>
      <c r="D1" s="38"/>
      <c r="E1" s="38"/>
      <c r="F1" s="38"/>
      <c r="H1" s="38"/>
    </row>
    <row r="2" spans="2:11" s="31" customFormat="1" ht="15.75" thickBot="1">
      <c r="C2" s="38"/>
      <c r="D2" s="38"/>
      <c r="E2" s="38"/>
      <c r="F2" s="38"/>
      <c r="H2" s="38"/>
    </row>
    <row r="3" spans="2:11" s="31" customFormat="1">
      <c r="B3" s="133" t="s">
        <v>159</v>
      </c>
      <c r="C3" s="134"/>
      <c r="D3" s="134"/>
      <c r="E3" s="134"/>
      <c r="F3" s="134"/>
      <c r="G3" s="134"/>
      <c r="H3" s="135"/>
      <c r="I3" s="134"/>
      <c r="J3" s="134"/>
      <c r="K3" s="135"/>
    </row>
    <row r="4" spans="2:11" s="31" customFormat="1">
      <c r="B4" s="136" t="s">
        <v>182</v>
      </c>
      <c r="C4" s="137"/>
      <c r="D4" s="137"/>
      <c r="E4" s="137"/>
      <c r="F4" s="137"/>
      <c r="G4" s="137"/>
      <c r="H4" s="137"/>
      <c r="I4" s="137"/>
      <c r="J4" s="137"/>
      <c r="K4" s="138"/>
    </row>
    <row r="5" spans="2:11" s="31" customFormat="1">
      <c r="B5" s="109"/>
      <c r="C5" s="139" t="s">
        <v>50</v>
      </c>
      <c r="D5" s="137"/>
      <c r="E5" s="140"/>
      <c r="F5" s="139" t="s">
        <v>51</v>
      </c>
      <c r="G5" s="137"/>
      <c r="H5" s="140"/>
      <c r="I5" s="137" t="s">
        <v>52</v>
      </c>
      <c r="J5" s="137"/>
      <c r="K5" s="138"/>
    </row>
    <row r="6" spans="2:11" s="31" customFormat="1">
      <c r="B6" s="77" t="s">
        <v>10</v>
      </c>
      <c r="C6" s="102" t="s">
        <v>4</v>
      </c>
      <c r="D6" s="108" t="s">
        <v>5</v>
      </c>
      <c r="E6" s="103" t="s">
        <v>5</v>
      </c>
      <c r="F6" s="102" t="s">
        <v>4</v>
      </c>
      <c r="G6" s="108" t="s">
        <v>5</v>
      </c>
      <c r="H6" s="103" t="s">
        <v>5</v>
      </c>
      <c r="I6" s="100" t="s">
        <v>4</v>
      </c>
      <c r="J6" s="108" t="s">
        <v>5</v>
      </c>
      <c r="K6" s="101" t="s">
        <v>5</v>
      </c>
    </row>
    <row r="7" spans="2:11" s="31" customFormat="1">
      <c r="B7" s="110" t="s">
        <v>95</v>
      </c>
      <c r="C7" s="93" t="s">
        <v>811</v>
      </c>
      <c r="D7" s="94" t="s">
        <v>812</v>
      </c>
      <c r="E7" s="94" t="s">
        <v>813</v>
      </c>
      <c r="F7" s="93"/>
      <c r="G7" s="94"/>
      <c r="H7" s="94"/>
      <c r="I7" s="96" t="s">
        <v>811</v>
      </c>
      <c r="J7" s="94" t="s">
        <v>812</v>
      </c>
      <c r="K7" s="97" t="s">
        <v>813</v>
      </c>
    </row>
    <row r="8" spans="2:11" s="31" customFormat="1">
      <c r="B8" s="110" t="s">
        <v>175</v>
      </c>
      <c r="C8" s="93" t="s">
        <v>814</v>
      </c>
      <c r="D8" s="94" t="s">
        <v>815</v>
      </c>
      <c r="E8" s="94" t="s">
        <v>659</v>
      </c>
      <c r="F8" s="93"/>
      <c r="G8" s="94"/>
      <c r="H8" s="94"/>
      <c r="I8" s="96" t="s">
        <v>814</v>
      </c>
      <c r="J8" s="94" t="s">
        <v>815</v>
      </c>
      <c r="K8" s="97" t="s">
        <v>659</v>
      </c>
    </row>
    <row r="9" spans="2:11" s="31" customFormat="1">
      <c r="B9" s="110" t="s">
        <v>176</v>
      </c>
      <c r="C9" s="93" t="s">
        <v>816</v>
      </c>
      <c r="D9" s="94" t="s">
        <v>817</v>
      </c>
      <c r="E9" s="94" t="s">
        <v>818</v>
      </c>
      <c r="F9" s="93"/>
      <c r="G9" s="94"/>
      <c r="H9" s="94"/>
      <c r="I9" s="96" t="s">
        <v>816</v>
      </c>
      <c r="J9" s="94" t="s">
        <v>817</v>
      </c>
      <c r="K9" s="97" t="s">
        <v>818</v>
      </c>
    </row>
    <row r="10" spans="2:11" s="31" customFormat="1">
      <c r="B10" s="110" t="s">
        <v>11</v>
      </c>
      <c r="C10" s="93" t="s">
        <v>819</v>
      </c>
      <c r="D10" s="94" t="s">
        <v>820</v>
      </c>
      <c r="E10" s="94" t="s">
        <v>821</v>
      </c>
      <c r="F10" s="93"/>
      <c r="G10" s="94"/>
      <c r="H10" s="94"/>
      <c r="I10" s="96" t="s">
        <v>819</v>
      </c>
      <c r="J10" s="94" t="s">
        <v>820</v>
      </c>
      <c r="K10" s="97" t="s">
        <v>821</v>
      </c>
    </row>
    <row r="11" spans="2:11" s="31" customFormat="1">
      <c r="B11" s="110" t="s">
        <v>12</v>
      </c>
      <c r="C11" s="93" t="s">
        <v>822</v>
      </c>
      <c r="D11" s="94" t="s">
        <v>247</v>
      </c>
      <c r="E11" s="94" t="s">
        <v>429</v>
      </c>
      <c r="F11" s="93"/>
      <c r="G11" s="94"/>
      <c r="H11" s="94"/>
      <c r="I11" s="96" t="s">
        <v>822</v>
      </c>
      <c r="J11" s="94" t="s">
        <v>247</v>
      </c>
      <c r="K11" s="97" t="s">
        <v>429</v>
      </c>
    </row>
    <row r="12" spans="2:11" s="31" customFormat="1">
      <c r="B12" s="110" t="s">
        <v>177</v>
      </c>
      <c r="C12" s="93"/>
      <c r="D12" s="94"/>
      <c r="E12" s="94"/>
      <c r="F12" s="93"/>
      <c r="G12" s="94"/>
      <c r="H12" s="94"/>
      <c r="I12" s="96"/>
      <c r="J12" s="94"/>
      <c r="K12" s="97"/>
    </row>
    <row r="13" spans="2:11" s="31" customFormat="1">
      <c r="B13" s="110" t="s">
        <v>178</v>
      </c>
      <c r="C13" s="95" t="s">
        <v>823</v>
      </c>
      <c r="D13" s="94" t="s">
        <v>418</v>
      </c>
      <c r="E13" s="94" t="s">
        <v>419</v>
      </c>
      <c r="F13" s="95"/>
      <c r="G13" s="94"/>
      <c r="H13" s="94"/>
      <c r="I13" s="96" t="s">
        <v>823</v>
      </c>
      <c r="J13" s="94" t="s">
        <v>418</v>
      </c>
      <c r="K13" s="97" t="s">
        <v>419</v>
      </c>
    </row>
    <row r="14" spans="2:11" s="31" customFormat="1">
      <c r="B14" s="110" t="s">
        <v>179</v>
      </c>
      <c r="C14" s="95"/>
      <c r="D14" s="94"/>
      <c r="E14" s="94"/>
      <c r="F14" s="95"/>
      <c r="G14" s="94"/>
      <c r="H14" s="94"/>
      <c r="I14" s="96"/>
      <c r="J14" s="94"/>
      <c r="K14" s="97"/>
    </row>
    <row r="15" spans="2:11" s="31" customFormat="1">
      <c r="B15" s="110" t="s">
        <v>180</v>
      </c>
      <c r="C15" s="93" t="s">
        <v>253</v>
      </c>
      <c r="D15" s="94" t="s">
        <v>824</v>
      </c>
      <c r="E15" s="94" t="s">
        <v>825</v>
      </c>
      <c r="F15" s="95"/>
      <c r="G15" s="94"/>
      <c r="H15" s="94"/>
      <c r="I15" s="96" t="s">
        <v>253</v>
      </c>
      <c r="J15" s="94" t="s">
        <v>824</v>
      </c>
      <c r="K15" s="97" t="s">
        <v>825</v>
      </c>
    </row>
    <row r="16" spans="2:11" s="31" customFormat="1">
      <c r="B16" s="110" t="s">
        <v>181</v>
      </c>
      <c r="C16" s="93"/>
      <c r="D16" s="94"/>
      <c r="E16" s="94"/>
      <c r="F16" s="95"/>
      <c r="G16" s="94"/>
      <c r="H16" s="94"/>
      <c r="I16" s="96"/>
      <c r="J16" s="94"/>
      <c r="K16" s="97"/>
    </row>
    <row r="17" spans="2:11" s="31" customFormat="1">
      <c r="B17" s="110" t="s">
        <v>13</v>
      </c>
      <c r="C17" s="93"/>
      <c r="D17" s="94"/>
      <c r="E17" s="94"/>
      <c r="F17" s="95"/>
      <c r="G17" s="94"/>
      <c r="H17" s="94"/>
      <c r="I17" s="96"/>
      <c r="J17" s="94"/>
      <c r="K17" s="97"/>
    </row>
    <row r="18" spans="2:11" s="31" customFormat="1">
      <c r="B18" s="110" t="s">
        <v>14</v>
      </c>
      <c r="C18" s="93" t="s">
        <v>826</v>
      </c>
      <c r="D18" s="94" t="s">
        <v>827</v>
      </c>
      <c r="E18" s="94" t="s">
        <v>828</v>
      </c>
      <c r="F18" s="95"/>
      <c r="G18" s="94"/>
      <c r="H18" s="94"/>
      <c r="I18" s="96" t="s">
        <v>826</v>
      </c>
      <c r="J18" s="94" t="s">
        <v>827</v>
      </c>
      <c r="K18" s="97" t="s">
        <v>828</v>
      </c>
    </row>
    <row r="19" spans="2:11" s="31" customFormat="1">
      <c r="B19" s="72" t="s">
        <v>3</v>
      </c>
      <c r="C19" s="9" t="s">
        <v>829</v>
      </c>
      <c r="D19" s="111" t="s">
        <v>283</v>
      </c>
      <c r="E19" s="6" t="s">
        <v>830</v>
      </c>
      <c r="F19" s="9"/>
      <c r="G19" s="111"/>
      <c r="H19" s="6"/>
      <c r="I19" s="9" t="s">
        <v>829</v>
      </c>
      <c r="J19" s="111" t="s">
        <v>283</v>
      </c>
      <c r="K19" s="7" t="s">
        <v>830</v>
      </c>
    </row>
    <row r="20" spans="2:11" s="31" customFormat="1">
      <c r="B20" s="39"/>
      <c r="C20" s="32"/>
      <c r="D20" s="32"/>
      <c r="E20" s="32"/>
      <c r="F20" s="32"/>
      <c r="G20" s="32"/>
      <c r="H20" s="32"/>
      <c r="I20" s="32"/>
      <c r="J20" s="32"/>
      <c r="K20" s="33"/>
    </row>
    <row r="21" spans="2:11" s="31" customFormat="1">
      <c r="B21" s="77" t="s">
        <v>15</v>
      </c>
      <c r="C21" s="108" t="s">
        <v>291</v>
      </c>
      <c r="D21" s="78" t="s">
        <v>5</v>
      </c>
      <c r="E21" s="78" t="s">
        <v>5</v>
      </c>
      <c r="F21" s="108" t="s">
        <v>291</v>
      </c>
      <c r="G21" s="78" t="s">
        <v>5</v>
      </c>
      <c r="H21" s="78" t="s">
        <v>5</v>
      </c>
      <c r="I21" s="104" t="s">
        <v>291</v>
      </c>
      <c r="J21" s="78" t="s">
        <v>5</v>
      </c>
      <c r="K21" s="79" t="s">
        <v>5</v>
      </c>
    </row>
    <row r="22" spans="2:11" s="31" customFormat="1">
      <c r="B22" s="121" t="s">
        <v>16</v>
      </c>
      <c r="C22" s="93" t="s">
        <v>831</v>
      </c>
      <c r="D22" s="96"/>
      <c r="E22" s="94" t="s">
        <v>832</v>
      </c>
      <c r="F22" s="93"/>
      <c r="G22" s="96"/>
      <c r="H22" s="94"/>
      <c r="I22" s="96" t="s">
        <v>831</v>
      </c>
      <c r="J22" s="96"/>
      <c r="K22" s="97" t="s">
        <v>832</v>
      </c>
    </row>
    <row r="23" spans="2:11" s="31" customFormat="1">
      <c r="B23" s="121" t="s">
        <v>17</v>
      </c>
      <c r="C23" s="93" t="s">
        <v>415</v>
      </c>
      <c r="D23" s="96"/>
      <c r="E23" s="94" t="s">
        <v>833</v>
      </c>
      <c r="F23" s="93"/>
      <c r="G23" s="96"/>
      <c r="H23" s="94"/>
      <c r="I23" s="96" t="s">
        <v>415</v>
      </c>
      <c r="J23" s="96"/>
      <c r="K23" s="97" t="s">
        <v>833</v>
      </c>
    </row>
    <row r="24" spans="2:11" s="31" customFormat="1">
      <c r="B24" s="121" t="s">
        <v>18</v>
      </c>
      <c r="C24" s="93" t="s">
        <v>834</v>
      </c>
      <c r="D24" s="96"/>
      <c r="E24" s="94" t="s">
        <v>835</v>
      </c>
      <c r="F24" s="93"/>
      <c r="G24" s="96"/>
      <c r="H24" s="94"/>
      <c r="I24" s="96" t="s">
        <v>834</v>
      </c>
      <c r="J24" s="96"/>
      <c r="K24" s="97" t="s">
        <v>835</v>
      </c>
    </row>
    <row r="25" spans="2:11" s="31" customFormat="1">
      <c r="B25" s="121" t="s">
        <v>19</v>
      </c>
      <c r="C25" s="93" t="s">
        <v>261</v>
      </c>
      <c r="D25" s="96"/>
      <c r="E25" s="94" t="s">
        <v>836</v>
      </c>
      <c r="F25" s="93"/>
      <c r="G25" s="96"/>
      <c r="H25" s="94"/>
      <c r="I25" s="96" t="s">
        <v>261</v>
      </c>
      <c r="J25" s="96"/>
      <c r="K25" s="97" t="s">
        <v>836</v>
      </c>
    </row>
    <row r="26" spans="2:11" s="31" customFormat="1">
      <c r="B26" s="121" t="s">
        <v>20</v>
      </c>
      <c r="C26" s="93" t="s">
        <v>837</v>
      </c>
      <c r="D26" s="96"/>
      <c r="E26" s="94" t="s">
        <v>692</v>
      </c>
      <c r="F26" s="93"/>
      <c r="G26" s="96"/>
      <c r="H26" s="94"/>
      <c r="I26" s="96" t="s">
        <v>837</v>
      </c>
      <c r="J26" s="96"/>
      <c r="K26" s="97" t="s">
        <v>692</v>
      </c>
    </row>
    <row r="27" spans="2:11" s="31" customFormat="1">
      <c r="B27" s="121" t="s">
        <v>21</v>
      </c>
      <c r="C27" s="93" t="s">
        <v>838</v>
      </c>
      <c r="D27" s="96"/>
      <c r="E27" s="94" t="s">
        <v>839</v>
      </c>
      <c r="F27" s="93"/>
      <c r="G27" s="96"/>
      <c r="H27" s="94"/>
      <c r="I27" s="96" t="s">
        <v>838</v>
      </c>
      <c r="J27" s="96"/>
      <c r="K27" s="97" t="s">
        <v>839</v>
      </c>
    </row>
    <row r="28" spans="2:11" s="31" customFormat="1">
      <c r="B28" s="122" t="s">
        <v>3</v>
      </c>
      <c r="C28" s="73" t="s">
        <v>840</v>
      </c>
      <c r="D28" s="92"/>
      <c r="E28" s="111" t="s">
        <v>841</v>
      </c>
      <c r="F28" s="73"/>
      <c r="G28" s="92"/>
      <c r="H28" s="111"/>
      <c r="I28" s="73" t="s">
        <v>840</v>
      </c>
      <c r="J28" s="92"/>
      <c r="K28" s="113" t="s">
        <v>841</v>
      </c>
    </row>
    <row r="29" spans="2:11" s="31" customFormat="1">
      <c r="B29" s="40"/>
      <c r="C29" s="34"/>
      <c r="D29" s="34"/>
      <c r="E29" s="34"/>
      <c r="F29" s="34"/>
      <c r="G29" s="34"/>
      <c r="H29" s="34"/>
      <c r="I29" s="34"/>
      <c r="J29" s="34"/>
      <c r="K29" s="35"/>
    </row>
    <row r="30" spans="2:11" s="31" customFormat="1">
      <c r="B30" s="72" t="s">
        <v>6</v>
      </c>
      <c r="C30" s="73" t="s">
        <v>842</v>
      </c>
      <c r="D30" s="8"/>
      <c r="E30" s="111" t="s">
        <v>283</v>
      </c>
      <c r="F30" s="73"/>
      <c r="G30" s="8"/>
      <c r="H30" s="111"/>
      <c r="I30" s="73" t="s">
        <v>842</v>
      </c>
      <c r="J30" s="8"/>
      <c r="K30" s="113" t="s">
        <v>283</v>
      </c>
    </row>
    <row r="31" spans="2:11" s="31" customFormat="1" ht="66" customHeight="1" thickBot="1">
      <c r="B31" s="130" t="s">
        <v>53</v>
      </c>
      <c r="C31" s="131"/>
      <c r="D31" s="131"/>
      <c r="E31" s="131"/>
      <c r="F31" s="131"/>
      <c r="G31" s="131"/>
      <c r="H31" s="132"/>
      <c r="I31" s="131"/>
      <c r="J31" s="131"/>
      <c r="K31" s="132"/>
    </row>
    <row r="32" spans="2:11" s="31" customFormat="1">
      <c r="C32" s="38"/>
      <c r="D32" s="38"/>
      <c r="E32" s="38"/>
      <c r="F32" s="38"/>
      <c r="H32" s="38"/>
    </row>
    <row r="33" spans="3:8" s="31" customFormat="1">
      <c r="C33" s="38"/>
      <c r="D33" s="38"/>
      <c r="E33" s="38"/>
      <c r="F33" s="38"/>
      <c r="H33" s="38"/>
    </row>
    <row r="34" spans="3:8" s="31" customFormat="1">
      <c r="C34" s="38"/>
      <c r="D34" s="38"/>
      <c r="E34" s="38"/>
      <c r="F34" s="38"/>
      <c r="H34" s="38"/>
    </row>
    <row r="35" spans="3:8" s="31" customFormat="1">
      <c r="C35" s="38"/>
      <c r="D35" s="38"/>
      <c r="E35" s="38"/>
      <c r="F35" s="38"/>
      <c r="H35" s="38"/>
    </row>
    <row r="36" spans="3:8" s="31" customFormat="1">
      <c r="C36" s="38"/>
      <c r="D36" s="38"/>
      <c r="E36" s="38"/>
      <c r="F36" s="38"/>
      <c r="H36" s="38"/>
    </row>
    <row r="37" spans="3:8" s="31" customFormat="1">
      <c r="C37" s="38"/>
      <c r="D37" s="38"/>
      <c r="E37" s="38"/>
      <c r="F37" s="38"/>
      <c r="H37" s="38"/>
    </row>
    <row r="38" spans="3:8" s="31" customFormat="1">
      <c r="C38" s="38"/>
      <c r="D38" s="38"/>
      <c r="E38" s="38"/>
      <c r="F38" s="38"/>
      <c r="H38" s="38"/>
    </row>
    <row r="39" spans="3:8" s="31" customFormat="1">
      <c r="C39" s="38"/>
      <c r="D39" s="38"/>
      <c r="E39" s="38"/>
      <c r="F39" s="38"/>
      <c r="H39" s="38"/>
    </row>
    <row r="40" spans="3:8" s="31" customFormat="1">
      <c r="C40" s="38"/>
      <c r="D40" s="38"/>
      <c r="E40" s="38"/>
      <c r="F40" s="38"/>
      <c r="H40" s="38"/>
    </row>
    <row r="41" spans="3:8" s="31" customFormat="1">
      <c r="C41" s="38"/>
      <c r="D41" s="38"/>
      <c r="E41" s="38"/>
      <c r="F41" s="38"/>
      <c r="H41" s="38"/>
    </row>
    <row r="42" spans="3:8" s="31" customFormat="1">
      <c r="C42" s="38"/>
      <c r="D42" s="38"/>
      <c r="E42" s="38"/>
      <c r="F42" s="38"/>
      <c r="H42" s="38"/>
    </row>
    <row r="43" spans="3:8" s="31" customFormat="1">
      <c r="C43" s="38"/>
      <c r="D43" s="38"/>
      <c r="E43" s="38"/>
      <c r="F43" s="38"/>
      <c r="H43" s="38"/>
    </row>
    <row r="44" spans="3:8" s="31" customFormat="1">
      <c r="C44" s="38"/>
      <c r="D44" s="38"/>
      <c r="E44" s="38"/>
      <c r="F44" s="38"/>
      <c r="H44" s="38"/>
    </row>
    <row r="45" spans="3:8" s="31" customFormat="1">
      <c r="C45" s="38"/>
      <c r="D45" s="38"/>
      <c r="E45" s="38"/>
      <c r="F45" s="38"/>
      <c r="H45" s="38"/>
    </row>
    <row r="46" spans="3:8" s="31" customFormat="1">
      <c r="C46" s="38"/>
      <c r="D46" s="38"/>
      <c r="E46" s="38"/>
      <c r="F46" s="38"/>
      <c r="H46" s="38"/>
    </row>
    <row r="47" spans="3:8" s="31" customFormat="1">
      <c r="C47" s="38"/>
      <c r="D47" s="38"/>
      <c r="E47" s="38"/>
      <c r="F47" s="38"/>
      <c r="H47" s="38"/>
    </row>
    <row r="48" spans="3:8" s="31" customFormat="1">
      <c r="C48" s="38"/>
      <c r="D48" s="38"/>
      <c r="E48" s="38"/>
      <c r="F48" s="38"/>
      <c r="H48" s="38"/>
    </row>
    <row r="49" spans="3:8" s="31" customFormat="1">
      <c r="C49" s="38"/>
      <c r="D49" s="38"/>
      <c r="E49" s="38"/>
      <c r="F49" s="38"/>
      <c r="H49" s="38"/>
    </row>
    <row r="50" spans="3:8" s="31" customFormat="1">
      <c r="C50" s="38"/>
      <c r="D50" s="38"/>
      <c r="E50" s="38"/>
      <c r="F50" s="38"/>
      <c r="H50" s="38"/>
    </row>
    <row r="51" spans="3:8" s="31" customFormat="1">
      <c r="C51" s="38"/>
      <c r="D51" s="38"/>
      <c r="E51" s="38"/>
      <c r="F51" s="38"/>
      <c r="H51" s="38"/>
    </row>
    <row r="52" spans="3:8" s="31" customFormat="1">
      <c r="C52" s="38"/>
      <c r="D52" s="38"/>
      <c r="E52" s="38"/>
      <c r="F52" s="38"/>
      <c r="H52" s="38"/>
    </row>
    <row r="53" spans="3:8" s="31" customFormat="1">
      <c r="C53" s="38"/>
      <c r="D53" s="38"/>
      <c r="E53" s="38"/>
      <c r="F53" s="38"/>
      <c r="H53" s="38"/>
    </row>
    <row r="54" spans="3:8" s="31" customFormat="1">
      <c r="C54" s="38"/>
      <c r="D54" s="38"/>
      <c r="E54" s="38"/>
      <c r="F54" s="38"/>
      <c r="H54" s="38"/>
    </row>
    <row r="55" spans="3:8" s="31" customFormat="1">
      <c r="C55" s="38"/>
      <c r="D55" s="38"/>
      <c r="E55" s="38"/>
      <c r="F55" s="38"/>
      <c r="H55" s="38"/>
    </row>
    <row r="56" spans="3:8" s="31" customFormat="1">
      <c r="C56" s="38"/>
      <c r="D56" s="38"/>
      <c r="E56" s="38"/>
      <c r="F56" s="38"/>
      <c r="H56" s="38"/>
    </row>
    <row r="57" spans="3:8" s="31" customFormat="1">
      <c r="C57" s="38"/>
      <c r="D57" s="38"/>
      <c r="E57" s="38"/>
      <c r="F57" s="38"/>
      <c r="H57" s="38"/>
    </row>
    <row r="58" spans="3:8" s="31" customFormat="1">
      <c r="C58" s="38"/>
      <c r="D58" s="38"/>
      <c r="E58" s="38"/>
      <c r="F58" s="38"/>
      <c r="H58" s="38"/>
    </row>
    <row r="59" spans="3:8" s="31" customFormat="1">
      <c r="C59" s="38"/>
      <c r="D59" s="38"/>
      <c r="E59" s="38"/>
      <c r="F59" s="38"/>
      <c r="H59" s="38"/>
    </row>
    <row r="60" spans="3:8" s="31" customFormat="1">
      <c r="C60" s="38"/>
      <c r="D60" s="38"/>
      <c r="E60" s="38"/>
      <c r="F60" s="38"/>
      <c r="H60" s="38"/>
    </row>
    <row r="61" spans="3:8" s="31" customFormat="1">
      <c r="C61" s="38"/>
      <c r="D61" s="38"/>
      <c r="E61" s="38"/>
      <c r="F61" s="38"/>
      <c r="H61" s="38"/>
    </row>
    <row r="62" spans="3:8" s="31" customFormat="1">
      <c r="C62" s="38"/>
      <c r="D62" s="38"/>
      <c r="E62" s="38"/>
      <c r="F62" s="38"/>
      <c r="H62" s="38"/>
    </row>
    <row r="63" spans="3:8" s="31" customFormat="1">
      <c r="C63" s="38"/>
      <c r="D63" s="38"/>
      <c r="E63" s="38"/>
      <c r="F63" s="38"/>
      <c r="H63" s="38"/>
    </row>
    <row r="64" spans="3:8" s="31" customFormat="1">
      <c r="C64" s="38"/>
      <c r="D64" s="38"/>
      <c r="E64" s="38"/>
      <c r="F64" s="38"/>
      <c r="H64" s="38"/>
    </row>
    <row r="65" spans="3:8" s="31" customFormat="1">
      <c r="C65" s="38"/>
      <c r="D65" s="38"/>
      <c r="E65" s="38"/>
      <c r="F65" s="38"/>
      <c r="H65" s="38"/>
    </row>
    <row r="66" spans="3:8" s="31" customFormat="1">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&amp;R10</oddHeader>
  </headerFooter>
  <colBreaks count="1" manualBreakCount="1">
    <brk id="11" max="1048575" man="1"/>
  </colBreaks>
</worksheet>
</file>

<file path=xl/worksheets/sheet70.xml><?xml version="1.0" encoding="utf-8"?>
<worksheet xmlns="http://schemas.openxmlformats.org/spreadsheetml/2006/main" xmlns:r="http://schemas.openxmlformats.org/officeDocument/2006/relationships">
  <dimension ref="B2:G11"/>
  <sheetViews>
    <sheetView zoomScale="125" zoomScaleNormal="125" zoomScaleSheetLayoutView="10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c r="B3" s="167" t="s">
        <v>127</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c r="D7" s="80"/>
      <c r="E7" s="80"/>
      <c r="F7" s="20"/>
    </row>
    <row r="8" spans="2:7">
      <c r="B8" s="71" t="s">
        <v>78</v>
      </c>
      <c r="C8" s="80"/>
      <c r="D8" s="80"/>
      <c r="E8" s="80"/>
      <c r="F8" s="20"/>
    </row>
    <row r="9" spans="2:7">
      <c r="B9" s="71"/>
      <c r="C9" s="21"/>
      <c r="D9" s="22"/>
      <c r="E9" s="22"/>
      <c r="F9" s="20"/>
    </row>
    <row r="10" spans="2:7">
      <c r="B10" s="72" t="s">
        <v>6</v>
      </c>
      <c r="C10" s="73"/>
      <c r="D10" s="73"/>
      <c r="E10" s="73"/>
      <c r="F10" s="75"/>
    </row>
    <row r="11" spans="2:7" ht="66" customHeight="1" thickBot="1">
      <c r="B11" s="178" t="s">
        <v>79</v>
      </c>
      <c r="C11" s="131"/>
      <c r="D11" s="131"/>
      <c r="E11" s="131"/>
      <c r="F11" s="179"/>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&amp;R73</oddHeader>
  </headerFooter>
  <colBreaks count="1" manualBreakCount="1">
    <brk id="6" max="1048575" man="1"/>
  </colBreaks>
</worksheet>
</file>

<file path=xl/worksheets/sheet71.xml><?xml version="1.0" encoding="utf-8"?>
<worksheet xmlns="http://schemas.openxmlformats.org/spreadsheetml/2006/main" xmlns:r="http://schemas.openxmlformats.org/officeDocument/2006/relationships">
  <dimension ref="B2:G11"/>
  <sheetViews>
    <sheetView zoomScale="125" zoomScaleNormal="125" zoomScaleSheetLayoutView="10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c r="B3" s="167" t="s">
        <v>169</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c r="D7" s="80">
        <v>8.5219907407407411E-2</v>
      </c>
      <c r="E7" s="80">
        <f>C7+D7</f>
        <v>8.5219907407407411E-2</v>
      </c>
      <c r="F7" s="20">
        <f>E7/E10</f>
        <v>0.90643850794041603</v>
      </c>
    </row>
    <row r="8" spans="2:7">
      <c r="B8" s="71" t="s">
        <v>78</v>
      </c>
      <c r="C8" s="80"/>
      <c r="D8" s="80">
        <v>8.7962962962962968E-3</v>
      </c>
      <c r="E8" s="80">
        <f>C8+D8</f>
        <v>8.7962962962962968E-3</v>
      </c>
      <c r="F8" s="20">
        <f>E8/E10</f>
        <v>9.3561492059583889E-2</v>
      </c>
    </row>
    <row r="9" spans="2:7">
      <c r="B9" s="71"/>
      <c r="C9" s="22"/>
      <c r="D9" s="22"/>
      <c r="E9" s="22"/>
      <c r="F9" s="20"/>
    </row>
    <row r="10" spans="2:7">
      <c r="B10" s="72" t="s">
        <v>6</v>
      </c>
      <c r="C10" s="73"/>
      <c r="D10" s="73">
        <f t="shared" ref="D10:E10" si="0">SUM(D7:D8)</f>
        <v>9.4016203703703713E-2</v>
      </c>
      <c r="E10" s="73">
        <f t="shared" si="0"/>
        <v>9.4016203703703713E-2</v>
      </c>
      <c r="F10" s="75">
        <f>SUM(F7:F8)</f>
        <v>0.99999999999999989</v>
      </c>
    </row>
    <row r="11" spans="2:7" ht="66" customHeight="1" thickBot="1">
      <c r="B11" s="178" t="s">
        <v>79</v>
      </c>
      <c r="C11" s="131"/>
      <c r="D11" s="131"/>
      <c r="E11" s="131"/>
      <c r="F11" s="179"/>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&amp;R74</oddHeader>
  </headerFooter>
  <colBreaks count="1" manualBreakCount="1">
    <brk id="6" max="1048575" man="1"/>
  </colBreaks>
</worksheet>
</file>

<file path=xl/worksheets/sheet72.xml><?xml version="1.0" encoding="utf-8"?>
<worksheet xmlns="http://schemas.openxmlformats.org/spreadsheetml/2006/main" xmlns:r="http://schemas.openxmlformats.org/officeDocument/2006/relationships">
  <dimension ref="B2:G11"/>
  <sheetViews>
    <sheetView zoomScale="125" zoomScaleNormal="125" zoomScaleSheetLayoutView="100" zoomScalePageLayoutView="125" workbookViewId="0">
      <selection activeCell="E7" sqref="E7:F10"/>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s="26" customFormat="1" ht="29.25" customHeight="1">
      <c r="B3" s="167" t="s">
        <v>168</v>
      </c>
      <c r="C3" s="168"/>
      <c r="D3" s="168"/>
      <c r="E3" s="168"/>
      <c r="F3" s="169"/>
      <c r="G3" s="27"/>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c r="D7" s="80">
        <v>2.0833333333333336E-2</v>
      </c>
      <c r="E7" s="80">
        <f>C7+D7</f>
        <v>2.0833333333333336E-2</v>
      </c>
      <c r="F7" s="20">
        <f>E7/E10</f>
        <v>0.98199672667757776</v>
      </c>
    </row>
    <row r="8" spans="2:7">
      <c r="B8" s="71" t="s">
        <v>78</v>
      </c>
      <c r="C8" s="80"/>
      <c r="D8" s="80">
        <v>3.8194444444444446E-4</v>
      </c>
      <c r="E8" s="80">
        <f>C8+D8</f>
        <v>3.8194444444444446E-4</v>
      </c>
      <c r="F8" s="20">
        <f>E8/E10</f>
        <v>1.8003273322422256E-2</v>
      </c>
    </row>
    <row r="9" spans="2:7">
      <c r="B9" s="71"/>
      <c r="C9" s="21"/>
      <c r="D9" s="22"/>
      <c r="E9" s="22"/>
      <c r="F9" s="20"/>
    </row>
    <row r="10" spans="2:7">
      <c r="B10" s="72" t="s">
        <v>6</v>
      </c>
      <c r="C10" s="73"/>
      <c r="D10" s="73">
        <f t="shared" ref="D10:E10" si="0">SUM(D7:D8)</f>
        <v>2.1215277777777781E-2</v>
      </c>
      <c r="E10" s="73">
        <f t="shared" si="0"/>
        <v>2.1215277777777781E-2</v>
      </c>
      <c r="F10" s="75">
        <f>SUM(F7:F8)</f>
        <v>1</v>
      </c>
    </row>
    <row r="11" spans="2:7" ht="66" customHeight="1" thickBot="1">
      <c r="B11" s="178" t="s">
        <v>79</v>
      </c>
      <c r="C11" s="131"/>
      <c r="D11" s="131"/>
      <c r="E11" s="131"/>
      <c r="F11" s="179"/>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&amp;R75</oddHeader>
  </headerFooter>
  <colBreaks count="1" manualBreakCount="1">
    <brk id="6" max="1048575" man="1"/>
  </colBreaks>
</worksheet>
</file>

<file path=xl/worksheets/sheet73.xml><?xml version="1.0" encoding="utf-8"?>
<worksheet xmlns="http://schemas.openxmlformats.org/spreadsheetml/2006/main" xmlns:r="http://schemas.openxmlformats.org/officeDocument/2006/relationships">
  <dimension ref="B2:G15"/>
  <sheetViews>
    <sheetView zoomScale="125" zoomScaleNormal="125" zoomScaleSheetLayoutView="10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c r="B3" s="167" t="s">
        <v>128</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c r="D7" s="80"/>
      <c r="E7" s="80"/>
      <c r="F7" s="20"/>
    </row>
    <row r="8" spans="2:7">
      <c r="B8" s="71" t="s">
        <v>78</v>
      </c>
      <c r="C8" s="80"/>
      <c r="D8" s="80"/>
      <c r="E8" s="80"/>
      <c r="F8" s="20"/>
    </row>
    <row r="9" spans="2:7">
      <c r="B9" s="71"/>
      <c r="C9" s="22"/>
      <c r="D9" s="22"/>
      <c r="E9" s="22"/>
      <c r="F9" s="20"/>
    </row>
    <row r="10" spans="2:7">
      <c r="B10" s="72" t="s">
        <v>6</v>
      </c>
      <c r="C10" s="73"/>
      <c r="D10" s="73"/>
      <c r="E10" s="73"/>
      <c r="F10" s="75"/>
    </row>
    <row r="11" spans="2:7" ht="66" customHeight="1" thickBot="1">
      <c r="B11" s="178" t="s">
        <v>79</v>
      </c>
      <c r="C11" s="131"/>
      <c r="D11" s="131"/>
      <c r="E11" s="131"/>
      <c r="F11" s="179"/>
    </row>
    <row r="15" spans="2:7">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&amp;R76</oddHeader>
  </headerFooter>
  <colBreaks count="1" manualBreakCount="1">
    <brk id="6" max="1048575" man="1"/>
  </colBreaks>
</worksheet>
</file>

<file path=xl/worksheets/sheet74.xml><?xml version="1.0" encoding="utf-8"?>
<worksheet xmlns="http://schemas.openxmlformats.org/spreadsheetml/2006/main" xmlns:r="http://schemas.openxmlformats.org/officeDocument/2006/relationships">
  <dimension ref="B2:G11"/>
  <sheetViews>
    <sheetView zoomScale="125" zoomScaleNormal="125" zoomScaleSheetLayoutView="10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c r="B3" s="167" t="s">
        <v>129</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v>4.31712962962963E-3</v>
      </c>
      <c r="D7" s="80"/>
      <c r="E7" s="80">
        <f>C7+D7</f>
        <v>4.31712962962963E-3</v>
      </c>
      <c r="F7" s="20">
        <f>E7/E10</f>
        <v>0.89663461538461542</v>
      </c>
    </row>
    <row r="8" spans="2:7">
      <c r="B8" s="71" t="s">
        <v>78</v>
      </c>
      <c r="C8" s="80">
        <v>4.9768518518518521E-4</v>
      </c>
      <c r="D8" s="80"/>
      <c r="E8" s="80">
        <f>C8+D8</f>
        <v>4.9768518518518521E-4</v>
      </c>
      <c r="F8" s="20">
        <f>E8/E10</f>
        <v>0.10336538461538461</v>
      </c>
    </row>
    <row r="9" spans="2:7">
      <c r="B9" s="71"/>
      <c r="C9" s="21"/>
      <c r="D9" s="22"/>
      <c r="E9" s="22"/>
      <c r="F9" s="20"/>
    </row>
    <row r="10" spans="2:7">
      <c r="B10" s="72" t="s">
        <v>6</v>
      </c>
      <c r="C10" s="73">
        <f t="shared" ref="C10:E10" si="0">SUM(C7:C8)</f>
        <v>4.8148148148148152E-3</v>
      </c>
      <c r="D10" s="73"/>
      <c r="E10" s="73">
        <f t="shared" si="0"/>
        <v>4.8148148148148152E-3</v>
      </c>
      <c r="F10" s="75">
        <f>SUM(F7:F8)</f>
        <v>1</v>
      </c>
    </row>
    <row r="11" spans="2:7" ht="66" customHeight="1" thickBot="1">
      <c r="B11" s="178" t="s">
        <v>79</v>
      </c>
      <c r="C11" s="131"/>
      <c r="D11" s="131"/>
      <c r="E11" s="131"/>
      <c r="F11" s="179"/>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&amp;R77</oddHeader>
  </headerFooter>
  <colBreaks count="1" manualBreakCount="1">
    <brk id="6" max="1048575" man="1"/>
  </colBreaks>
</worksheet>
</file>

<file path=xl/worksheets/sheet75.xml><?xml version="1.0" encoding="utf-8"?>
<worksheet xmlns="http://schemas.openxmlformats.org/spreadsheetml/2006/main" xmlns:r="http://schemas.openxmlformats.org/officeDocument/2006/relationships">
  <dimension ref="B2:G11"/>
  <sheetViews>
    <sheetView zoomScale="125" zoomScaleNormal="125" zoomScaleSheetLayoutView="10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c r="B3" s="167" t="s">
        <v>130</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c r="D7" s="80">
        <v>0.16930555555555551</v>
      </c>
      <c r="E7" s="80">
        <f>C7+D7</f>
        <v>0.16930555555555551</v>
      </c>
      <c r="F7" s="20">
        <f>E7/E10</f>
        <v>0.88799854307047887</v>
      </c>
    </row>
    <row r="8" spans="2:7">
      <c r="B8" s="71" t="s">
        <v>78</v>
      </c>
      <c r="C8" s="80"/>
      <c r="D8" s="80">
        <v>2.1354166666666664E-2</v>
      </c>
      <c r="E8" s="80">
        <f>C8+D8</f>
        <v>2.1354166666666664E-2</v>
      </c>
      <c r="F8" s="20">
        <f>E8/E10</f>
        <v>0.11200145692952104</v>
      </c>
    </row>
    <row r="9" spans="2:7">
      <c r="B9" s="71"/>
      <c r="C9" s="21"/>
      <c r="D9" s="22"/>
      <c r="E9" s="22"/>
      <c r="F9" s="20"/>
    </row>
    <row r="10" spans="2:7">
      <c r="B10" s="72" t="s">
        <v>6</v>
      </c>
      <c r="C10" s="73"/>
      <c r="D10" s="73">
        <f>SUM(D7:D8)</f>
        <v>0.19065972222222219</v>
      </c>
      <c r="E10" s="73">
        <f t="shared" ref="E10" si="0">SUM(E7:E8)</f>
        <v>0.19065972222222219</v>
      </c>
      <c r="F10" s="75">
        <f>SUM(F7:F8)</f>
        <v>0.99999999999999989</v>
      </c>
    </row>
    <row r="11" spans="2:7" ht="66" customHeight="1" thickBot="1">
      <c r="B11" s="178" t="s">
        <v>79</v>
      </c>
      <c r="C11" s="131"/>
      <c r="D11" s="131"/>
      <c r="E11" s="131"/>
      <c r="F11" s="179"/>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&amp;R78</oddHeader>
  </headerFooter>
  <colBreaks count="1" manualBreakCount="1">
    <brk id="6" max="1048575" man="1"/>
  </colBreaks>
</worksheet>
</file>

<file path=xl/worksheets/sheet76.xml><?xml version="1.0" encoding="utf-8"?>
<worksheet xmlns="http://schemas.openxmlformats.org/spreadsheetml/2006/main" xmlns:r="http://schemas.openxmlformats.org/officeDocument/2006/relationships">
  <dimension ref="B2:G15"/>
  <sheetViews>
    <sheetView zoomScale="125" zoomScaleNormal="125" zoomScaleSheetLayoutView="11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c r="B3" s="167" t="s">
        <v>131</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c r="D7" s="80"/>
      <c r="E7" s="80"/>
      <c r="F7" s="20"/>
    </row>
    <row r="8" spans="2:7">
      <c r="B8" s="71" t="s">
        <v>78</v>
      </c>
      <c r="C8" s="80"/>
      <c r="D8" s="80"/>
      <c r="E8" s="80"/>
      <c r="F8" s="20"/>
    </row>
    <row r="9" spans="2:7">
      <c r="B9" s="71"/>
      <c r="C9" s="21"/>
      <c r="D9" s="22"/>
      <c r="E9" s="22"/>
      <c r="F9" s="20"/>
    </row>
    <row r="10" spans="2:7">
      <c r="B10" s="72" t="s">
        <v>6</v>
      </c>
      <c r="C10" s="73"/>
      <c r="D10" s="73"/>
      <c r="E10" s="73"/>
      <c r="F10" s="75"/>
    </row>
    <row r="11" spans="2:7" ht="66" customHeight="1" thickBot="1">
      <c r="B11" s="178" t="s">
        <v>79</v>
      </c>
      <c r="C11" s="131"/>
      <c r="D11" s="131"/>
      <c r="E11" s="131"/>
      <c r="F11" s="179"/>
    </row>
    <row r="15" spans="2:7">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&amp;R79</oddHeader>
  </headerFooter>
  <colBreaks count="1" manualBreakCount="1">
    <brk id="6" max="1048575" man="1"/>
  </colBreaks>
</worksheet>
</file>

<file path=xl/worksheets/sheet77.xml><?xml version="1.0" encoding="utf-8"?>
<worksheet xmlns="http://schemas.openxmlformats.org/spreadsheetml/2006/main" xmlns:r="http://schemas.openxmlformats.org/officeDocument/2006/relationships">
  <dimension ref="B2:G11"/>
  <sheetViews>
    <sheetView zoomScale="125" zoomScaleNormal="125" zoomScaleSheetLayoutView="100" zoomScalePageLayoutView="125" workbookViewId="0">
      <selection activeCell="E13" sqref="E13"/>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c r="B3" s="167" t="s">
        <v>132</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v>2.9467592592592594E-2</v>
      </c>
      <c r="D7" s="80">
        <v>5.4282407407407413E-3</v>
      </c>
      <c r="E7" s="80">
        <f>C7+D7</f>
        <v>3.4895833333333334E-2</v>
      </c>
      <c r="F7" s="20">
        <f>E7/E10</f>
        <v>1</v>
      </c>
    </row>
    <row r="8" spans="2:7">
      <c r="B8" s="71" t="s">
        <v>78</v>
      </c>
      <c r="C8" s="80"/>
      <c r="D8" s="80"/>
      <c r="E8" s="80"/>
      <c r="F8" s="20"/>
    </row>
    <row r="9" spans="2:7">
      <c r="B9" s="71"/>
      <c r="C9" s="22"/>
      <c r="D9" s="22"/>
      <c r="E9" s="22"/>
      <c r="F9" s="20"/>
    </row>
    <row r="10" spans="2:7">
      <c r="B10" s="72" t="s">
        <v>6</v>
      </c>
      <c r="C10" s="73">
        <f t="shared" ref="C10:E10" si="0">SUM(C7:C8)</f>
        <v>2.9467592592592594E-2</v>
      </c>
      <c r="D10" s="73">
        <f t="shared" si="0"/>
        <v>5.4282407407407413E-3</v>
      </c>
      <c r="E10" s="73">
        <f t="shared" si="0"/>
        <v>3.4895833333333334E-2</v>
      </c>
      <c r="F10" s="75">
        <f>SUM(F7:F8)</f>
        <v>1</v>
      </c>
    </row>
    <row r="11" spans="2:7" ht="66" customHeight="1" thickBot="1">
      <c r="B11" s="178" t="s">
        <v>79</v>
      </c>
      <c r="C11" s="131"/>
      <c r="D11" s="131"/>
      <c r="E11" s="131"/>
      <c r="F11" s="179"/>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&amp;R80</oddHeader>
  </headerFooter>
  <colBreaks count="1" manualBreakCount="1">
    <brk id="6" max="1048575" man="1"/>
  </colBreaks>
</worksheet>
</file>

<file path=xl/worksheets/sheet78.xml><?xml version="1.0" encoding="utf-8"?>
<worksheet xmlns="http://schemas.openxmlformats.org/spreadsheetml/2006/main" xmlns:r="http://schemas.openxmlformats.org/officeDocument/2006/relationships">
  <dimension ref="B2:G11"/>
  <sheetViews>
    <sheetView zoomScale="125" zoomScaleNormal="125" zoomScaleSheetLayoutView="10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ht="34.5" customHeight="1">
      <c r="B3" s="167" t="s">
        <v>133</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c r="D7" s="80"/>
      <c r="E7" s="80"/>
      <c r="F7" s="20"/>
    </row>
    <row r="8" spans="2:7">
      <c r="B8" s="71" t="s">
        <v>78</v>
      </c>
      <c r="C8" s="80"/>
      <c r="D8" s="80"/>
      <c r="E8" s="80"/>
      <c r="F8" s="20"/>
    </row>
    <row r="9" spans="2:7">
      <c r="B9" s="71"/>
      <c r="C9" s="21"/>
      <c r="D9" s="22"/>
      <c r="E9" s="22"/>
      <c r="F9" s="20"/>
    </row>
    <row r="10" spans="2:7">
      <c r="B10" s="72" t="s">
        <v>6</v>
      </c>
      <c r="C10" s="73"/>
      <c r="D10" s="73"/>
      <c r="E10" s="73"/>
      <c r="F10" s="75"/>
    </row>
    <row r="11" spans="2:7" ht="66" customHeight="1" thickBot="1">
      <c r="B11" s="178" t="s">
        <v>79</v>
      </c>
      <c r="C11" s="131"/>
      <c r="D11" s="131"/>
      <c r="E11" s="131"/>
      <c r="F11" s="179"/>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&amp;R81</oddHeader>
  </headerFooter>
  <colBreaks count="1" manualBreakCount="1">
    <brk id="6" max="1048575" man="1"/>
  </colBreaks>
</worksheet>
</file>

<file path=xl/worksheets/sheet79.xml><?xml version="1.0" encoding="utf-8"?>
<worksheet xmlns="http://schemas.openxmlformats.org/spreadsheetml/2006/main" xmlns:r="http://schemas.openxmlformats.org/officeDocument/2006/relationships">
  <dimension ref="B2:G11"/>
  <sheetViews>
    <sheetView zoomScale="125" zoomScaleNormal="125" zoomScaleSheetLayoutView="10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c r="B3" s="167" t="s">
        <v>98</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c r="D7" s="80"/>
      <c r="E7" s="80"/>
      <c r="F7" s="20"/>
    </row>
    <row r="8" spans="2:7">
      <c r="B8" s="71" t="s">
        <v>78</v>
      </c>
      <c r="C8" s="80"/>
      <c r="D8" s="80"/>
      <c r="E8" s="80"/>
      <c r="F8" s="20"/>
    </row>
    <row r="9" spans="2:7">
      <c r="B9" s="71"/>
      <c r="C9" s="22"/>
      <c r="D9" s="22"/>
      <c r="E9" s="22"/>
      <c r="F9" s="20"/>
    </row>
    <row r="10" spans="2:7">
      <c r="B10" s="72" t="s">
        <v>6</v>
      </c>
      <c r="C10" s="73"/>
      <c r="D10" s="73"/>
      <c r="E10" s="73"/>
      <c r="F10" s="75"/>
    </row>
    <row r="11" spans="2:7" ht="66" customHeight="1" thickBot="1">
      <c r="B11" s="178" t="s">
        <v>79</v>
      </c>
      <c r="C11" s="131"/>
      <c r="D11" s="131"/>
      <c r="E11" s="131"/>
      <c r="F11" s="179"/>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&amp;R82</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dimension ref="B2:K31"/>
  <sheetViews>
    <sheetView topLeftCell="B1" zoomScaleSheetLayoutView="110" workbookViewId="0">
      <selection activeCell="N15" sqref="N15"/>
    </sheetView>
  </sheetViews>
  <sheetFormatPr defaultColWidth="8.85546875" defaultRowHeight="1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row r="3" spans="2:11">
      <c r="B3" s="133" t="s">
        <v>158</v>
      </c>
      <c r="C3" s="134"/>
      <c r="D3" s="134"/>
      <c r="E3" s="134"/>
      <c r="F3" s="134"/>
      <c r="G3" s="134"/>
      <c r="H3" s="135"/>
      <c r="I3" s="134"/>
      <c r="J3" s="134"/>
      <c r="K3" s="135"/>
    </row>
    <row r="4" spans="2:11">
      <c r="B4" s="136" t="s">
        <v>182</v>
      </c>
      <c r="C4" s="137"/>
      <c r="D4" s="137"/>
      <c r="E4" s="137"/>
      <c r="F4" s="137"/>
      <c r="G4" s="137"/>
      <c r="H4" s="137"/>
      <c r="I4" s="137"/>
      <c r="J4" s="137"/>
      <c r="K4" s="138"/>
    </row>
    <row r="5" spans="2:11">
      <c r="B5" s="109"/>
      <c r="C5" s="139" t="s">
        <v>50</v>
      </c>
      <c r="D5" s="137"/>
      <c r="E5" s="140"/>
      <c r="F5" s="139" t="s">
        <v>51</v>
      </c>
      <c r="G5" s="137"/>
      <c r="H5" s="140"/>
      <c r="I5" s="137" t="s">
        <v>52</v>
      </c>
      <c r="J5" s="137"/>
      <c r="K5" s="138"/>
    </row>
    <row r="6" spans="2:11">
      <c r="B6" s="77" t="s">
        <v>10</v>
      </c>
      <c r="C6" s="102" t="s">
        <v>4</v>
      </c>
      <c r="D6" s="108" t="s">
        <v>5</v>
      </c>
      <c r="E6" s="103" t="s">
        <v>5</v>
      </c>
      <c r="F6" s="102" t="s">
        <v>4</v>
      </c>
      <c r="G6" s="108" t="s">
        <v>5</v>
      </c>
      <c r="H6" s="103" t="s">
        <v>5</v>
      </c>
      <c r="I6" s="100" t="s">
        <v>4</v>
      </c>
      <c r="J6" s="108" t="s">
        <v>5</v>
      </c>
      <c r="K6" s="101" t="s">
        <v>5</v>
      </c>
    </row>
    <row r="7" spans="2:11">
      <c r="B7" s="110" t="s">
        <v>95</v>
      </c>
      <c r="C7" s="93" t="s">
        <v>843</v>
      </c>
      <c r="D7" s="94" t="s">
        <v>844</v>
      </c>
      <c r="E7" s="94" t="s">
        <v>845</v>
      </c>
      <c r="F7" s="93" t="s">
        <v>846</v>
      </c>
      <c r="G7" s="94" t="s">
        <v>847</v>
      </c>
      <c r="H7" s="94" t="s">
        <v>848</v>
      </c>
      <c r="I7" s="96" t="s">
        <v>849</v>
      </c>
      <c r="J7" s="94" t="s">
        <v>850</v>
      </c>
      <c r="K7" s="97" t="s">
        <v>851</v>
      </c>
    </row>
    <row r="8" spans="2:11">
      <c r="B8" s="110" t="s">
        <v>175</v>
      </c>
      <c r="C8" s="93" t="s">
        <v>852</v>
      </c>
      <c r="D8" s="94" t="s">
        <v>853</v>
      </c>
      <c r="E8" s="94" t="s">
        <v>854</v>
      </c>
      <c r="F8" s="93" t="s">
        <v>855</v>
      </c>
      <c r="G8" s="94" t="s">
        <v>856</v>
      </c>
      <c r="H8" s="94" t="s">
        <v>857</v>
      </c>
      <c r="I8" s="96" t="s">
        <v>858</v>
      </c>
      <c r="J8" s="94" t="s">
        <v>859</v>
      </c>
      <c r="K8" s="97" t="s">
        <v>845</v>
      </c>
    </row>
    <row r="9" spans="2:11">
      <c r="B9" s="110" t="s">
        <v>176</v>
      </c>
      <c r="C9" s="93" t="s">
        <v>860</v>
      </c>
      <c r="D9" s="94" t="s">
        <v>861</v>
      </c>
      <c r="E9" s="94" t="s">
        <v>862</v>
      </c>
      <c r="F9" s="93" t="s">
        <v>863</v>
      </c>
      <c r="G9" s="94" t="s">
        <v>864</v>
      </c>
      <c r="H9" s="94" t="s">
        <v>865</v>
      </c>
      <c r="I9" s="96" t="s">
        <v>866</v>
      </c>
      <c r="J9" s="94" t="s">
        <v>867</v>
      </c>
      <c r="K9" s="97" t="s">
        <v>868</v>
      </c>
    </row>
    <row r="10" spans="2:11">
      <c r="B10" s="110" t="s">
        <v>11</v>
      </c>
      <c r="C10" s="93" t="s">
        <v>869</v>
      </c>
      <c r="D10" s="94" t="s">
        <v>870</v>
      </c>
      <c r="E10" s="94" t="s">
        <v>871</v>
      </c>
      <c r="F10" s="93" t="s">
        <v>872</v>
      </c>
      <c r="G10" s="94" t="s">
        <v>873</v>
      </c>
      <c r="H10" s="94" t="s">
        <v>874</v>
      </c>
      <c r="I10" s="96" t="s">
        <v>875</v>
      </c>
      <c r="J10" s="94" t="s">
        <v>356</v>
      </c>
      <c r="K10" s="97" t="s">
        <v>876</v>
      </c>
    </row>
    <row r="11" spans="2:11">
      <c r="B11" s="110" t="s">
        <v>12</v>
      </c>
      <c r="C11" s="93" t="s">
        <v>877</v>
      </c>
      <c r="D11" s="94" t="s">
        <v>304</v>
      </c>
      <c r="E11" s="94" t="s">
        <v>878</v>
      </c>
      <c r="F11" s="93" t="s">
        <v>879</v>
      </c>
      <c r="G11" s="94" t="s">
        <v>880</v>
      </c>
      <c r="H11" s="94" t="s">
        <v>260</v>
      </c>
      <c r="I11" s="96" t="s">
        <v>881</v>
      </c>
      <c r="J11" s="94" t="s">
        <v>882</v>
      </c>
      <c r="K11" s="97" t="s">
        <v>576</v>
      </c>
    </row>
    <row r="12" spans="2:11">
      <c r="B12" s="110" t="s">
        <v>177</v>
      </c>
      <c r="C12" s="93"/>
      <c r="D12" s="94"/>
      <c r="E12" s="94"/>
      <c r="F12" s="93"/>
      <c r="G12" s="94"/>
      <c r="H12" s="94"/>
      <c r="I12" s="96"/>
      <c r="J12" s="94"/>
      <c r="K12" s="97"/>
    </row>
    <row r="13" spans="2:11">
      <c r="B13" s="110" t="s">
        <v>178</v>
      </c>
      <c r="C13" s="95" t="s">
        <v>303</v>
      </c>
      <c r="D13" s="94" t="s">
        <v>568</v>
      </c>
      <c r="E13" s="94" t="s">
        <v>411</v>
      </c>
      <c r="F13" s="95" t="s">
        <v>436</v>
      </c>
      <c r="G13" s="94" t="s">
        <v>241</v>
      </c>
      <c r="H13" s="94" t="s">
        <v>237</v>
      </c>
      <c r="I13" s="96" t="s">
        <v>883</v>
      </c>
      <c r="J13" s="94" t="s">
        <v>884</v>
      </c>
      <c r="K13" s="97" t="s">
        <v>885</v>
      </c>
    </row>
    <row r="14" spans="2:11">
      <c r="B14" s="110" t="s">
        <v>179</v>
      </c>
      <c r="C14" s="95" t="s">
        <v>822</v>
      </c>
      <c r="D14" s="94" t="s">
        <v>252</v>
      </c>
      <c r="E14" s="94" t="s">
        <v>413</v>
      </c>
      <c r="F14" s="95" t="s">
        <v>886</v>
      </c>
      <c r="G14" s="94" t="s">
        <v>887</v>
      </c>
      <c r="H14" s="94" t="s">
        <v>888</v>
      </c>
      <c r="I14" s="96" t="s">
        <v>807</v>
      </c>
      <c r="J14" s="94" t="s">
        <v>690</v>
      </c>
      <c r="K14" s="97" t="s">
        <v>889</v>
      </c>
    </row>
    <row r="15" spans="2:11">
      <c r="B15" s="110" t="s">
        <v>180</v>
      </c>
      <c r="C15" s="93" t="s">
        <v>326</v>
      </c>
      <c r="D15" s="94" t="s">
        <v>882</v>
      </c>
      <c r="E15" s="94" t="s">
        <v>576</v>
      </c>
      <c r="F15" s="93" t="s">
        <v>761</v>
      </c>
      <c r="G15" s="94" t="s">
        <v>890</v>
      </c>
      <c r="H15" s="94" t="s">
        <v>427</v>
      </c>
      <c r="I15" s="96" t="s">
        <v>891</v>
      </c>
      <c r="J15" s="94" t="s">
        <v>398</v>
      </c>
      <c r="K15" s="97" t="s">
        <v>435</v>
      </c>
    </row>
    <row r="16" spans="2:11">
      <c r="B16" s="110" t="s">
        <v>181</v>
      </c>
      <c r="C16" s="93" t="s">
        <v>317</v>
      </c>
      <c r="D16" s="94" t="s">
        <v>418</v>
      </c>
      <c r="E16" s="94" t="s">
        <v>419</v>
      </c>
      <c r="F16" s="93"/>
      <c r="G16" s="94"/>
      <c r="H16" s="94"/>
      <c r="I16" s="96" t="s">
        <v>317</v>
      </c>
      <c r="J16" s="94" t="s">
        <v>419</v>
      </c>
      <c r="K16" s="97" t="s">
        <v>419</v>
      </c>
    </row>
    <row r="17" spans="2:11">
      <c r="B17" s="110" t="s">
        <v>13</v>
      </c>
      <c r="C17" s="93"/>
      <c r="D17" s="94"/>
      <c r="E17" s="94"/>
      <c r="F17" s="93"/>
      <c r="G17" s="94"/>
      <c r="H17" s="94"/>
      <c r="I17" s="96"/>
      <c r="J17" s="94"/>
      <c r="K17" s="97"/>
    </row>
    <row r="18" spans="2:11">
      <c r="B18" s="110" t="s">
        <v>14</v>
      </c>
      <c r="C18" s="93" t="s">
        <v>892</v>
      </c>
      <c r="D18" s="94" t="s">
        <v>893</v>
      </c>
      <c r="E18" s="94" t="s">
        <v>894</v>
      </c>
      <c r="F18" s="93" t="s">
        <v>326</v>
      </c>
      <c r="G18" s="94" t="s">
        <v>895</v>
      </c>
      <c r="H18" s="94" t="s">
        <v>896</v>
      </c>
      <c r="I18" s="96" t="s">
        <v>897</v>
      </c>
      <c r="J18" s="94" t="s">
        <v>898</v>
      </c>
      <c r="K18" s="97" t="s">
        <v>899</v>
      </c>
    </row>
    <row r="19" spans="2:11">
      <c r="B19" s="72" t="s">
        <v>3</v>
      </c>
      <c r="C19" s="9" t="s">
        <v>900</v>
      </c>
      <c r="D19" s="111" t="s">
        <v>283</v>
      </c>
      <c r="E19" s="6" t="s">
        <v>901</v>
      </c>
      <c r="F19" s="9" t="s">
        <v>902</v>
      </c>
      <c r="G19" s="111" t="s">
        <v>283</v>
      </c>
      <c r="H19" s="6" t="s">
        <v>903</v>
      </c>
      <c r="I19" s="9" t="s">
        <v>904</v>
      </c>
      <c r="J19" s="111" t="s">
        <v>283</v>
      </c>
      <c r="K19" s="7" t="s">
        <v>905</v>
      </c>
    </row>
    <row r="20" spans="2:11">
      <c r="B20" s="39"/>
      <c r="C20" s="32"/>
      <c r="D20" s="32"/>
      <c r="E20" s="32"/>
      <c r="F20" s="32"/>
      <c r="G20" s="32"/>
      <c r="H20" s="32"/>
      <c r="I20" s="32"/>
      <c r="J20" s="32"/>
      <c r="K20" s="33"/>
    </row>
    <row r="21" spans="2:11">
      <c r="B21" s="77" t="s">
        <v>15</v>
      </c>
      <c r="C21" s="108" t="s">
        <v>291</v>
      </c>
      <c r="D21" s="78" t="s">
        <v>5</v>
      </c>
      <c r="E21" s="78" t="s">
        <v>5</v>
      </c>
      <c r="F21" s="108" t="s">
        <v>291</v>
      </c>
      <c r="G21" s="78" t="s">
        <v>5</v>
      </c>
      <c r="H21" s="78" t="s">
        <v>5</v>
      </c>
      <c r="I21" s="104" t="s">
        <v>291</v>
      </c>
      <c r="J21" s="78" t="s">
        <v>5</v>
      </c>
      <c r="K21" s="79" t="s">
        <v>5</v>
      </c>
    </row>
    <row r="22" spans="2:11">
      <c r="B22" s="121" t="s">
        <v>16</v>
      </c>
      <c r="C22" s="93" t="s">
        <v>906</v>
      </c>
      <c r="D22" s="96"/>
      <c r="E22" s="94" t="s">
        <v>907</v>
      </c>
      <c r="F22" s="93" t="s">
        <v>908</v>
      </c>
      <c r="G22" s="96"/>
      <c r="H22" s="94" t="s">
        <v>909</v>
      </c>
      <c r="I22" s="96" t="s">
        <v>910</v>
      </c>
      <c r="J22" s="96"/>
      <c r="K22" s="97" t="s">
        <v>911</v>
      </c>
    </row>
    <row r="23" spans="2:11">
      <c r="B23" s="121" t="s">
        <v>17</v>
      </c>
      <c r="C23" s="93" t="s">
        <v>912</v>
      </c>
      <c r="D23" s="96"/>
      <c r="E23" s="94" t="s">
        <v>481</v>
      </c>
      <c r="F23" s="93" t="s">
        <v>570</v>
      </c>
      <c r="G23" s="96"/>
      <c r="H23" s="94" t="s">
        <v>431</v>
      </c>
      <c r="I23" s="96" t="s">
        <v>913</v>
      </c>
      <c r="J23" s="96"/>
      <c r="K23" s="97" t="s">
        <v>914</v>
      </c>
    </row>
    <row r="24" spans="2:11">
      <c r="B24" s="121" t="s">
        <v>18</v>
      </c>
      <c r="C24" s="93" t="s">
        <v>915</v>
      </c>
      <c r="D24" s="96"/>
      <c r="E24" s="94" t="s">
        <v>234</v>
      </c>
      <c r="F24" s="93" t="s">
        <v>916</v>
      </c>
      <c r="G24" s="96"/>
      <c r="H24" s="94" t="s">
        <v>426</v>
      </c>
      <c r="I24" s="96" t="s">
        <v>917</v>
      </c>
      <c r="J24" s="96"/>
      <c r="K24" s="97" t="s">
        <v>918</v>
      </c>
    </row>
    <row r="25" spans="2:11">
      <c r="B25" s="121" t="s">
        <v>19</v>
      </c>
      <c r="C25" s="93" t="s">
        <v>919</v>
      </c>
      <c r="D25" s="96"/>
      <c r="E25" s="94" t="s">
        <v>920</v>
      </c>
      <c r="F25" s="93" t="s">
        <v>400</v>
      </c>
      <c r="G25" s="96"/>
      <c r="H25" s="94" t="s">
        <v>921</v>
      </c>
      <c r="I25" s="96" t="s">
        <v>922</v>
      </c>
      <c r="J25" s="96"/>
      <c r="K25" s="97" t="s">
        <v>923</v>
      </c>
    </row>
    <row r="26" spans="2:11">
      <c r="B26" s="121" t="s">
        <v>20</v>
      </c>
      <c r="C26" s="93" t="s">
        <v>924</v>
      </c>
      <c r="D26" s="96"/>
      <c r="E26" s="94" t="s">
        <v>925</v>
      </c>
      <c r="F26" s="93" t="s">
        <v>567</v>
      </c>
      <c r="G26" s="96"/>
      <c r="H26" s="94" t="s">
        <v>926</v>
      </c>
      <c r="I26" s="96" t="s">
        <v>927</v>
      </c>
      <c r="J26" s="96"/>
      <c r="K26" s="97" t="s">
        <v>928</v>
      </c>
    </row>
    <row r="27" spans="2:11">
      <c r="B27" s="121" t="s">
        <v>21</v>
      </c>
      <c r="C27" s="93" t="s">
        <v>831</v>
      </c>
      <c r="D27" s="96"/>
      <c r="E27" s="94" t="s">
        <v>615</v>
      </c>
      <c r="F27" s="93" t="s">
        <v>324</v>
      </c>
      <c r="G27" s="96"/>
      <c r="H27" s="94" t="s">
        <v>485</v>
      </c>
      <c r="I27" s="96" t="s">
        <v>929</v>
      </c>
      <c r="J27" s="96"/>
      <c r="K27" s="97" t="s">
        <v>232</v>
      </c>
    </row>
    <row r="28" spans="2:11">
      <c r="B28" s="122" t="s">
        <v>3</v>
      </c>
      <c r="C28" s="73" t="s">
        <v>930</v>
      </c>
      <c r="D28" s="92"/>
      <c r="E28" s="111" t="s">
        <v>931</v>
      </c>
      <c r="F28" s="73" t="s">
        <v>932</v>
      </c>
      <c r="G28" s="92"/>
      <c r="H28" s="111" t="s">
        <v>933</v>
      </c>
      <c r="I28" s="73" t="s">
        <v>934</v>
      </c>
      <c r="J28" s="92"/>
      <c r="K28" s="113" t="s">
        <v>935</v>
      </c>
    </row>
    <row r="29" spans="2:11">
      <c r="B29" s="40"/>
      <c r="C29" s="34"/>
      <c r="D29" s="34"/>
      <c r="E29" s="34"/>
      <c r="F29" s="34"/>
      <c r="G29" s="34"/>
      <c r="H29" s="34"/>
      <c r="I29" s="34"/>
      <c r="J29" s="34"/>
      <c r="K29" s="35"/>
    </row>
    <row r="30" spans="2:11">
      <c r="B30" s="72" t="s">
        <v>6</v>
      </c>
      <c r="C30" s="73" t="s">
        <v>936</v>
      </c>
      <c r="D30" s="8"/>
      <c r="E30" s="111" t="s">
        <v>283</v>
      </c>
      <c r="F30" s="73" t="s">
        <v>937</v>
      </c>
      <c r="G30" s="8"/>
      <c r="H30" s="111" t="s">
        <v>283</v>
      </c>
      <c r="I30" s="73" t="s">
        <v>938</v>
      </c>
      <c r="J30" s="8"/>
      <c r="K30" s="113" t="s">
        <v>283</v>
      </c>
    </row>
    <row r="31" spans="2:11" ht="66" customHeight="1" thickBot="1">
      <c r="B31" s="130" t="s">
        <v>53</v>
      </c>
      <c r="C31" s="131"/>
      <c r="D31" s="131"/>
      <c r="E31" s="131"/>
      <c r="F31" s="131"/>
      <c r="G31" s="131"/>
      <c r="H31" s="132"/>
      <c r="I31" s="131"/>
      <c r="J31" s="131"/>
      <c r="K31" s="132"/>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&amp;R11</oddHeader>
  </headerFooter>
  <colBreaks count="1" manualBreakCount="1">
    <brk id="11" max="1048575" man="1"/>
  </colBreaks>
</worksheet>
</file>

<file path=xl/worksheets/sheet80.xml><?xml version="1.0" encoding="utf-8"?>
<worksheet xmlns="http://schemas.openxmlformats.org/spreadsheetml/2006/main" xmlns:r="http://schemas.openxmlformats.org/officeDocument/2006/relationships">
  <dimension ref="B2:G11"/>
  <sheetViews>
    <sheetView zoomScale="125" zoomScaleNormal="125" zoomScaleSheetLayoutView="10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ht="36" customHeight="1">
      <c r="B3" s="167" t="s">
        <v>99</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c r="D7" s="80">
        <v>1.4224537037037037E-2</v>
      </c>
      <c r="E7" s="80">
        <f>C7+D7</f>
        <v>1.4224537037037037E-2</v>
      </c>
      <c r="F7" s="20">
        <f>E7/E10</f>
        <v>0.9381679389312978</v>
      </c>
    </row>
    <row r="8" spans="2:7">
      <c r="B8" s="71" t="s">
        <v>78</v>
      </c>
      <c r="C8" s="80"/>
      <c r="D8" s="80">
        <v>9.3749999999999986E-4</v>
      </c>
      <c r="E8" s="80">
        <f>C8+D8</f>
        <v>9.3749999999999986E-4</v>
      </c>
      <c r="F8" s="20">
        <f>E8/E10</f>
        <v>6.1832061068702281E-2</v>
      </c>
    </row>
    <row r="9" spans="2:7">
      <c r="B9" s="71"/>
      <c r="C9" s="21"/>
      <c r="D9" s="22"/>
      <c r="E9" s="22"/>
      <c r="F9" s="20"/>
    </row>
    <row r="10" spans="2:7">
      <c r="B10" s="72" t="s">
        <v>6</v>
      </c>
      <c r="C10" s="73"/>
      <c r="D10" s="73">
        <f t="shared" ref="D10:E10" si="0">SUM(D7:D8)</f>
        <v>1.5162037037037036E-2</v>
      </c>
      <c r="E10" s="73">
        <f t="shared" si="0"/>
        <v>1.5162037037037036E-2</v>
      </c>
      <c r="F10" s="75">
        <f>SUM(F7:F8)</f>
        <v>1</v>
      </c>
    </row>
    <row r="11" spans="2:7" ht="66" customHeight="1" thickBot="1">
      <c r="B11" s="178"/>
      <c r="C11" s="131"/>
      <c r="D11" s="131"/>
      <c r="E11" s="131"/>
      <c r="F11" s="179"/>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&amp;R83</oddHeader>
  </headerFooter>
  <colBreaks count="1" manualBreakCount="1">
    <brk id="6" max="1048575" man="1"/>
  </colBreaks>
</worksheet>
</file>

<file path=xl/worksheets/sheet81.xml><?xml version="1.0" encoding="utf-8"?>
<worksheet xmlns="http://schemas.openxmlformats.org/spreadsheetml/2006/main" xmlns:r="http://schemas.openxmlformats.org/officeDocument/2006/relationships">
  <dimension ref="B2:G11"/>
  <sheetViews>
    <sheetView zoomScale="125" zoomScaleNormal="125" zoomScaleSheetLayoutView="100" zoomScalePageLayoutView="125" workbookViewId="0">
      <selection activeCell="B4" sqref="B4:F4"/>
    </sheetView>
  </sheetViews>
  <sheetFormatPr defaultColWidth="8.85546875" defaultRowHeight="1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row r="3" spans="2:7" ht="31.5" customHeight="1">
      <c r="B3" s="167" t="s">
        <v>100</v>
      </c>
      <c r="C3" s="168"/>
      <c r="D3" s="168"/>
      <c r="E3" s="168"/>
      <c r="F3" s="169"/>
      <c r="G3" s="25"/>
    </row>
    <row r="4" spans="2:7">
      <c r="B4" s="136" t="s">
        <v>182</v>
      </c>
      <c r="C4" s="137"/>
      <c r="D4" s="137"/>
      <c r="E4" s="137"/>
      <c r="F4" s="138"/>
    </row>
    <row r="5" spans="2:7">
      <c r="B5" s="76"/>
      <c r="C5" s="55" t="s">
        <v>88</v>
      </c>
      <c r="D5" s="87" t="s">
        <v>89</v>
      </c>
      <c r="E5" s="139" t="s">
        <v>3</v>
      </c>
      <c r="F5" s="138"/>
    </row>
    <row r="6" spans="2:7">
      <c r="B6" s="77" t="s">
        <v>68</v>
      </c>
      <c r="C6" s="57" t="s">
        <v>4</v>
      </c>
      <c r="D6" s="57" t="s">
        <v>4</v>
      </c>
      <c r="E6" s="57" t="s">
        <v>4</v>
      </c>
      <c r="F6" s="79" t="s">
        <v>5</v>
      </c>
    </row>
    <row r="7" spans="2:7">
      <c r="B7" s="71" t="s">
        <v>77</v>
      </c>
      <c r="C7" s="80"/>
      <c r="D7" s="80">
        <v>2.1527777777777778E-3</v>
      </c>
      <c r="E7" s="80">
        <f>C7+D7</f>
        <v>2.1527777777777778E-3</v>
      </c>
      <c r="F7" s="20">
        <f>E7/E10</f>
        <v>1</v>
      </c>
    </row>
    <row r="8" spans="2:7">
      <c r="B8" s="71" t="s">
        <v>78</v>
      </c>
      <c r="C8" s="80"/>
      <c r="D8" s="80"/>
      <c r="E8" s="80"/>
      <c r="F8" s="20"/>
    </row>
    <row r="9" spans="2:7">
      <c r="B9" s="71"/>
      <c r="C9" s="22"/>
      <c r="D9" s="22"/>
      <c r="E9" s="22"/>
      <c r="F9" s="20"/>
    </row>
    <row r="10" spans="2:7">
      <c r="B10" s="72" t="s">
        <v>6</v>
      </c>
      <c r="C10" s="73"/>
      <c r="D10" s="73">
        <f t="shared" ref="D10:E10" si="0">SUM(D7:D8)</f>
        <v>2.1527777777777778E-3</v>
      </c>
      <c r="E10" s="73">
        <f t="shared" si="0"/>
        <v>2.1527777777777778E-3</v>
      </c>
      <c r="F10" s="75">
        <f>SUM(F7:F8)</f>
        <v>1</v>
      </c>
    </row>
    <row r="11" spans="2:7" ht="66" customHeight="1" thickBot="1">
      <c r="B11" s="178"/>
      <c r="C11" s="131"/>
      <c r="D11" s="131"/>
      <c r="E11" s="131"/>
      <c r="F11" s="179"/>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&amp;R84</oddHeader>
  </headerFooter>
  <colBreaks count="1" manualBreakCount="1">
    <brk id="6" max="1048575" man="1"/>
  </colBreaks>
</worksheet>
</file>

<file path=xl/worksheets/sheet82.xml><?xml version="1.0" encoding="utf-8"?>
<worksheet xmlns="http://schemas.openxmlformats.org/spreadsheetml/2006/main" xmlns:r="http://schemas.openxmlformats.org/officeDocument/2006/relationships">
  <dimension ref="B2:H11"/>
  <sheetViews>
    <sheetView zoomScale="125" zoomScaleNormal="125"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row r="3" spans="2:8">
      <c r="B3" s="167" t="s">
        <v>134</v>
      </c>
      <c r="C3" s="168"/>
      <c r="D3" s="168"/>
      <c r="E3" s="168"/>
      <c r="F3" s="168"/>
      <c r="G3" s="168"/>
      <c r="H3" s="169"/>
    </row>
    <row r="4" spans="2:8">
      <c r="B4" s="136" t="s">
        <v>182</v>
      </c>
      <c r="C4" s="137"/>
      <c r="D4" s="137"/>
      <c r="E4" s="137"/>
      <c r="F4" s="137"/>
      <c r="G4" s="137"/>
      <c r="H4" s="138"/>
    </row>
    <row r="5" spans="2:8">
      <c r="B5" s="76"/>
      <c r="C5" s="139" t="s">
        <v>88</v>
      </c>
      <c r="D5" s="140"/>
      <c r="E5" s="139" t="s">
        <v>89</v>
      </c>
      <c r="F5" s="140"/>
      <c r="G5" s="139" t="s">
        <v>3</v>
      </c>
      <c r="H5" s="138"/>
    </row>
    <row r="6" spans="2:8">
      <c r="B6" s="77" t="s">
        <v>68</v>
      </c>
      <c r="C6" s="57" t="s">
        <v>4</v>
      </c>
      <c r="D6" s="89" t="s">
        <v>5</v>
      </c>
      <c r="E6" s="57" t="s">
        <v>4</v>
      </c>
      <c r="F6" s="89" t="s">
        <v>5</v>
      </c>
      <c r="G6" s="57" t="s">
        <v>4</v>
      </c>
      <c r="H6" s="79" t="s">
        <v>5</v>
      </c>
    </row>
    <row r="7" spans="2:8">
      <c r="B7" s="71" t="s">
        <v>77</v>
      </c>
      <c r="C7" s="80"/>
      <c r="D7" s="81"/>
      <c r="E7" s="90"/>
      <c r="F7" s="91"/>
      <c r="G7" s="80"/>
      <c r="H7" s="20"/>
    </row>
    <row r="8" spans="2:8">
      <c r="B8" s="71" t="s">
        <v>78</v>
      </c>
      <c r="C8" s="80"/>
      <c r="D8" s="91"/>
      <c r="E8" s="90"/>
      <c r="F8" s="91"/>
      <c r="G8" s="80"/>
      <c r="H8" s="20"/>
    </row>
    <row r="9" spans="2:8">
      <c r="B9" s="71"/>
      <c r="C9" s="21"/>
      <c r="D9" s="28"/>
      <c r="E9" s="29"/>
      <c r="F9" s="28"/>
      <c r="G9" s="22"/>
      <c r="H9" s="20"/>
    </row>
    <row r="10" spans="2:8">
      <c r="B10" s="72" t="s">
        <v>6</v>
      </c>
      <c r="C10" s="73"/>
      <c r="D10" s="74"/>
      <c r="E10" s="73"/>
      <c r="F10" s="73"/>
      <c r="G10" s="73"/>
      <c r="H10" s="75"/>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&amp;R85</oddHeader>
  </headerFooter>
  <colBreaks count="1" manualBreakCount="1">
    <brk id="8" max="1048575" man="1"/>
  </colBreaks>
</worksheet>
</file>

<file path=xl/worksheets/sheet83.xml><?xml version="1.0" encoding="utf-8"?>
<worksheet xmlns="http://schemas.openxmlformats.org/spreadsheetml/2006/main" xmlns:r="http://schemas.openxmlformats.org/officeDocument/2006/relationships">
  <dimension ref="B2:H11"/>
  <sheetViews>
    <sheetView zoomScale="125" zoomScaleNormal="125"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row r="3" spans="2:8">
      <c r="B3" s="167" t="s">
        <v>135</v>
      </c>
      <c r="C3" s="168"/>
      <c r="D3" s="168"/>
      <c r="E3" s="168"/>
      <c r="F3" s="168"/>
      <c r="G3" s="168"/>
      <c r="H3" s="169"/>
    </row>
    <row r="4" spans="2:8">
      <c r="B4" s="136" t="s">
        <v>182</v>
      </c>
      <c r="C4" s="137"/>
      <c r="D4" s="137"/>
      <c r="E4" s="137"/>
      <c r="F4" s="137"/>
      <c r="G4" s="137"/>
      <c r="H4" s="138"/>
    </row>
    <row r="5" spans="2:8">
      <c r="B5" s="76"/>
      <c r="C5" s="139" t="s">
        <v>88</v>
      </c>
      <c r="D5" s="140"/>
      <c r="E5" s="139" t="s">
        <v>89</v>
      </c>
      <c r="F5" s="140"/>
      <c r="G5" s="139" t="s">
        <v>3</v>
      </c>
      <c r="H5" s="138"/>
    </row>
    <row r="6" spans="2:8">
      <c r="B6" s="77" t="s">
        <v>68</v>
      </c>
      <c r="C6" s="57" t="s">
        <v>4</v>
      </c>
      <c r="D6" s="89" t="s">
        <v>5</v>
      </c>
      <c r="E6" s="57" t="s">
        <v>4</v>
      </c>
      <c r="F6" s="89" t="s">
        <v>5</v>
      </c>
      <c r="G6" s="57" t="s">
        <v>4</v>
      </c>
      <c r="H6" s="79" t="s">
        <v>5</v>
      </c>
    </row>
    <row r="7" spans="2:8">
      <c r="B7" s="71" t="s">
        <v>77</v>
      </c>
      <c r="C7" s="80"/>
      <c r="D7" s="91"/>
      <c r="E7" s="90"/>
      <c r="F7" s="91"/>
      <c r="G7" s="80"/>
      <c r="H7" s="20"/>
    </row>
    <row r="8" spans="2:8">
      <c r="B8" s="71" t="s">
        <v>78</v>
      </c>
      <c r="C8" s="80"/>
      <c r="D8" s="91"/>
      <c r="E8" s="90"/>
      <c r="F8" s="91"/>
      <c r="G8" s="80"/>
      <c r="H8" s="20"/>
    </row>
    <row r="9" spans="2:8">
      <c r="B9" s="71"/>
      <c r="C9" s="21"/>
      <c r="D9" s="28"/>
      <c r="E9" s="29"/>
      <c r="F9" s="28"/>
      <c r="G9" s="22"/>
      <c r="H9" s="20"/>
    </row>
    <row r="10" spans="2:8">
      <c r="B10" s="72" t="s">
        <v>6</v>
      </c>
      <c r="C10" s="73"/>
      <c r="D10" s="74"/>
      <c r="E10" s="30"/>
      <c r="F10" s="74"/>
      <c r="G10" s="73"/>
      <c r="H10" s="75"/>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&amp;R86</oddHeader>
  </headerFooter>
  <colBreaks count="1" manualBreakCount="1">
    <brk id="8" max="1048575" man="1"/>
  </colBreaks>
</worksheet>
</file>

<file path=xl/worksheets/sheet84.xml><?xml version="1.0" encoding="utf-8"?>
<worksheet xmlns="http://schemas.openxmlformats.org/spreadsheetml/2006/main" xmlns:r="http://schemas.openxmlformats.org/officeDocument/2006/relationships">
  <dimension ref="B2:H11"/>
  <sheetViews>
    <sheetView zoomScale="125" zoomScaleNormal="125"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row r="3" spans="2:8">
      <c r="B3" s="167" t="s">
        <v>170</v>
      </c>
      <c r="C3" s="168"/>
      <c r="D3" s="168"/>
      <c r="E3" s="168"/>
      <c r="F3" s="168"/>
      <c r="G3" s="168"/>
      <c r="H3" s="169"/>
    </row>
    <row r="4" spans="2:8">
      <c r="B4" s="136" t="s">
        <v>182</v>
      </c>
      <c r="C4" s="137"/>
      <c r="D4" s="137"/>
      <c r="E4" s="137"/>
      <c r="F4" s="137"/>
      <c r="G4" s="137"/>
      <c r="H4" s="138"/>
    </row>
    <row r="5" spans="2:8">
      <c r="B5" s="76"/>
      <c r="C5" s="139" t="s">
        <v>88</v>
      </c>
      <c r="D5" s="140"/>
      <c r="E5" s="139" t="s">
        <v>89</v>
      </c>
      <c r="F5" s="140"/>
      <c r="G5" s="139" t="s">
        <v>3</v>
      </c>
      <c r="H5" s="138"/>
    </row>
    <row r="6" spans="2:8">
      <c r="B6" s="77" t="s">
        <v>68</v>
      </c>
      <c r="C6" s="57" t="s">
        <v>4</v>
      </c>
      <c r="D6" s="89" t="s">
        <v>5</v>
      </c>
      <c r="E6" s="57" t="s">
        <v>4</v>
      </c>
      <c r="F6" s="89" t="s">
        <v>5</v>
      </c>
      <c r="G6" s="57" t="s">
        <v>4</v>
      </c>
      <c r="H6" s="79" t="s">
        <v>5</v>
      </c>
    </row>
    <row r="7" spans="2:8">
      <c r="B7" s="71" t="s">
        <v>77</v>
      </c>
      <c r="C7" s="80"/>
      <c r="D7" s="91"/>
      <c r="E7" s="90"/>
      <c r="F7" s="91"/>
      <c r="G7" s="80"/>
      <c r="H7" s="20"/>
    </row>
    <row r="8" spans="2:8">
      <c r="B8" s="71" t="s">
        <v>78</v>
      </c>
      <c r="C8" s="80"/>
      <c r="D8" s="81"/>
      <c r="E8" s="90"/>
      <c r="F8" s="81"/>
      <c r="G8" s="80"/>
      <c r="H8" s="20"/>
    </row>
    <row r="9" spans="2:8">
      <c r="B9" s="71"/>
      <c r="C9" s="29"/>
      <c r="D9" s="28"/>
      <c r="E9" s="29"/>
      <c r="F9" s="28"/>
      <c r="G9" s="22"/>
      <c r="H9" s="20"/>
    </row>
    <row r="10" spans="2:8">
      <c r="B10" s="72" t="s">
        <v>6</v>
      </c>
      <c r="C10" s="73"/>
      <c r="D10" s="74"/>
      <c r="E10" s="73"/>
      <c r="F10" s="74"/>
      <c r="G10" s="73"/>
      <c r="H10" s="75"/>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&amp;R87</oddHeader>
  </headerFooter>
  <colBreaks count="1" manualBreakCount="1">
    <brk id="8" max="1048575" man="1"/>
  </colBreaks>
</worksheet>
</file>

<file path=xl/worksheets/sheet85.xml><?xml version="1.0" encoding="utf-8"?>
<worksheet xmlns="http://schemas.openxmlformats.org/spreadsheetml/2006/main" xmlns:r="http://schemas.openxmlformats.org/officeDocument/2006/relationships">
  <dimension ref="B2:H11"/>
  <sheetViews>
    <sheetView zoomScale="125" zoomScaleNormal="125"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row r="3" spans="2:8" ht="29.25" customHeight="1">
      <c r="B3" s="167" t="s">
        <v>171</v>
      </c>
      <c r="C3" s="168"/>
      <c r="D3" s="168"/>
      <c r="E3" s="168"/>
      <c r="F3" s="168"/>
      <c r="G3" s="168"/>
      <c r="H3" s="169"/>
    </row>
    <row r="4" spans="2:8">
      <c r="B4" s="136" t="s">
        <v>182</v>
      </c>
      <c r="C4" s="137"/>
      <c r="D4" s="137"/>
      <c r="E4" s="137"/>
      <c r="F4" s="137"/>
      <c r="G4" s="137"/>
      <c r="H4" s="138"/>
    </row>
    <row r="5" spans="2:8">
      <c r="B5" s="76"/>
      <c r="C5" s="139" t="s">
        <v>88</v>
      </c>
      <c r="D5" s="140"/>
      <c r="E5" s="139" t="s">
        <v>89</v>
      </c>
      <c r="F5" s="140"/>
      <c r="G5" s="139" t="s">
        <v>3</v>
      </c>
      <c r="H5" s="138"/>
    </row>
    <row r="6" spans="2:8">
      <c r="B6" s="77" t="s">
        <v>68</v>
      </c>
      <c r="C6" s="57" t="s">
        <v>4</v>
      </c>
      <c r="D6" s="89" t="s">
        <v>5</v>
      </c>
      <c r="E6" s="57" t="s">
        <v>4</v>
      </c>
      <c r="F6" s="89" t="s">
        <v>5</v>
      </c>
      <c r="G6" s="57" t="s">
        <v>4</v>
      </c>
      <c r="H6" s="79" t="s">
        <v>5</v>
      </c>
    </row>
    <row r="7" spans="2:8">
      <c r="B7" s="71" t="s">
        <v>77</v>
      </c>
      <c r="C7" s="80"/>
      <c r="D7" s="99"/>
      <c r="E7" s="90"/>
      <c r="F7" s="99"/>
      <c r="G7" s="90"/>
      <c r="H7" s="20"/>
    </row>
    <row r="8" spans="2:8">
      <c r="B8" s="71" t="s">
        <v>78</v>
      </c>
      <c r="C8" s="80"/>
      <c r="D8" s="99"/>
      <c r="E8" s="90"/>
      <c r="F8" s="99"/>
      <c r="G8" s="90"/>
      <c r="H8" s="20"/>
    </row>
    <row r="9" spans="2:8">
      <c r="B9" s="71"/>
      <c r="C9" s="22"/>
      <c r="D9" s="22"/>
      <c r="E9" s="22"/>
      <c r="F9" s="22"/>
      <c r="G9" s="22"/>
      <c r="H9" s="20"/>
    </row>
    <row r="10" spans="2:8">
      <c r="B10" s="72" t="s">
        <v>6</v>
      </c>
      <c r="C10" s="73"/>
      <c r="D10" s="74"/>
      <c r="E10" s="30"/>
      <c r="F10" s="74"/>
      <c r="G10" s="30"/>
      <c r="H10" s="75"/>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&amp;R88</oddHeader>
  </headerFooter>
  <colBreaks count="1" manualBreakCount="1">
    <brk id="8" max="1048575" man="1"/>
  </colBreaks>
</worksheet>
</file>

<file path=xl/worksheets/sheet86.xml><?xml version="1.0" encoding="utf-8"?>
<worksheet xmlns="http://schemas.openxmlformats.org/spreadsheetml/2006/main" xmlns:r="http://schemas.openxmlformats.org/officeDocument/2006/relationships">
  <dimension ref="B2:H11"/>
  <sheetViews>
    <sheetView zoomScale="125" zoomScaleNormal="125"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row r="3" spans="2:8">
      <c r="B3" s="167" t="s">
        <v>136</v>
      </c>
      <c r="C3" s="168"/>
      <c r="D3" s="168"/>
      <c r="E3" s="168"/>
      <c r="F3" s="168"/>
      <c r="G3" s="168"/>
      <c r="H3" s="169"/>
    </row>
    <row r="4" spans="2:8">
      <c r="B4" s="136" t="s">
        <v>182</v>
      </c>
      <c r="C4" s="137"/>
      <c r="D4" s="137"/>
      <c r="E4" s="137"/>
      <c r="F4" s="137"/>
      <c r="G4" s="137"/>
      <c r="H4" s="138"/>
    </row>
    <row r="5" spans="2:8">
      <c r="B5" s="76"/>
      <c r="C5" s="139" t="s">
        <v>88</v>
      </c>
      <c r="D5" s="140"/>
      <c r="E5" s="139" t="s">
        <v>89</v>
      </c>
      <c r="F5" s="140"/>
      <c r="G5" s="139" t="s">
        <v>3</v>
      </c>
      <c r="H5" s="138"/>
    </row>
    <row r="6" spans="2:8">
      <c r="B6" s="77" t="s">
        <v>68</v>
      </c>
      <c r="C6" s="57" t="s">
        <v>4</v>
      </c>
      <c r="D6" s="89" t="s">
        <v>5</v>
      </c>
      <c r="E6" s="57" t="s">
        <v>4</v>
      </c>
      <c r="F6" s="89" t="s">
        <v>5</v>
      </c>
      <c r="G6" s="57" t="s">
        <v>4</v>
      </c>
      <c r="H6" s="79" t="s">
        <v>5</v>
      </c>
    </row>
    <row r="7" spans="2:8">
      <c r="B7" s="71" t="s">
        <v>77</v>
      </c>
      <c r="C7" s="80"/>
      <c r="D7" s="81"/>
      <c r="E7" s="90"/>
      <c r="F7" s="91"/>
      <c r="G7" s="80"/>
      <c r="H7" s="20"/>
    </row>
    <row r="8" spans="2:8">
      <c r="B8" s="71" t="s">
        <v>78</v>
      </c>
      <c r="C8" s="80"/>
      <c r="D8" s="91"/>
      <c r="E8" s="90"/>
      <c r="F8" s="91"/>
      <c r="G8" s="80"/>
      <c r="H8" s="20"/>
    </row>
    <row r="9" spans="2:8">
      <c r="B9" s="71"/>
      <c r="C9" s="21"/>
      <c r="D9" s="28"/>
      <c r="E9" s="29"/>
      <c r="F9" s="28"/>
      <c r="G9" s="22"/>
      <c r="H9" s="20"/>
    </row>
    <row r="10" spans="2:8">
      <c r="B10" s="72" t="s">
        <v>6</v>
      </c>
      <c r="C10" s="73"/>
      <c r="D10" s="74"/>
      <c r="E10" s="30"/>
      <c r="F10" s="74"/>
      <c r="G10" s="73"/>
      <c r="H10" s="75"/>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&amp;R89</oddHeader>
  </headerFooter>
  <colBreaks count="1" manualBreakCount="1">
    <brk id="8" max="1048575" man="1"/>
  </colBreaks>
</worksheet>
</file>

<file path=xl/worksheets/sheet87.xml><?xml version="1.0" encoding="utf-8"?>
<worksheet xmlns="http://schemas.openxmlformats.org/spreadsheetml/2006/main" xmlns:r="http://schemas.openxmlformats.org/officeDocument/2006/relationships">
  <dimension ref="B2:H11"/>
  <sheetViews>
    <sheetView zoomScale="125" zoomScaleNormal="125"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row r="3" spans="2:8">
      <c r="B3" s="167" t="s">
        <v>137</v>
      </c>
      <c r="C3" s="168"/>
      <c r="D3" s="168"/>
      <c r="E3" s="168"/>
      <c r="F3" s="168"/>
      <c r="G3" s="168"/>
      <c r="H3" s="169"/>
    </row>
    <row r="4" spans="2:8">
      <c r="B4" s="136" t="s">
        <v>182</v>
      </c>
      <c r="C4" s="137"/>
      <c r="D4" s="137"/>
      <c r="E4" s="137"/>
      <c r="F4" s="137"/>
      <c r="G4" s="137"/>
      <c r="H4" s="138"/>
    </row>
    <row r="5" spans="2:8">
      <c r="B5" s="76"/>
      <c r="C5" s="139" t="s">
        <v>88</v>
      </c>
      <c r="D5" s="140"/>
      <c r="E5" s="139" t="s">
        <v>89</v>
      </c>
      <c r="F5" s="140"/>
      <c r="G5" s="139" t="s">
        <v>3</v>
      </c>
      <c r="H5" s="138"/>
    </row>
    <row r="6" spans="2:8">
      <c r="B6" s="77" t="s">
        <v>68</v>
      </c>
      <c r="C6" s="57" t="s">
        <v>4</v>
      </c>
      <c r="D6" s="89" t="s">
        <v>5</v>
      </c>
      <c r="E6" s="57" t="s">
        <v>4</v>
      </c>
      <c r="F6" s="89" t="s">
        <v>5</v>
      </c>
      <c r="G6" s="57" t="s">
        <v>4</v>
      </c>
      <c r="H6" s="79" t="s">
        <v>5</v>
      </c>
    </row>
    <row r="7" spans="2:8">
      <c r="B7" s="71" t="s">
        <v>77</v>
      </c>
      <c r="C7" s="80"/>
      <c r="D7" s="81"/>
      <c r="E7" s="90"/>
      <c r="F7" s="91"/>
      <c r="G7" s="80"/>
      <c r="H7" s="20"/>
    </row>
    <row r="8" spans="2:8">
      <c r="B8" s="71" t="s">
        <v>78</v>
      </c>
      <c r="C8" s="80"/>
      <c r="D8" s="91"/>
      <c r="E8" s="90"/>
      <c r="F8" s="91"/>
      <c r="G8" s="80"/>
      <c r="H8" s="20"/>
    </row>
    <row r="9" spans="2:8">
      <c r="B9" s="71"/>
      <c r="C9" s="21"/>
      <c r="D9" s="28"/>
      <c r="E9" s="29"/>
      <c r="F9" s="28"/>
      <c r="G9" s="22"/>
      <c r="H9" s="20"/>
    </row>
    <row r="10" spans="2:8">
      <c r="B10" s="72" t="s">
        <v>6</v>
      </c>
      <c r="C10" s="73"/>
      <c r="D10" s="74"/>
      <c r="E10" s="30"/>
      <c r="F10" s="74"/>
      <c r="G10" s="73"/>
      <c r="H10" s="75"/>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&amp;R90</oddHeader>
  </headerFooter>
  <colBreaks count="1" manualBreakCount="1">
    <brk id="8" max="1048575" man="1"/>
  </colBreaks>
</worksheet>
</file>

<file path=xl/worksheets/sheet88.xml><?xml version="1.0" encoding="utf-8"?>
<worksheet xmlns="http://schemas.openxmlformats.org/spreadsheetml/2006/main" xmlns:r="http://schemas.openxmlformats.org/officeDocument/2006/relationships">
  <dimension ref="B2:H11"/>
  <sheetViews>
    <sheetView zoomScale="125" zoomScaleNormal="125"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row r="3" spans="2:8">
      <c r="B3" s="167" t="s">
        <v>138</v>
      </c>
      <c r="C3" s="168"/>
      <c r="D3" s="168"/>
      <c r="E3" s="168"/>
      <c r="F3" s="168"/>
      <c r="G3" s="168"/>
      <c r="H3" s="169"/>
    </row>
    <row r="4" spans="2:8">
      <c r="B4" s="136" t="s">
        <v>182</v>
      </c>
      <c r="C4" s="137"/>
      <c r="D4" s="137"/>
      <c r="E4" s="137"/>
      <c r="F4" s="137"/>
      <c r="G4" s="137"/>
      <c r="H4" s="138"/>
    </row>
    <row r="5" spans="2:8">
      <c r="B5" s="76"/>
      <c r="C5" s="139" t="s">
        <v>88</v>
      </c>
      <c r="D5" s="140"/>
      <c r="E5" s="139" t="s">
        <v>89</v>
      </c>
      <c r="F5" s="140"/>
      <c r="G5" s="139" t="s">
        <v>3</v>
      </c>
      <c r="H5" s="138"/>
    </row>
    <row r="6" spans="2:8">
      <c r="B6" s="77" t="s">
        <v>68</v>
      </c>
      <c r="C6" s="57" t="s">
        <v>4</v>
      </c>
      <c r="D6" s="89" t="s">
        <v>5</v>
      </c>
      <c r="E6" s="57" t="s">
        <v>4</v>
      </c>
      <c r="F6" s="89" t="s">
        <v>5</v>
      </c>
      <c r="G6" s="57" t="s">
        <v>4</v>
      </c>
      <c r="H6" s="79" t="s">
        <v>5</v>
      </c>
    </row>
    <row r="7" spans="2:8">
      <c r="B7" s="71" t="s">
        <v>77</v>
      </c>
      <c r="C7" s="80"/>
      <c r="D7" s="99"/>
      <c r="E7" s="90">
        <v>6.7129629629629635E-4</v>
      </c>
      <c r="F7" s="99">
        <f>E7/E10</f>
        <v>1</v>
      </c>
      <c r="G7" s="90">
        <f>E7+C7</f>
        <v>6.7129629629629635E-4</v>
      </c>
      <c r="H7" s="20">
        <f>G7/G10</f>
        <v>1</v>
      </c>
    </row>
    <row r="8" spans="2:8">
      <c r="B8" s="71" t="s">
        <v>78</v>
      </c>
      <c r="C8" s="80"/>
      <c r="D8" s="99"/>
      <c r="E8" s="90"/>
      <c r="F8" s="99"/>
      <c r="G8" s="90"/>
      <c r="H8" s="20"/>
    </row>
    <row r="9" spans="2:8">
      <c r="B9" s="71"/>
      <c r="C9" s="22"/>
      <c r="D9" s="22"/>
      <c r="E9" s="22"/>
      <c r="F9" s="22"/>
      <c r="G9" s="22"/>
      <c r="H9" s="20"/>
    </row>
    <row r="10" spans="2:8">
      <c r="B10" s="72" t="s">
        <v>6</v>
      </c>
      <c r="C10" s="73"/>
      <c r="D10" s="74"/>
      <c r="E10" s="30">
        <f t="shared" ref="E10" si="0">SUM(E7:E8)</f>
        <v>6.7129629629629635E-4</v>
      </c>
      <c r="F10" s="74">
        <f>SUM(F7:F8)</f>
        <v>1</v>
      </c>
      <c r="G10" s="30">
        <f t="shared" ref="G10" si="1">SUM(G7:G8)</f>
        <v>6.7129629629629635E-4</v>
      </c>
      <c r="H10" s="75">
        <f>SUM(H7:H8)</f>
        <v>1</v>
      </c>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&amp;R91</oddHeader>
  </headerFooter>
  <colBreaks count="1" manualBreakCount="1">
    <brk id="8" max="1048575" man="1"/>
  </colBreaks>
</worksheet>
</file>

<file path=xl/worksheets/sheet89.xml><?xml version="1.0" encoding="utf-8"?>
<worksheet xmlns="http://schemas.openxmlformats.org/spreadsheetml/2006/main" xmlns:r="http://schemas.openxmlformats.org/officeDocument/2006/relationships">
  <dimension ref="B2:H11"/>
  <sheetViews>
    <sheetView zoomScale="125" zoomScaleNormal="125"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row r="3" spans="2:8">
      <c r="B3" s="167" t="s">
        <v>139</v>
      </c>
      <c r="C3" s="168"/>
      <c r="D3" s="168"/>
      <c r="E3" s="168"/>
      <c r="F3" s="168"/>
      <c r="G3" s="168"/>
      <c r="H3" s="169"/>
    </row>
    <row r="4" spans="2:8">
      <c r="B4" s="136" t="s">
        <v>182</v>
      </c>
      <c r="C4" s="137"/>
      <c r="D4" s="137"/>
      <c r="E4" s="137"/>
      <c r="F4" s="137"/>
      <c r="G4" s="137"/>
      <c r="H4" s="138"/>
    </row>
    <row r="5" spans="2:8">
      <c r="B5" s="76"/>
      <c r="C5" s="139" t="s">
        <v>88</v>
      </c>
      <c r="D5" s="140"/>
      <c r="E5" s="139" t="s">
        <v>89</v>
      </c>
      <c r="F5" s="140"/>
      <c r="G5" s="139" t="s">
        <v>3</v>
      </c>
      <c r="H5" s="138"/>
    </row>
    <row r="6" spans="2:8">
      <c r="B6" s="77" t="s">
        <v>68</v>
      </c>
      <c r="C6" s="57" t="s">
        <v>4</v>
      </c>
      <c r="D6" s="89" t="s">
        <v>5</v>
      </c>
      <c r="E6" s="57" t="s">
        <v>4</v>
      </c>
      <c r="F6" s="89" t="s">
        <v>5</v>
      </c>
      <c r="G6" s="57" t="s">
        <v>4</v>
      </c>
      <c r="H6" s="79" t="s">
        <v>5</v>
      </c>
    </row>
    <row r="7" spans="2:8">
      <c r="B7" s="71" t="s">
        <v>77</v>
      </c>
      <c r="C7" s="80"/>
      <c r="D7" s="91"/>
      <c r="E7" s="90"/>
      <c r="F7" s="91"/>
      <c r="G7" s="80"/>
      <c r="H7" s="20"/>
    </row>
    <row r="8" spans="2:8">
      <c r="B8" s="71" t="s">
        <v>78</v>
      </c>
      <c r="C8" s="80"/>
      <c r="D8" s="91"/>
      <c r="E8" s="90"/>
      <c r="F8" s="91"/>
      <c r="G8" s="80"/>
      <c r="H8" s="20"/>
    </row>
    <row r="9" spans="2:8">
      <c r="B9" s="71"/>
      <c r="C9" s="21"/>
      <c r="D9" s="28"/>
      <c r="E9" s="29"/>
      <c r="F9" s="28"/>
      <c r="G9" s="22"/>
      <c r="H9" s="20"/>
    </row>
    <row r="10" spans="2:8">
      <c r="B10" s="72" t="s">
        <v>6</v>
      </c>
      <c r="C10" s="73"/>
      <c r="D10" s="74"/>
      <c r="E10" s="30"/>
      <c r="F10" s="74"/>
      <c r="G10" s="73"/>
      <c r="H10" s="75"/>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&amp;R92</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dimension ref="B1:K66"/>
  <sheetViews>
    <sheetView zoomScaleSheetLayoutView="110" workbookViewId="0">
      <selection activeCell="C7" sqref="C7:K30"/>
    </sheetView>
  </sheetViews>
  <sheetFormatPr defaultColWidth="8.85546875" defaultRowHeight="1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c r="C1" s="38"/>
      <c r="D1" s="38"/>
      <c r="E1" s="38"/>
      <c r="F1" s="38"/>
      <c r="H1" s="38"/>
    </row>
    <row r="2" spans="2:11" s="31" customFormat="1" ht="15.75" thickBot="1">
      <c r="C2" s="38"/>
      <c r="D2" s="38"/>
      <c r="E2" s="38"/>
      <c r="F2" s="38"/>
      <c r="H2" s="38"/>
    </row>
    <row r="3" spans="2:11" s="31" customFormat="1">
      <c r="B3" s="133" t="s">
        <v>102</v>
      </c>
      <c r="C3" s="134"/>
      <c r="D3" s="134"/>
      <c r="E3" s="134"/>
      <c r="F3" s="134"/>
      <c r="G3" s="134"/>
      <c r="H3" s="135"/>
      <c r="I3" s="134"/>
      <c r="J3" s="134"/>
      <c r="K3" s="135"/>
    </row>
    <row r="4" spans="2:11" s="31" customFormat="1">
      <c r="B4" s="136" t="s">
        <v>182</v>
      </c>
      <c r="C4" s="137"/>
      <c r="D4" s="137"/>
      <c r="E4" s="137"/>
      <c r="F4" s="137"/>
      <c r="G4" s="137"/>
      <c r="H4" s="137"/>
      <c r="I4" s="137"/>
      <c r="J4" s="137"/>
      <c r="K4" s="138"/>
    </row>
    <row r="5" spans="2:11" s="31" customFormat="1">
      <c r="B5" s="109"/>
      <c r="C5" s="139" t="s">
        <v>50</v>
      </c>
      <c r="D5" s="137"/>
      <c r="E5" s="140"/>
      <c r="F5" s="139" t="s">
        <v>51</v>
      </c>
      <c r="G5" s="137"/>
      <c r="H5" s="140"/>
      <c r="I5" s="137" t="s">
        <v>52</v>
      </c>
      <c r="J5" s="137"/>
      <c r="K5" s="138"/>
    </row>
    <row r="6" spans="2:11" s="31" customFormat="1">
      <c r="B6" s="77" t="s">
        <v>10</v>
      </c>
      <c r="C6" s="102" t="s">
        <v>4</v>
      </c>
      <c r="D6" s="108" t="s">
        <v>5</v>
      </c>
      <c r="E6" s="103" t="s">
        <v>5</v>
      </c>
      <c r="F6" s="102" t="s">
        <v>4</v>
      </c>
      <c r="G6" s="108" t="s">
        <v>5</v>
      </c>
      <c r="H6" s="103" t="s">
        <v>5</v>
      </c>
      <c r="I6" s="100" t="s">
        <v>4</v>
      </c>
      <c r="J6" s="108" t="s">
        <v>5</v>
      </c>
      <c r="K6" s="101" t="s">
        <v>5</v>
      </c>
    </row>
    <row r="7" spans="2:11" s="31" customFormat="1">
      <c r="B7" s="110" t="s">
        <v>95</v>
      </c>
      <c r="C7" s="93" t="s">
        <v>939</v>
      </c>
      <c r="D7" s="94" t="s">
        <v>530</v>
      </c>
      <c r="E7" s="94" t="s">
        <v>940</v>
      </c>
      <c r="F7" s="93"/>
      <c r="G7" s="94"/>
      <c r="H7" s="94"/>
      <c r="I7" s="96" t="s">
        <v>939</v>
      </c>
      <c r="J7" s="94" t="s">
        <v>530</v>
      </c>
      <c r="K7" s="97" t="s">
        <v>940</v>
      </c>
    </row>
    <row r="8" spans="2:11" s="31" customFormat="1">
      <c r="B8" s="110" t="s">
        <v>175</v>
      </c>
      <c r="C8" s="93" t="s">
        <v>941</v>
      </c>
      <c r="D8" s="94" t="s">
        <v>942</v>
      </c>
      <c r="E8" s="94" t="s">
        <v>943</v>
      </c>
      <c r="F8" s="93"/>
      <c r="G8" s="94"/>
      <c r="H8" s="94"/>
      <c r="I8" s="96" t="s">
        <v>941</v>
      </c>
      <c r="J8" s="94" t="s">
        <v>942</v>
      </c>
      <c r="K8" s="97" t="s">
        <v>943</v>
      </c>
    </row>
    <row r="9" spans="2:11" s="31" customFormat="1">
      <c r="B9" s="110" t="s">
        <v>176</v>
      </c>
      <c r="C9" s="93" t="s">
        <v>309</v>
      </c>
      <c r="D9" s="94" t="s">
        <v>944</v>
      </c>
      <c r="E9" s="94" t="s">
        <v>945</v>
      </c>
      <c r="F9" s="93"/>
      <c r="G9" s="94"/>
      <c r="H9" s="94"/>
      <c r="I9" s="96" t="s">
        <v>309</v>
      </c>
      <c r="J9" s="94" t="s">
        <v>944</v>
      </c>
      <c r="K9" s="97" t="s">
        <v>945</v>
      </c>
    </row>
    <row r="10" spans="2:11" s="31" customFormat="1">
      <c r="B10" s="110" t="s">
        <v>11</v>
      </c>
      <c r="C10" s="93" t="s">
        <v>946</v>
      </c>
      <c r="D10" s="94" t="s">
        <v>947</v>
      </c>
      <c r="E10" s="94" t="s">
        <v>948</v>
      </c>
      <c r="F10" s="93"/>
      <c r="G10" s="94"/>
      <c r="H10" s="94"/>
      <c r="I10" s="96" t="s">
        <v>946</v>
      </c>
      <c r="J10" s="94" t="s">
        <v>947</v>
      </c>
      <c r="K10" s="97" t="s">
        <v>948</v>
      </c>
    </row>
    <row r="11" spans="2:11" s="31" customFormat="1">
      <c r="B11" s="110" t="s">
        <v>12</v>
      </c>
      <c r="C11" s="93"/>
      <c r="D11" s="94"/>
      <c r="E11" s="94"/>
      <c r="F11" s="93"/>
      <c r="G11" s="94"/>
      <c r="H11" s="94"/>
      <c r="I11" s="96"/>
      <c r="J11" s="94"/>
      <c r="K11" s="97"/>
    </row>
    <row r="12" spans="2:11" s="31" customFormat="1">
      <c r="B12" s="110" t="s">
        <v>177</v>
      </c>
      <c r="C12" s="93"/>
      <c r="D12" s="94"/>
      <c r="E12" s="94"/>
      <c r="F12" s="93"/>
      <c r="G12" s="94"/>
      <c r="H12" s="94"/>
      <c r="I12" s="96"/>
      <c r="J12" s="94"/>
      <c r="K12" s="97"/>
    </row>
    <row r="13" spans="2:11" s="31" customFormat="1">
      <c r="B13" s="110" t="s">
        <v>178</v>
      </c>
      <c r="C13" s="95" t="s">
        <v>795</v>
      </c>
      <c r="D13" s="94" t="s">
        <v>949</v>
      </c>
      <c r="E13" s="94" t="s">
        <v>581</v>
      </c>
      <c r="F13" s="95"/>
      <c r="G13" s="94"/>
      <c r="H13" s="94"/>
      <c r="I13" s="96" t="s">
        <v>795</v>
      </c>
      <c r="J13" s="94" t="s">
        <v>949</v>
      </c>
      <c r="K13" s="97" t="s">
        <v>581</v>
      </c>
    </row>
    <row r="14" spans="2:11" s="31" customFormat="1">
      <c r="B14" s="110" t="s">
        <v>179</v>
      </c>
      <c r="C14" s="95"/>
      <c r="D14" s="94"/>
      <c r="E14" s="94"/>
      <c r="F14" s="95"/>
      <c r="G14" s="94"/>
      <c r="H14" s="94"/>
      <c r="I14" s="96"/>
      <c r="J14" s="94"/>
      <c r="K14" s="97"/>
    </row>
    <row r="15" spans="2:11" s="31" customFormat="1">
      <c r="B15" s="110" t="s">
        <v>180</v>
      </c>
      <c r="C15" s="93" t="s">
        <v>795</v>
      </c>
      <c r="D15" s="94" t="s">
        <v>949</v>
      </c>
      <c r="E15" s="94" t="s">
        <v>581</v>
      </c>
      <c r="F15" s="93"/>
      <c r="G15" s="94"/>
      <c r="H15" s="94"/>
      <c r="I15" s="96" t="s">
        <v>795</v>
      </c>
      <c r="J15" s="94" t="s">
        <v>949</v>
      </c>
      <c r="K15" s="97" t="s">
        <v>581</v>
      </c>
    </row>
    <row r="16" spans="2:11" s="31" customFormat="1">
      <c r="B16" s="110" t="s">
        <v>181</v>
      </c>
      <c r="C16" s="93"/>
      <c r="D16" s="94"/>
      <c r="E16" s="94"/>
      <c r="F16" s="93"/>
      <c r="G16" s="94"/>
      <c r="H16" s="94"/>
      <c r="I16" s="96"/>
      <c r="J16" s="94"/>
      <c r="K16" s="97"/>
    </row>
    <row r="17" spans="2:11" s="31" customFormat="1">
      <c r="B17" s="110" t="s">
        <v>13</v>
      </c>
      <c r="C17" s="93"/>
      <c r="D17" s="94"/>
      <c r="E17" s="94"/>
      <c r="F17" s="93"/>
      <c r="G17" s="94"/>
      <c r="H17" s="94"/>
      <c r="I17" s="96"/>
      <c r="J17" s="94"/>
      <c r="K17" s="97"/>
    </row>
    <row r="18" spans="2:11" s="31" customFormat="1">
      <c r="B18" s="110" t="s">
        <v>14</v>
      </c>
      <c r="C18" s="93" t="s">
        <v>939</v>
      </c>
      <c r="D18" s="94" t="s">
        <v>530</v>
      </c>
      <c r="E18" s="94" t="s">
        <v>940</v>
      </c>
      <c r="F18" s="93"/>
      <c r="G18" s="94"/>
      <c r="H18" s="94"/>
      <c r="I18" s="96" t="s">
        <v>939</v>
      </c>
      <c r="J18" s="94" t="s">
        <v>530</v>
      </c>
      <c r="K18" s="97" t="s">
        <v>940</v>
      </c>
    </row>
    <row r="19" spans="2:11" s="31" customFormat="1">
      <c r="B19" s="72" t="s">
        <v>3</v>
      </c>
      <c r="C19" s="9" t="s">
        <v>950</v>
      </c>
      <c r="D19" s="111" t="s">
        <v>283</v>
      </c>
      <c r="E19" s="6" t="s">
        <v>951</v>
      </c>
      <c r="F19" s="9"/>
      <c r="G19" s="111"/>
      <c r="H19" s="6"/>
      <c r="I19" s="9" t="s">
        <v>950</v>
      </c>
      <c r="J19" s="111" t="s">
        <v>283</v>
      </c>
      <c r="K19" s="7" t="s">
        <v>951</v>
      </c>
    </row>
    <row r="20" spans="2:11" s="31" customFormat="1">
      <c r="B20" s="39"/>
      <c r="C20" s="32"/>
      <c r="D20" s="32"/>
      <c r="E20" s="32"/>
      <c r="F20" s="32"/>
      <c r="G20" s="32"/>
      <c r="H20" s="32"/>
      <c r="I20" s="32"/>
      <c r="J20" s="32"/>
      <c r="K20" s="33"/>
    </row>
    <row r="21" spans="2:11" s="31" customFormat="1">
      <c r="B21" s="77" t="s">
        <v>15</v>
      </c>
      <c r="C21" s="108" t="s">
        <v>291</v>
      </c>
      <c r="D21" s="78" t="s">
        <v>5</v>
      </c>
      <c r="E21" s="78" t="s">
        <v>5</v>
      </c>
      <c r="F21" s="108" t="s">
        <v>291</v>
      </c>
      <c r="G21" s="78" t="s">
        <v>5</v>
      </c>
      <c r="H21" s="78" t="s">
        <v>5</v>
      </c>
      <c r="I21" s="104" t="s">
        <v>291</v>
      </c>
      <c r="J21" s="78" t="s">
        <v>5</v>
      </c>
      <c r="K21" s="79" t="s">
        <v>5</v>
      </c>
    </row>
    <row r="22" spans="2:11" s="31" customFormat="1">
      <c r="B22" s="71" t="s">
        <v>16</v>
      </c>
      <c r="C22" s="93" t="s">
        <v>311</v>
      </c>
      <c r="D22" s="96"/>
      <c r="E22" s="94" t="s">
        <v>734</v>
      </c>
      <c r="F22" s="93"/>
      <c r="G22" s="96"/>
      <c r="H22" s="94"/>
      <c r="I22" s="96" t="s">
        <v>311</v>
      </c>
      <c r="J22" s="96"/>
      <c r="K22" s="97" t="s">
        <v>734</v>
      </c>
    </row>
    <row r="23" spans="2:11" s="31" customFormat="1">
      <c r="B23" s="71" t="s">
        <v>17</v>
      </c>
      <c r="C23" s="93" t="s">
        <v>412</v>
      </c>
      <c r="D23" s="96"/>
      <c r="E23" s="94" t="s">
        <v>952</v>
      </c>
      <c r="F23" s="93"/>
      <c r="G23" s="96"/>
      <c r="H23" s="94"/>
      <c r="I23" s="96" t="s">
        <v>412</v>
      </c>
      <c r="J23" s="96"/>
      <c r="K23" s="97" t="s">
        <v>952</v>
      </c>
    </row>
    <row r="24" spans="2:11" s="31" customFormat="1">
      <c r="B24" s="71" t="s">
        <v>18</v>
      </c>
      <c r="C24" s="93"/>
      <c r="D24" s="96"/>
      <c r="E24" s="94"/>
      <c r="F24" s="93"/>
      <c r="G24" s="96"/>
      <c r="H24" s="94"/>
      <c r="I24" s="96"/>
      <c r="J24" s="96"/>
      <c r="K24" s="97"/>
    </row>
    <row r="25" spans="2:11" s="31" customFormat="1">
      <c r="B25" s="71" t="s">
        <v>19</v>
      </c>
      <c r="C25" s="93" t="s">
        <v>309</v>
      </c>
      <c r="D25" s="96"/>
      <c r="E25" s="94" t="s">
        <v>945</v>
      </c>
      <c r="F25" s="93"/>
      <c r="G25" s="96"/>
      <c r="H25" s="94"/>
      <c r="I25" s="96" t="s">
        <v>309</v>
      </c>
      <c r="J25" s="96"/>
      <c r="K25" s="97" t="s">
        <v>945</v>
      </c>
    </row>
    <row r="26" spans="2:11" s="31" customFormat="1">
      <c r="B26" s="71" t="s">
        <v>20</v>
      </c>
      <c r="C26" s="93" t="s">
        <v>953</v>
      </c>
      <c r="D26" s="96"/>
      <c r="E26" s="94" t="s">
        <v>954</v>
      </c>
      <c r="F26" s="93"/>
      <c r="G26" s="96"/>
      <c r="H26" s="94"/>
      <c r="I26" s="96" t="s">
        <v>953</v>
      </c>
      <c r="J26" s="96"/>
      <c r="K26" s="97" t="s">
        <v>954</v>
      </c>
    </row>
    <row r="27" spans="2:11" s="31" customFormat="1">
      <c r="B27" s="71" t="s">
        <v>21</v>
      </c>
      <c r="C27" s="93"/>
      <c r="D27" s="96"/>
      <c r="E27" s="94"/>
      <c r="F27" s="93"/>
      <c r="G27" s="96"/>
      <c r="H27" s="94"/>
      <c r="I27" s="96"/>
      <c r="J27" s="96"/>
      <c r="K27" s="97"/>
    </row>
    <row r="28" spans="2:11" s="31" customFormat="1">
      <c r="B28" s="72" t="s">
        <v>3</v>
      </c>
      <c r="C28" s="73" t="s">
        <v>421</v>
      </c>
      <c r="D28" s="92"/>
      <c r="E28" s="111" t="s">
        <v>955</v>
      </c>
      <c r="F28" s="73"/>
      <c r="G28" s="92"/>
      <c r="H28" s="111"/>
      <c r="I28" s="73" t="s">
        <v>421</v>
      </c>
      <c r="J28" s="92"/>
      <c r="K28" s="113" t="s">
        <v>955</v>
      </c>
    </row>
    <row r="29" spans="2:11" s="31" customFormat="1">
      <c r="B29" s="40"/>
      <c r="C29" s="34"/>
      <c r="D29" s="34"/>
      <c r="E29" s="34"/>
      <c r="F29" s="34"/>
      <c r="G29" s="34"/>
      <c r="H29" s="34"/>
      <c r="I29" s="34"/>
      <c r="J29" s="34"/>
      <c r="K29" s="35"/>
    </row>
    <row r="30" spans="2:11" s="31" customFormat="1">
      <c r="B30" s="72" t="s">
        <v>6</v>
      </c>
      <c r="C30" s="73" t="s">
        <v>956</v>
      </c>
      <c r="D30" s="8"/>
      <c r="E30" s="111" t="s">
        <v>283</v>
      </c>
      <c r="F30" s="73"/>
      <c r="G30" s="8"/>
      <c r="H30" s="111"/>
      <c r="I30" s="73" t="s">
        <v>956</v>
      </c>
      <c r="J30" s="8"/>
      <c r="K30" s="113" t="s">
        <v>283</v>
      </c>
    </row>
    <row r="31" spans="2:11" s="31" customFormat="1" ht="66" customHeight="1" thickBot="1">
      <c r="B31" s="130" t="s">
        <v>53</v>
      </c>
      <c r="C31" s="131"/>
      <c r="D31" s="131"/>
      <c r="E31" s="131"/>
      <c r="F31" s="131"/>
      <c r="G31" s="131"/>
      <c r="H31" s="132"/>
      <c r="I31" s="131"/>
      <c r="J31" s="131"/>
      <c r="K31" s="132"/>
    </row>
    <row r="32" spans="2:11" s="31" customFormat="1">
      <c r="C32" s="38"/>
      <c r="D32" s="38"/>
      <c r="E32" s="38"/>
      <c r="F32" s="38"/>
      <c r="H32" s="38"/>
    </row>
    <row r="33" spans="3:8" s="31" customFormat="1">
      <c r="C33" s="38"/>
      <c r="D33" s="38"/>
      <c r="E33" s="38"/>
      <c r="F33" s="38"/>
      <c r="H33" s="38"/>
    </row>
    <row r="34" spans="3:8" s="31" customFormat="1">
      <c r="C34" s="38"/>
      <c r="D34" s="38"/>
      <c r="E34" s="38"/>
      <c r="F34" s="38"/>
      <c r="H34" s="38"/>
    </row>
    <row r="35" spans="3:8" s="31" customFormat="1">
      <c r="C35" s="38"/>
      <c r="D35" s="38"/>
      <c r="E35" s="38"/>
      <c r="F35" s="38"/>
      <c r="H35" s="38"/>
    </row>
    <row r="36" spans="3:8" s="31" customFormat="1">
      <c r="C36" s="38"/>
      <c r="D36" s="38"/>
      <c r="E36" s="38"/>
      <c r="F36" s="38"/>
      <c r="H36" s="38"/>
    </row>
    <row r="37" spans="3:8" s="31" customFormat="1">
      <c r="C37" s="38"/>
      <c r="D37" s="38"/>
      <c r="E37" s="38"/>
      <c r="F37" s="38"/>
      <c r="H37" s="38"/>
    </row>
    <row r="38" spans="3:8" s="31" customFormat="1">
      <c r="C38" s="38"/>
      <c r="D38" s="38"/>
      <c r="E38" s="38"/>
      <c r="F38" s="38"/>
      <c r="H38" s="38"/>
    </row>
    <row r="39" spans="3:8" s="31" customFormat="1">
      <c r="C39" s="38"/>
      <c r="D39" s="38"/>
      <c r="E39" s="38"/>
      <c r="F39" s="38"/>
      <c r="H39" s="38"/>
    </row>
    <row r="40" spans="3:8" s="31" customFormat="1">
      <c r="C40" s="38"/>
      <c r="D40" s="38"/>
      <c r="E40" s="38"/>
      <c r="F40" s="38"/>
      <c r="H40" s="38"/>
    </row>
    <row r="41" spans="3:8" s="31" customFormat="1">
      <c r="C41" s="38"/>
      <c r="D41" s="38"/>
      <c r="E41" s="38"/>
      <c r="F41" s="38"/>
      <c r="H41" s="38"/>
    </row>
    <row r="42" spans="3:8" s="31" customFormat="1">
      <c r="C42" s="38"/>
      <c r="D42" s="38"/>
      <c r="E42" s="38"/>
      <c r="F42" s="38"/>
      <c r="H42" s="38"/>
    </row>
    <row r="43" spans="3:8" s="31" customFormat="1">
      <c r="C43" s="38"/>
      <c r="D43" s="38"/>
      <c r="E43" s="38"/>
      <c r="F43" s="38"/>
      <c r="H43" s="38"/>
    </row>
    <row r="44" spans="3:8" s="31" customFormat="1">
      <c r="C44" s="38"/>
      <c r="D44" s="38"/>
      <c r="E44" s="38"/>
      <c r="F44" s="38"/>
      <c r="H44" s="38"/>
    </row>
    <row r="45" spans="3:8" s="31" customFormat="1">
      <c r="C45" s="38"/>
      <c r="D45" s="38"/>
      <c r="E45" s="38"/>
      <c r="F45" s="38"/>
      <c r="H45" s="38"/>
    </row>
    <row r="46" spans="3:8" s="31" customFormat="1">
      <c r="C46" s="38"/>
      <c r="D46" s="38"/>
      <c r="E46" s="38"/>
      <c r="F46" s="38"/>
      <c r="H46" s="38"/>
    </row>
    <row r="47" spans="3:8" s="31" customFormat="1">
      <c r="C47" s="38"/>
      <c r="D47" s="38"/>
      <c r="E47" s="38"/>
      <c r="F47" s="38"/>
      <c r="H47" s="38"/>
    </row>
    <row r="48" spans="3:8" s="31" customFormat="1">
      <c r="C48" s="38"/>
      <c r="D48" s="38"/>
      <c r="E48" s="38"/>
      <c r="F48" s="38"/>
      <c r="H48" s="38"/>
    </row>
    <row r="49" spans="3:8" s="31" customFormat="1">
      <c r="C49" s="38"/>
      <c r="D49" s="38"/>
      <c r="E49" s="38"/>
      <c r="F49" s="38"/>
      <c r="H49" s="38"/>
    </row>
    <row r="50" spans="3:8" s="31" customFormat="1">
      <c r="C50" s="38"/>
      <c r="D50" s="38"/>
      <c r="E50" s="38"/>
      <c r="F50" s="38"/>
      <c r="H50" s="38"/>
    </row>
    <row r="51" spans="3:8" s="31" customFormat="1">
      <c r="C51" s="38"/>
      <c r="D51" s="38"/>
      <c r="E51" s="38"/>
      <c r="F51" s="38"/>
      <c r="H51" s="38"/>
    </row>
    <row r="52" spans="3:8" s="31" customFormat="1">
      <c r="C52" s="38"/>
      <c r="D52" s="38"/>
      <c r="E52" s="38"/>
      <c r="F52" s="38"/>
      <c r="H52" s="38"/>
    </row>
    <row r="53" spans="3:8" s="31" customFormat="1">
      <c r="C53" s="38"/>
      <c r="D53" s="38"/>
      <c r="E53" s="38"/>
      <c r="F53" s="38"/>
      <c r="H53" s="38"/>
    </row>
    <row r="54" spans="3:8" s="31" customFormat="1">
      <c r="C54" s="38"/>
      <c r="D54" s="38"/>
      <c r="E54" s="38"/>
      <c r="F54" s="38"/>
      <c r="H54" s="38"/>
    </row>
    <row r="55" spans="3:8" s="31" customFormat="1">
      <c r="C55" s="38"/>
      <c r="D55" s="38"/>
      <c r="E55" s="38"/>
      <c r="F55" s="38"/>
      <c r="H55" s="38"/>
    </row>
    <row r="56" spans="3:8" s="31" customFormat="1">
      <c r="C56" s="38"/>
      <c r="D56" s="38"/>
      <c r="E56" s="38"/>
      <c r="F56" s="38"/>
      <c r="H56" s="38"/>
    </row>
    <row r="57" spans="3:8" s="31" customFormat="1">
      <c r="C57" s="38"/>
      <c r="D57" s="38"/>
      <c r="E57" s="38"/>
      <c r="F57" s="38"/>
      <c r="H57" s="38"/>
    </row>
    <row r="58" spans="3:8" s="31" customFormat="1">
      <c r="C58" s="38"/>
      <c r="D58" s="38"/>
      <c r="E58" s="38"/>
      <c r="F58" s="38"/>
      <c r="H58" s="38"/>
    </row>
    <row r="59" spans="3:8" s="31" customFormat="1">
      <c r="C59" s="38"/>
      <c r="D59" s="38"/>
      <c r="E59" s="38"/>
      <c r="F59" s="38"/>
      <c r="H59" s="38"/>
    </row>
    <row r="60" spans="3:8" s="31" customFormat="1">
      <c r="C60" s="38"/>
      <c r="D60" s="38"/>
      <c r="E60" s="38"/>
      <c r="F60" s="38"/>
      <c r="H60" s="38"/>
    </row>
    <row r="61" spans="3:8" s="31" customFormat="1">
      <c r="C61" s="38"/>
      <c r="D61" s="38"/>
      <c r="E61" s="38"/>
      <c r="F61" s="38"/>
      <c r="H61" s="38"/>
    </row>
    <row r="62" spans="3:8" s="31" customFormat="1">
      <c r="C62" s="38"/>
      <c r="D62" s="38"/>
      <c r="E62" s="38"/>
      <c r="F62" s="38"/>
      <c r="H62" s="38"/>
    </row>
    <row r="63" spans="3:8" s="31" customFormat="1">
      <c r="C63" s="38"/>
      <c r="D63" s="38"/>
      <c r="E63" s="38"/>
      <c r="F63" s="38"/>
      <c r="H63" s="38"/>
    </row>
    <row r="64" spans="3:8" s="31" customFormat="1">
      <c r="C64" s="38"/>
      <c r="D64" s="38"/>
      <c r="E64" s="38"/>
      <c r="F64" s="38"/>
      <c r="H64" s="38"/>
    </row>
    <row r="65" spans="3:8" s="31" customFormat="1">
      <c r="C65" s="38"/>
      <c r="D65" s="38"/>
      <c r="E65" s="38"/>
      <c r="F65" s="38"/>
      <c r="H65" s="38"/>
    </row>
    <row r="66" spans="3:8" s="31" customFormat="1">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&amp;R12</oddHeader>
  </headerFooter>
  <colBreaks count="1" manualBreakCount="1">
    <brk id="11" max="1048575" man="1"/>
  </colBreaks>
</worksheet>
</file>

<file path=xl/worksheets/sheet90.xml><?xml version="1.0" encoding="utf-8"?>
<worksheet xmlns="http://schemas.openxmlformats.org/spreadsheetml/2006/main" xmlns:r="http://schemas.openxmlformats.org/officeDocument/2006/relationships">
  <dimension ref="B2:H11"/>
  <sheetViews>
    <sheetView zoomScale="120" zoomScaleNormal="120" zoomScaleSheetLayoutView="100" zoomScalePageLayoutView="125" workbookViewId="0">
      <selection activeCell="F14" sqref="F14"/>
    </sheetView>
  </sheetViews>
  <sheetFormatPr defaultColWidth="8.85546875" defaultRowHeight="1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row r="3" spans="2:8">
      <c r="B3" s="167" t="s">
        <v>141</v>
      </c>
      <c r="C3" s="168"/>
      <c r="D3" s="168"/>
      <c r="E3" s="168"/>
      <c r="F3" s="168"/>
      <c r="G3" s="168"/>
      <c r="H3" s="169"/>
    </row>
    <row r="4" spans="2:8">
      <c r="B4" s="136" t="s">
        <v>182</v>
      </c>
      <c r="C4" s="137"/>
      <c r="D4" s="137"/>
      <c r="E4" s="137"/>
      <c r="F4" s="137"/>
      <c r="G4" s="137"/>
      <c r="H4" s="138"/>
    </row>
    <row r="5" spans="2:8">
      <c r="B5" s="76"/>
      <c r="C5" s="139" t="s">
        <v>88</v>
      </c>
      <c r="D5" s="140"/>
      <c r="E5" s="139" t="s">
        <v>89</v>
      </c>
      <c r="F5" s="140"/>
      <c r="G5" s="139" t="s">
        <v>3</v>
      </c>
      <c r="H5" s="138"/>
    </row>
    <row r="6" spans="2:8">
      <c r="B6" s="77" t="s">
        <v>68</v>
      </c>
      <c r="C6" s="57" t="s">
        <v>4</v>
      </c>
      <c r="D6" s="89" t="s">
        <v>5</v>
      </c>
      <c r="E6" s="57" t="s">
        <v>4</v>
      </c>
      <c r="F6" s="89" t="s">
        <v>5</v>
      </c>
      <c r="G6" s="57" t="s">
        <v>4</v>
      </c>
      <c r="H6" s="79" t="s">
        <v>5</v>
      </c>
    </row>
    <row r="7" spans="2:8">
      <c r="B7" s="71" t="s">
        <v>77</v>
      </c>
      <c r="C7" s="80"/>
      <c r="D7" s="99"/>
      <c r="E7" s="90"/>
      <c r="F7" s="99"/>
      <c r="G7" s="90"/>
      <c r="H7" s="20"/>
    </row>
    <row r="8" spans="2:8">
      <c r="B8" s="71" t="s">
        <v>78</v>
      </c>
      <c r="C8" s="80"/>
      <c r="D8" s="99"/>
      <c r="E8" s="90"/>
      <c r="F8" s="99"/>
      <c r="G8" s="90"/>
      <c r="H8" s="20"/>
    </row>
    <row r="9" spans="2:8">
      <c r="B9" s="71"/>
      <c r="C9" s="22"/>
      <c r="D9" s="22"/>
      <c r="E9" s="22"/>
      <c r="F9" s="22"/>
      <c r="G9" s="22"/>
      <c r="H9" s="20"/>
    </row>
    <row r="10" spans="2:8">
      <c r="B10" s="72" t="s">
        <v>6</v>
      </c>
      <c r="C10" s="73"/>
      <c r="D10" s="74"/>
      <c r="E10" s="30"/>
      <c r="F10" s="74"/>
      <c r="G10" s="30"/>
      <c r="H10" s="75"/>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&amp;R93</oddHeader>
  </headerFooter>
  <colBreaks count="1" manualBreakCount="1">
    <brk id="8" max="1048575" man="1"/>
  </colBreaks>
</worksheet>
</file>

<file path=xl/worksheets/sheet91.xml><?xml version="1.0" encoding="utf-8"?>
<worksheet xmlns="http://schemas.openxmlformats.org/spreadsheetml/2006/main" xmlns:r="http://schemas.openxmlformats.org/officeDocument/2006/relationships">
  <dimension ref="B2:H11"/>
  <sheetViews>
    <sheetView zoomScale="125" zoomScaleNormal="125"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row r="3" spans="2:8" ht="36.75" customHeight="1">
      <c r="B3" s="167" t="s">
        <v>140</v>
      </c>
      <c r="C3" s="168"/>
      <c r="D3" s="168"/>
      <c r="E3" s="168"/>
      <c r="F3" s="168"/>
      <c r="G3" s="168"/>
      <c r="H3" s="169"/>
    </row>
    <row r="4" spans="2:8">
      <c r="B4" s="136" t="s">
        <v>182</v>
      </c>
      <c r="C4" s="137"/>
      <c r="D4" s="137"/>
      <c r="E4" s="137"/>
      <c r="F4" s="137"/>
      <c r="G4" s="137"/>
      <c r="H4" s="138"/>
    </row>
    <row r="5" spans="2:8">
      <c r="B5" s="76"/>
      <c r="C5" s="139" t="s">
        <v>88</v>
      </c>
      <c r="D5" s="140"/>
      <c r="E5" s="139" t="s">
        <v>89</v>
      </c>
      <c r="F5" s="140"/>
      <c r="G5" s="139" t="s">
        <v>3</v>
      </c>
      <c r="H5" s="138"/>
    </row>
    <row r="6" spans="2:8">
      <c r="B6" s="77" t="s">
        <v>68</v>
      </c>
      <c r="C6" s="57" t="s">
        <v>4</v>
      </c>
      <c r="D6" s="89" t="s">
        <v>5</v>
      </c>
      <c r="E6" s="57" t="s">
        <v>4</v>
      </c>
      <c r="F6" s="89" t="s">
        <v>5</v>
      </c>
      <c r="G6" s="57" t="s">
        <v>4</v>
      </c>
      <c r="H6" s="79" t="s">
        <v>5</v>
      </c>
    </row>
    <row r="7" spans="2:8">
      <c r="B7" s="71" t="s">
        <v>77</v>
      </c>
      <c r="C7" s="80"/>
      <c r="D7" s="91"/>
      <c r="E7" s="90"/>
      <c r="F7" s="91"/>
      <c r="G7" s="80"/>
      <c r="H7" s="20"/>
    </row>
    <row r="8" spans="2:8">
      <c r="B8" s="71" t="s">
        <v>78</v>
      </c>
      <c r="C8" s="80"/>
      <c r="D8" s="91"/>
      <c r="E8" s="90"/>
      <c r="F8" s="91"/>
      <c r="G8" s="80"/>
      <c r="H8" s="20"/>
    </row>
    <row r="9" spans="2:8">
      <c r="B9" s="71"/>
      <c r="C9" s="21"/>
      <c r="D9" s="28"/>
      <c r="E9" s="29"/>
      <c r="F9" s="28"/>
      <c r="G9" s="22"/>
      <c r="H9" s="20"/>
    </row>
    <row r="10" spans="2:8">
      <c r="B10" s="72" t="s">
        <v>6</v>
      </c>
      <c r="C10" s="73"/>
      <c r="D10" s="74"/>
      <c r="E10" s="30"/>
      <c r="F10" s="74"/>
      <c r="G10" s="73"/>
      <c r="H10" s="75"/>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&amp;R94</oddHeader>
  </headerFooter>
  <colBreaks count="1" manualBreakCount="1">
    <brk id="8" max="1048575" man="1"/>
  </colBreaks>
</worksheet>
</file>

<file path=xl/worksheets/sheet92.xml><?xml version="1.0" encoding="utf-8"?>
<worksheet xmlns="http://schemas.openxmlformats.org/spreadsheetml/2006/main" xmlns:r="http://schemas.openxmlformats.org/officeDocument/2006/relationships">
  <dimension ref="B2:H11"/>
  <sheetViews>
    <sheetView zoomScale="125" zoomScaleNormal="125" zoomScaleSheetLayoutView="100" zoomScalePageLayoutView="125" workbookViewId="0">
      <selection activeCell="B4" sqref="B4:H4"/>
    </sheetView>
  </sheetViews>
  <sheetFormatPr defaultColWidth="8.85546875" defaultRowHeight="1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row r="3" spans="2:8">
      <c r="B3" s="167" t="s">
        <v>101</v>
      </c>
      <c r="C3" s="168"/>
      <c r="D3" s="168"/>
      <c r="E3" s="168"/>
      <c r="F3" s="168"/>
      <c r="G3" s="168"/>
      <c r="H3" s="169"/>
    </row>
    <row r="4" spans="2:8">
      <c r="B4" s="136" t="s">
        <v>182</v>
      </c>
      <c r="C4" s="137"/>
      <c r="D4" s="137"/>
      <c r="E4" s="137"/>
      <c r="F4" s="137"/>
      <c r="G4" s="137"/>
      <c r="H4" s="138"/>
    </row>
    <row r="5" spans="2:8">
      <c r="B5" s="76"/>
      <c r="C5" s="139" t="s">
        <v>88</v>
      </c>
      <c r="D5" s="140"/>
      <c r="E5" s="139" t="s">
        <v>89</v>
      </c>
      <c r="F5" s="140"/>
      <c r="G5" s="139" t="s">
        <v>3</v>
      </c>
      <c r="H5" s="138"/>
    </row>
    <row r="6" spans="2:8">
      <c r="B6" s="77" t="s">
        <v>68</v>
      </c>
      <c r="C6" s="57" t="s">
        <v>4</v>
      </c>
      <c r="D6" s="89" t="s">
        <v>5</v>
      </c>
      <c r="E6" s="57" t="s">
        <v>4</v>
      </c>
      <c r="F6" s="89" t="s">
        <v>5</v>
      </c>
      <c r="G6" s="57" t="s">
        <v>4</v>
      </c>
      <c r="H6" s="79" t="s">
        <v>5</v>
      </c>
    </row>
    <row r="7" spans="2:8">
      <c r="B7" s="71" t="s">
        <v>77</v>
      </c>
      <c r="C7" s="80"/>
      <c r="D7" s="91"/>
      <c r="E7" s="90"/>
      <c r="F7" s="91"/>
      <c r="G7" s="80"/>
      <c r="H7" s="20"/>
    </row>
    <row r="8" spans="2:8">
      <c r="B8" s="71" t="s">
        <v>78</v>
      </c>
      <c r="C8" s="80"/>
      <c r="D8" s="91"/>
      <c r="E8" s="90"/>
      <c r="F8" s="91"/>
      <c r="G8" s="80"/>
      <c r="H8" s="20"/>
    </row>
    <row r="9" spans="2:8">
      <c r="B9" s="71"/>
      <c r="C9" s="21"/>
      <c r="D9" s="28"/>
      <c r="E9" s="29"/>
      <c r="F9" s="28"/>
      <c r="G9" s="22"/>
      <c r="H9" s="20"/>
    </row>
    <row r="10" spans="2:8">
      <c r="B10" s="72" t="s">
        <v>6</v>
      </c>
      <c r="C10" s="73"/>
      <c r="D10" s="74"/>
      <c r="E10" s="30"/>
      <c r="F10" s="74"/>
      <c r="G10" s="73"/>
      <c r="H10" s="75"/>
    </row>
    <row r="11" spans="2:8" ht="66" customHeight="1" thickBot="1">
      <c r="B11" s="178"/>
      <c r="C11" s="131"/>
      <c r="D11" s="131"/>
      <c r="E11" s="131"/>
      <c r="F11" s="131"/>
      <c r="G11" s="131"/>
      <c r="H11" s="179"/>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&amp;R95</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92</vt:i4>
      </vt:variant>
      <vt:variant>
        <vt:lpstr>Intervalli denominati</vt:lpstr>
      </vt:variant>
      <vt:variant>
        <vt:i4>29</vt:i4>
      </vt:variant>
    </vt:vector>
  </HeadingPairs>
  <TitlesOfParts>
    <vt:vector size="121"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lpstr>D40</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lpstr>'D3'!Area_stampa</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 Roscini</cp:lastModifiedBy>
  <cp:lastPrinted>2017-12-15T09:13:24Z</cp:lastPrinted>
  <dcterms:created xsi:type="dcterms:W3CDTF">2015-07-28T09:23:17Z</dcterms:created>
  <dcterms:modified xsi:type="dcterms:W3CDTF">2018-04-24T22:22:14Z</dcterms:modified>
</cp:coreProperties>
</file>