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-15" yWindow="6930" windowWidth="19230" windowHeight="5055"/>
  </bookViews>
  <sheets>
    <sheet name="A1" sheetId="237" r:id="rId1"/>
    <sheet name="A2" sheetId="238" r:id="rId2"/>
    <sheet name="A3" sheetId="239" r:id="rId3"/>
    <sheet name="A4" sheetId="240" r:id="rId4"/>
    <sheet name="A5" sheetId="243" r:id="rId5"/>
    <sheet name="A6" sheetId="247" r:id="rId6"/>
    <sheet name="A7" sheetId="250" r:id="rId7"/>
    <sheet name="A8" sheetId="248" r:id="rId8"/>
    <sheet name="A9" sheetId="241" r:id="rId9"/>
    <sheet name="A10" sheetId="245" r:id="rId10"/>
    <sheet name="A11" sheetId="249" r:id="rId11"/>
    <sheet name="A12" sheetId="242" r:id="rId12"/>
    <sheet name="A13" sheetId="244" r:id="rId13"/>
    <sheet name="A14" sheetId="246" r:id="rId14"/>
    <sheet name="A15" sheetId="251" r:id="rId15"/>
    <sheet name="A16" sheetId="252" r:id="rId16"/>
    <sheet name="A17" sheetId="253" r:id="rId17"/>
    <sheet name="A18" sheetId="254" r:id="rId18"/>
    <sheet name="A19" sheetId="255" r:id="rId19"/>
    <sheet name="A20" sheetId="258" r:id="rId20"/>
    <sheet name="A21" sheetId="259" r:id="rId21"/>
    <sheet name="A22" sheetId="256" r:id="rId22"/>
    <sheet name="A23" sheetId="257" r:id="rId23"/>
    <sheet name="A24" sheetId="260" r:id="rId24"/>
    <sheet name="B1" sheetId="170" r:id="rId25"/>
    <sheet name="B2" sheetId="171" r:id="rId26"/>
    <sheet name="B3" sheetId="172" r:id="rId27"/>
    <sheet name="B4" sheetId="175" r:id="rId28"/>
    <sheet name="B5" sheetId="179" r:id="rId29"/>
    <sheet name="B6" sheetId="182" r:id="rId30"/>
    <sheet name="B7" sheetId="180" r:id="rId31"/>
    <sheet name="B8" sheetId="173" r:id="rId32"/>
    <sheet name="B9" sheetId="177" r:id="rId33"/>
    <sheet name="B10" sheetId="181" r:id="rId34"/>
    <sheet name="B11" sheetId="174" r:id="rId35"/>
    <sheet name="B12" sheetId="176" r:id="rId36"/>
    <sheet name="B13" sheetId="178" r:id="rId37"/>
    <sheet name="B14" sheetId="183" r:id="rId38"/>
    <sheet name="C1" sheetId="185" r:id="rId39"/>
    <sheet name="C2" sheetId="186" r:id="rId40"/>
    <sheet name="C3" sheetId="187" r:id="rId41"/>
    <sheet name="C4" sheetId="188" r:id="rId42"/>
    <sheet name="C5" sheetId="191" r:id="rId43"/>
    <sheet name="C6" sheetId="195" r:id="rId44"/>
    <sheet name="C7" sheetId="198" r:id="rId45"/>
    <sheet name="C8" sheetId="196" r:id="rId46"/>
    <sheet name="C9" sheetId="189" r:id="rId47"/>
    <sheet name="C10" sheetId="193" r:id="rId48"/>
    <sheet name="C11" sheetId="197" r:id="rId49"/>
    <sheet name="C12" sheetId="190" r:id="rId50"/>
    <sheet name="C13" sheetId="192" r:id="rId51"/>
    <sheet name="C14" sheetId="194" r:id="rId52"/>
    <sheet name="C15" sheetId="199" r:id="rId53"/>
    <sheet name="D1" sheetId="498" r:id="rId54"/>
    <sheet name="D2" sheetId="499" r:id="rId55"/>
    <sheet name="D3" sheetId="500" r:id="rId56"/>
    <sheet name="D4" sheetId="501" r:id="rId57"/>
    <sheet name="D5" sheetId="502" r:id="rId58"/>
    <sheet name="D6" sheetId="503" r:id="rId59"/>
    <sheet name="D7" sheetId="504" r:id="rId60"/>
    <sheet name="D8" sheetId="505" r:id="rId61"/>
    <sheet name="D9" sheetId="506" r:id="rId62"/>
    <sheet name="D10" sheetId="507" r:id="rId63"/>
    <sheet name="D11" sheetId="508" r:id="rId64"/>
    <sheet name="D12" sheetId="509" r:id="rId65"/>
    <sheet name="D13" sheetId="510" r:id="rId66"/>
    <sheet name="D14" sheetId="511" r:id="rId67"/>
    <sheet name="D15" sheetId="512" r:id="rId68"/>
    <sheet name="D16" sheetId="513" r:id="rId69"/>
    <sheet name="D17" sheetId="514" r:id="rId70"/>
    <sheet name="D18" sheetId="515" r:id="rId71"/>
    <sheet name="D19" sheetId="516" r:id="rId72"/>
    <sheet name="D20" sheetId="517" r:id="rId73"/>
    <sheet name="D21" sheetId="518" r:id="rId74"/>
    <sheet name="D22" sheetId="519" r:id="rId75"/>
    <sheet name="D23" sheetId="520" r:id="rId76"/>
    <sheet name="D24" sheetId="521" r:id="rId77"/>
    <sheet name="D25" sheetId="522" r:id="rId78"/>
    <sheet name="D26" sheetId="523" r:id="rId79"/>
    <sheet name="D27" sheetId="524" r:id="rId80"/>
    <sheet name="D28" sheetId="525" r:id="rId81"/>
    <sheet name="D29" sheetId="526" r:id="rId82"/>
    <sheet name="D30" sheetId="527" r:id="rId83"/>
    <sheet name="D31" sheetId="528" r:id="rId84"/>
    <sheet name="D32" sheetId="529" r:id="rId85"/>
    <sheet name="D33" sheetId="530" r:id="rId86"/>
    <sheet name="D34" sheetId="531" r:id="rId87"/>
    <sheet name="D35" sheetId="532" r:id="rId88"/>
    <sheet name="D36" sheetId="533" r:id="rId89"/>
    <sheet name="D37" sheetId="534" r:id="rId90"/>
    <sheet name="D38" sheetId="535" r:id="rId91"/>
    <sheet name="D39" sheetId="536" r:id="rId92"/>
    <sheet name="D40" sheetId="537" r:id="rId93"/>
  </sheets>
  <definedNames>
    <definedName name="_xlnm.Print_Area" localSheetId="9">'A10'!$A$1:$K$38</definedName>
    <definedName name="_xlnm.Print_Area" localSheetId="10">'A11'!$A$1:$K$38</definedName>
    <definedName name="_xlnm.Print_Area" localSheetId="11">'A12'!$A$1:$K$38</definedName>
    <definedName name="_xlnm.Print_Area" localSheetId="12">'A13'!$A$1:$K$38</definedName>
    <definedName name="_xlnm.Print_Area" localSheetId="13">'A14'!$A$1:$K$38</definedName>
    <definedName name="_xlnm.Print_Area" localSheetId="14">'A15'!$A$1:$K$38</definedName>
    <definedName name="_xlnm.Print_Area" localSheetId="18">'A19'!$A$1:$K$38</definedName>
    <definedName name="_xlnm.Print_Area" localSheetId="19">'A20'!$A$1:$K$38</definedName>
    <definedName name="_xlnm.Print_Area" localSheetId="20">'A21'!$A$1:$K$38</definedName>
    <definedName name="_xlnm.Print_Area" localSheetId="21">'A22'!$A$1:$K$38</definedName>
    <definedName name="_xlnm.Print_Area" localSheetId="22">'A23'!$A$1:$K$38</definedName>
    <definedName name="_xlnm.Print_Area" localSheetId="23">'A24'!$A$1:$K$38</definedName>
    <definedName name="_xlnm.Print_Area" localSheetId="4">'A5'!$A$1:$K$38</definedName>
    <definedName name="_xlnm.Print_Area" localSheetId="5">'A6'!$A$1:$K$38</definedName>
    <definedName name="_xlnm.Print_Area" localSheetId="6">'A7'!$A$1:$K$38</definedName>
    <definedName name="_xlnm.Print_Area" localSheetId="7">'A8'!$A$1:$K$38</definedName>
    <definedName name="_xlnm.Print_Area" localSheetId="8">'A9'!$A$1:$K$38</definedName>
    <definedName name="_xlnm.Print_Area" localSheetId="33">'B10'!$A$1:$K$38</definedName>
    <definedName name="_xlnm.Print_Area" localSheetId="34">'B11'!$A$1:$K$38</definedName>
    <definedName name="_xlnm.Print_Area" localSheetId="35">'B12'!$A$1:$K$38</definedName>
    <definedName name="_xlnm.Print_Area" localSheetId="36">'B13'!$A$1:$K$38</definedName>
    <definedName name="_xlnm.Print_Area" localSheetId="37">'B14'!$A$1:$K$38</definedName>
    <definedName name="_xlnm.Print_Area" localSheetId="26">'B3'!$A$1:$K$38</definedName>
    <definedName name="_xlnm.Print_Area" localSheetId="27">'B4'!$A$1:$K$38</definedName>
    <definedName name="_xlnm.Print_Area" localSheetId="28">'B5'!$A$1:$K$38</definedName>
    <definedName name="_xlnm.Print_Area" localSheetId="29">'B6'!$A$1:$K$38</definedName>
    <definedName name="_xlnm.Print_Area" localSheetId="30">'B7'!$A$1:$K$38</definedName>
    <definedName name="_xlnm.Print_Area" localSheetId="31">'B8'!$A$1:$K$38</definedName>
    <definedName name="_xlnm.Print_Area" localSheetId="32">'B9'!$A$1:$K$38</definedName>
    <definedName name="_xlnm.Print_Area" localSheetId="55">'D3'!$A$1:$J$11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535" l="1"/>
  <c r="G8" i="535"/>
  <c r="F8" i="535"/>
  <c r="F10" i="535" s="1"/>
  <c r="G7" i="535"/>
  <c r="G10" i="535" s="1"/>
  <c r="F7" i="535"/>
  <c r="E10" i="533"/>
  <c r="F8" i="533" s="1"/>
  <c r="G8" i="533"/>
  <c r="G7" i="533"/>
  <c r="E10" i="530"/>
  <c r="G7" i="530"/>
  <c r="F7" i="530"/>
  <c r="F10" i="530" s="1"/>
  <c r="D10" i="526"/>
  <c r="C10" i="526"/>
  <c r="E8" i="526"/>
  <c r="E7" i="526"/>
  <c r="E10" i="526" s="1"/>
  <c r="D10" i="525"/>
  <c r="C10" i="525"/>
  <c r="E8" i="525"/>
  <c r="E7" i="525"/>
  <c r="E10" i="525" s="1"/>
  <c r="D10" i="522"/>
  <c r="E7" i="522"/>
  <c r="E10" i="522" s="1"/>
  <c r="F7" i="522" s="1"/>
  <c r="F10" i="522" s="1"/>
  <c r="D10" i="520"/>
  <c r="C10" i="520"/>
  <c r="E8" i="520"/>
  <c r="F8" i="520" s="1"/>
  <c r="E7" i="520"/>
  <c r="E10" i="520" s="1"/>
  <c r="F7" i="520" s="1"/>
  <c r="D10" i="517"/>
  <c r="E8" i="517"/>
  <c r="F8" i="517" s="1"/>
  <c r="E7" i="517"/>
  <c r="E10" i="517" s="1"/>
  <c r="C10" i="514"/>
  <c r="E8" i="514"/>
  <c r="E7" i="514"/>
  <c r="E10" i="514" s="1"/>
  <c r="F8" i="514" s="1"/>
  <c r="D10" i="513"/>
  <c r="E8" i="513"/>
  <c r="E7" i="513"/>
  <c r="E10" i="513" s="1"/>
  <c r="D10" i="512"/>
  <c r="C10" i="512"/>
  <c r="E8" i="512"/>
  <c r="E7" i="512"/>
  <c r="E10" i="511"/>
  <c r="F7" i="511" s="1"/>
  <c r="F10" i="511" s="1"/>
  <c r="E10" i="510"/>
  <c r="F7" i="510" s="1"/>
  <c r="F10" i="510" s="1"/>
  <c r="F8" i="510"/>
  <c r="G10" i="509"/>
  <c r="E10" i="509"/>
  <c r="C10" i="509"/>
  <c r="H8" i="509"/>
  <c r="F8" i="509"/>
  <c r="D8" i="509"/>
  <c r="H7" i="509"/>
  <c r="H10" i="509" s="1"/>
  <c r="F7" i="509"/>
  <c r="F10" i="509" s="1"/>
  <c r="D7" i="509"/>
  <c r="D10" i="509" s="1"/>
  <c r="G10" i="508"/>
  <c r="E10" i="508"/>
  <c r="C10" i="508"/>
  <c r="H8" i="508"/>
  <c r="F8" i="508"/>
  <c r="D8" i="508"/>
  <c r="H7" i="508"/>
  <c r="H10" i="508" s="1"/>
  <c r="F7" i="508"/>
  <c r="F10" i="508" s="1"/>
  <c r="D7" i="508"/>
  <c r="D10" i="508" s="1"/>
  <c r="G10" i="507"/>
  <c r="E10" i="507"/>
  <c r="D10" i="507"/>
  <c r="C10" i="507"/>
  <c r="I8" i="507"/>
  <c r="H8" i="507"/>
  <c r="H10" i="507" s="1"/>
  <c r="F8" i="507"/>
  <c r="D8" i="507"/>
  <c r="I7" i="507"/>
  <c r="I10" i="507" s="1"/>
  <c r="H7" i="507"/>
  <c r="F7" i="507"/>
  <c r="F10" i="507" s="1"/>
  <c r="D7" i="507"/>
  <c r="G10" i="506"/>
  <c r="E10" i="506"/>
  <c r="C10" i="506"/>
  <c r="I8" i="506"/>
  <c r="H8" i="506"/>
  <c r="F8" i="506"/>
  <c r="D8" i="506"/>
  <c r="I7" i="506"/>
  <c r="I10" i="506" s="1"/>
  <c r="J8" i="506" s="1"/>
  <c r="H7" i="506"/>
  <c r="H10" i="506" s="1"/>
  <c r="F7" i="506"/>
  <c r="F10" i="506" s="1"/>
  <c r="D7" i="506"/>
  <c r="D10" i="506" s="1"/>
  <c r="G10" i="505"/>
  <c r="E10" i="505"/>
  <c r="H8" i="505"/>
  <c r="H7" i="505"/>
  <c r="H10" i="505" s="1"/>
  <c r="F7" i="505"/>
  <c r="F10" i="505" s="1"/>
  <c r="G10" i="504"/>
  <c r="E10" i="504"/>
  <c r="F8" i="504" s="1"/>
  <c r="H8" i="504"/>
  <c r="H7" i="504"/>
  <c r="H10" i="504" s="1"/>
  <c r="F7" i="504"/>
  <c r="F10" i="504" s="1"/>
  <c r="I10" i="503"/>
  <c r="G10" i="503"/>
  <c r="H7" i="503" s="1"/>
  <c r="H10" i="503" s="1"/>
  <c r="C10" i="503"/>
  <c r="J8" i="503"/>
  <c r="H8" i="503"/>
  <c r="D8" i="503"/>
  <c r="J7" i="503"/>
  <c r="J10" i="503" s="1"/>
  <c r="D7" i="503"/>
  <c r="D10" i="503" s="1"/>
  <c r="I10" i="502"/>
  <c r="G10" i="502"/>
  <c r="H7" i="502" s="1"/>
  <c r="H10" i="502" s="1"/>
  <c r="C10" i="502"/>
  <c r="J8" i="502"/>
  <c r="H8" i="502"/>
  <c r="D8" i="502"/>
  <c r="J7" i="502"/>
  <c r="J10" i="502" s="1"/>
  <c r="D7" i="502"/>
  <c r="D10" i="502" s="1"/>
  <c r="I10" i="501"/>
  <c r="J8" i="501" s="1"/>
  <c r="J7" i="501"/>
  <c r="J10" i="501" s="1"/>
  <c r="I10" i="500"/>
  <c r="J8" i="500"/>
  <c r="J7" i="500"/>
  <c r="J10" i="500" s="1"/>
  <c r="E10" i="499"/>
  <c r="D10" i="499"/>
  <c r="C10" i="499"/>
  <c r="F8" i="499"/>
  <c r="F7" i="499"/>
  <c r="F10" i="499" s="1"/>
  <c r="G7" i="499" s="1"/>
  <c r="E10" i="498"/>
  <c r="D10" i="498"/>
  <c r="C10" i="498"/>
  <c r="F8" i="498"/>
  <c r="F7" i="498"/>
  <c r="F10" i="498" s="1"/>
  <c r="J8" i="507" l="1"/>
  <c r="G8" i="498"/>
  <c r="F8" i="525"/>
  <c r="F8" i="526"/>
  <c r="H7" i="530"/>
  <c r="H10" i="530" s="1"/>
  <c r="H8" i="535"/>
  <c r="G8" i="499"/>
  <c r="G10" i="499" s="1"/>
  <c r="F8" i="512"/>
  <c r="F8" i="513"/>
  <c r="F10" i="520"/>
  <c r="G7" i="498"/>
  <c r="J7" i="506"/>
  <c r="J10" i="506" s="1"/>
  <c r="F7" i="513"/>
  <c r="F10" i="513" s="1"/>
  <c r="F7" i="533"/>
  <c r="F10" i="533" s="1"/>
  <c r="G10" i="533"/>
  <c r="H8" i="533" s="1"/>
  <c r="H7" i="535"/>
  <c r="H10" i="535" s="1"/>
  <c r="E10" i="512"/>
  <c r="F7" i="512" s="1"/>
  <c r="F10" i="512" s="1"/>
  <c r="J7" i="507"/>
  <c r="J10" i="507" s="1"/>
  <c r="F7" i="517"/>
  <c r="F10" i="517" s="1"/>
  <c r="F7" i="525"/>
  <c r="F10" i="525" s="1"/>
  <c r="F7" i="526"/>
  <c r="F10" i="526" s="1"/>
  <c r="G10" i="530"/>
  <c r="F7" i="514"/>
  <c r="F10" i="514" s="1"/>
  <c r="H7" i="533" l="1"/>
  <c r="H10" i="533" s="1"/>
  <c r="G10" i="498"/>
</calcChain>
</file>

<file path=xl/sharedStrings.xml><?xml version="1.0" encoding="utf-8"?>
<sst xmlns="http://schemas.openxmlformats.org/spreadsheetml/2006/main" count="3613" uniqueCount="204">
  <si>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</si>
  <si>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</si>
  <si>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</si>
  <si>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</si>
  <si>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</si>
  <si>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</si>
  <si>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</si>
  <si>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</si>
  <si>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</si>
  <si>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</si>
  <si>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</si>
  <si>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</si>
  <si>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PDL - Forza Italia</t>
  </si>
  <si>
    <t>Lega Nord</t>
  </si>
  <si>
    <t>Partito Socialista Italiano</t>
  </si>
  <si>
    <t>Fratelli d'Italia</t>
  </si>
  <si>
    <t>Per le Autonomie - Minoranze linguistiche</t>
  </si>
  <si>
    <t>Grandi Autonomie e Libertà (G.A.L.)</t>
  </si>
  <si>
    <t>L'Altra Europa con Tsipras</t>
  </si>
  <si>
    <t>Radicali Italiani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</si>
  <si>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</si>
  <si>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</si>
  <si>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</si>
  <si>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</si>
  <si>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</si>
  <si>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</si>
  <si>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</si>
  <si>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</si>
  <si>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Tab. B3 - Tempo di parola dei soggetti politici ed istituzionali nei programmi extra-gr di rete e di testata. Rete Radio 24 Il sole 24 ore - Testata Radio 24 Il sole 24 ore</t>
  </si>
  <si>
    <t>Rete Radio 24 Il sole 24 ore</t>
  </si>
  <si>
    <t>Testata Rete Radio 24 Il sole 24 ore</t>
  </si>
  <si>
    <t>Rete m2o</t>
  </si>
  <si>
    <t>Testata m2o</t>
  </si>
  <si>
    <t xml:space="preserve">Tempo di Parola: indica il tempo in cui il soggetto politico/istituzionale parla direttamente in voce
</t>
  </si>
  <si>
    <t>Rete Kiss Kiss</t>
  </si>
  <si>
    <t>Testata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</si>
  <si>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</si>
  <si>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</si>
  <si>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</si>
  <si>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</si>
  <si>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</si>
  <si>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</si>
  <si>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</si>
  <si>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</si>
  <si>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</si>
  <si>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</si>
  <si>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</si>
  <si>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</si>
  <si>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</si>
  <si>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</si>
  <si>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</si>
  <si>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Testata Rete 105</t>
  </si>
  <si>
    <t>Tab. B14 - Tempo di parola dei soggetti politici ed istituzionali nei programmi extra-gr di rete e di testata. Rete Radio Italia - Testata Radio Italia Notizie</t>
  </si>
  <si>
    <t>Rete Radio Italia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</si>
  <si>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</si>
  <si>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</si>
  <si>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</si>
  <si>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</si>
  <si>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</si>
  <si>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</si>
  <si>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</si>
  <si>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</si>
  <si>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</si>
  <si>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</si>
  <si>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</si>
  <si>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</si>
  <si>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</si>
  <si>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</si>
  <si>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</si>
  <si>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</si>
  <si>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</si>
  <si>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</si>
  <si>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</si>
  <si>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</si>
  <si>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</si>
  <si>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 xml:space="preserve">Conservatori e riformisti </t>
  </si>
  <si>
    <t>Genere</t>
  </si>
  <si>
    <t>Radio Deejay</t>
  </si>
  <si>
    <t>Radio Capital</t>
  </si>
  <si>
    <t>Radio 101</t>
  </si>
  <si>
    <t>Radio 105</t>
  </si>
  <si>
    <t>Radio 24</t>
  </si>
  <si>
    <t>Radio Kiss Kiss</t>
  </si>
  <si>
    <t>Virgin Radio</t>
  </si>
  <si>
    <t>Tab. D1 - Tempo di parola dei soggetti politici ed istituzionali (escluso Governo) secondo la variabile sesso nei Radiogiornali RAI - tutte le edizioni</t>
  </si>
  <si>
    <t>Maschi</t>
  </si>
  <si>
    <t>Femmine</t>
  </si>
  <si>
    <t>E' incluso il tempo dei soggetti istituzionali ad eccezione dei tempi del Governo e del Presidente del Consiglio.</t>
  </si>
  <si>
    <t>Tab. D2 - Tempo di parola dei membri del Governo e del Presidente del Consiglio secondo la variabile sesso nei Radiogiornali RAI - tutte le edizioni</t>
  </si>
  <si>
    <t>Radio m2o</t>
  </si>
  <si>
    <t>Radio RTL 102.5</t>
  </si>
  <si>
    <t>Radio Dimensione Suono</t>
  </si>
  <si>
    <t>Radio Monte Carlo</t>
  </si>
  <si>
    <t>Radio Italia</t>
  </si>
  <si>
    <t>Tab. D9 -  Tempo di parola dei soggetti politici ed istituzionali (escluso Governo) secondo la variabile sesso nei Radiogiornali RAI - edizioni principali</t>
  </si>
  <si>
    <t>Tab. D10 - Tempo di parola dei membri del Governo e del Presidente del Consiglio secondo la variabile sesso nei Radiogiornali RAI - edizioni principali</t>
  </si>
  <si>
    <t>Progr. di rete</t>
  </si>
  <si>
    <t>Progr. di testata</t>
  </si>
  <si>
    <t>Democrazia Solidale - Centro Democratico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</si>
  <si>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</si>
  <si>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</si>
  <si>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</si>
  <si>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</si>
  <si>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</si>
  <si>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</si>
  <si>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D15 - Tempo di parola dei soggetti politici ed istituzionali (escluso Governo) secondo la variabile sesso nei programmi extra-gr di rete e di testata. Reti Radio Uno, Radio Due, Radio Tre</t>
  </si>
  <si>
    <t>Tab. D16 - Tempo di parola dei soggetti politici ed istituzionali (escluso Governo) secondo la variabile sesso nei programmi extra-gr di Radio 24 Il Sole 24 ore</t>
  </si>
  <si>
    <t>Tab. D27 - Tempo di parola dei soggetti politici ed istituzionali (escluso Governo) secondo la variabile sesso nei programmi extra-gr di Radio Italia</t>
  </si>
  <si>
    <t>Tab. D28 - Tempo di parola dei membri del Governo e del Presidente del Consiglio secondo la variabile sesso nei programmi extra-gr di rete e di testata. Reti: Radio Uno, Radio Due, Radio Tre</t>
  </si>
  <si>
    <t>Tab. D29 - Tempo di parola dei membri del Governo e del Presidente del Consiglio secondo la variabile sesso nei programmi extra-gr di Radio 24 Il Sole 24 ore</t>
  </si>
  <si>
    <t>Tab. D40 - Tempo di parola dei membri del Governo e del Presidente del Consiglio secondo la variabile sesso nei programmi extra-gr di Radio Italia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</si>
  <si>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</si>
  <si>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</si>
  <si>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</si>
  <si>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</si>
  <si>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</si>
  <si>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</si>
  <si>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</si>
  <si>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</si>
  <si>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>Tab. A20 - Tempo di notizia, parola e antenna  dei soggetti politici ed istituzionali nei Radiogiornali di Radio Monte Carlo - edizioni principali</t>
  </si>
  <si>
    <t>Tab. A21 - Tempo di notizia, parola e antenna  dei soggetti politici ed istituzionali nei Radiogiornali di Radio Capital - edizioni principali</t>
  </si>
  <si>
    <t>Tab. A22 - Tempo di notizia, parola e antenna  dei soggetti politici ed istituzionali nei Radiogiornali di Radio Kiss Kiss - edizioni principali</t>
  </si>
  <si>
    <t>Tab. A23 - Tempo di notizia, parola e antenna dei soggetti politici ed istituzionali nei Radiogiornali di RTL 102.5 - edizioni principali</t>
  </si>
  <si>
    <t>Tab. B4 - Tempo di parola dei soggetti politici ed istituzionali nei programmi extra-gr di rete e di testata. Rete Radio 101 - Testata Pagina 101</t>
  </si>
  <si>
    <t>Tab. B5 - Tempo di parola dei soggetti politici ed istituzionali nei programmi extra-gr di rete e di testata. Rete Virgin Radio - Testata Virgin Radio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</si>
  <si>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</si>
  <si>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</si>
  <si>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</si>
  <si>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</si>
  <si>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</si>
  <si>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</si>
  <si>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D5 - Tempo di parola dei soggetti politici ed istituzionali (escluso Governo) secondo la variabile sesso nei Radiogiornali di Radio 24, Radio m2o, Radio Deejay, Radio Capital - tutte le edizioni</t>
  </si>
  <si>
    <t>Tab. D7 - Tempo di parola dei soggetti politici ed istituzionali (escluso Governo) secondo la variabile sesso nei Radiogiornali di Radio Kiss Kiss, Radio RTL 102.5, Radio Dimensione Suono, Radio Italia - tutte le edizioni</t>
  </si>
  <si>
    <t>Tab. D11 - Tempo di parola dei soggetti politici ed istituzionali (escluso Governo) secondo la variabile sesso nei Radiogiornali di Radio 24, Radio Monte Carlo, Radio Capital - edizioni principali</t>
  </si>
  <si>
    <t>Tab. D13 - Tempo di parola dei soggetti politici ed istituzionali (escluso Governo) secondo la variabile sesso nei Radiogiornali di Radio Kiss Kiss, Radio RTL 102.5, Radio Italia - edizioni principali</t>
  </si>
  <si>
    <t>Tab. D6 - Tempo di parola dei membri del Governo e del Presidente del Consiglio secondo la variabile sesso nei Radiogiornali di Radio 24, Radio m2o, Radio Deejay, Radio Capital - tutte le edizioni</t>
  </si>
  <si>
    <t>Tab. D8 - Tempo di parola dei membri del Governo e del Presidente del Consiglio secondo la variabile sesso nei Radiogiornali di Radio Kiss Kiss, Radio RTL 102.5, Radio Dimensione Suono, Radio Italia - tutte le edizioni</t>
  </si>
  <si>
    <t>Tab. D12 - Tempo di parola dei membri del Governo e del Presidente del Consiglio secondo la variabile sesso nei Radiogiornali di Radio 24, Radio Monte Carlo, Radio Capital - edizioni principali</t>
  </si>
  <si>
    <t>Tab. D14 - Tempo di parola dei membri del Governo e del Presidente del Consiglio secondo la variabile sesso nei Radiogiornali di Radio Kiss Kiss, Radio RTL 102.5, Radio Italia - edizioni principali</t>
  </si>
  <si>
    <t>Tab. D17 - Tempo di parola dei soggetti politici ed istituzionali (escluso Governo) secondo la variabile sesso nei programmi extra-gr di Radio 101</t>
  </si>
  <si>
    <t>Tab. D18 - Tempo di parola dei soggetti politici ed istituzionali (escluso Governo) secondo la variabile sesso nei programmi extra-gr di Virgin Radio</t>
  </si>
  <si>
    <t>Tab. D21 - Tempo di parola dei soggetti politici ed istituzionali (escluso Governo) secondo la variabile sesso nei programmi extra-gr di Radio m2o</t>
  </si>
  <si>
    <t>Tab. D22 - Tempo di parola dei soggetti politici ed istituzionali (escluso Governo) secondo la variabile sesso nei programmi extra-gr di Radio Deejay</t>
  </si>
  <si>
    <t>Tab. D23 - Tempo di parola dei soggetti politici ed istituzionali (escluso Governo) secondo la variabile sesso nei programmi extra-gr di Radio Capital</t>
  </si>
  <si>
    <t>Tab. D24 - Tempo di parola dei soggetti politici ed istituzionali (escluso Governo) secondo la variabile sesso nei programmi extra-gr di Radio Kiss Kiss</t>
  </si>
  <si>
    <t>Tab. D25 - Tempo di parola dei soggetti politici ed istituzionali (escluso Governo) secondo la variabile sesso nei programmi extra-gr di Radio RTL 102.5</t>
  </si>
  <si>
    <t>Tab. D26 - Tempo di parola dei soggetti politici ed istituzionali (escluso Governo) secondo la variabile sesso nei programmi extra-gr di Radio Dimensione Suono</t>
  </si>
  <si>
    <t>Tab. D30 - Tempo di parola dei membri del Governo e del Presidente del Consiglio secondo la variabile sesso nei programmi extra-gr di Radio 101</t>
  </si>
  <si>
    <t>Tab. D31 - Tempo di parola dei membri del Governo e del Presidente del Consiglio secondo la variabile sesso nei programmi extra-gr di Virgin Radio</t>
  </si>
  <si>
    <t>Tab. D34 - Tempo di parola dei membri del Governo e del Presidente del Consiglio secondo la variabile sesso nei programmi extra-gr di Radio m2o</t>
  </si>
  <si>
    <t>Tab. D35 - Tempo di parola dei membri del Governo e del Presidente del Consiglio secondo la variabile sesso nei programmi extra-gr di Radio Deejay</t>
  </si>
  <si>
    <t>Tab. D36 - Tempo di parola dei membri del Governo e del Presidente del Consiglio secondo la variabile sesso nei programmi extra-gr di Radio Capital</t>
  </si>
  <si>
    <t>Tab. D37 - Tempo di parola dei membri del Governo e del Presidente del Consiglio secondo la variabile sesso nei programmi extra-gr di Radio Kiss Kiss</t>
  </si>
  <si>
    <t>Tab. D39 - Tempo di parola dei membri del Governo e del Presidente del Consiglio secondo la variabile sesso nei programmi extra-gr di Radio Dimensione Suono</t>
  </si>
  <si>
    <t>Tab. D38 - Tempo di parola dei membri del Governo e del Presidente del Consiglio secondo la variabile sesso nei programmi extra-gr di Radio RTL 102.5</t>
  </si>
  <si>
    <t xml:space="preserve">Tempo di Parola: indica il tempo in cui il soggetto politico/istituzionale parla direttamente in voce
Rete Virgin Radio: 
Testata Virgin Radio: 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</si>
  <si>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</si>
  <si>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</si>
  <si>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C1 - Tempo di parola dei soggetti del pluralismo politico nei programmi extra-gr fasce di programmazione. Radio Uno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</si>
  <si>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</si>
  <si>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</si>
  <si>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</si>
  <si>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</si>
  <si>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</si>
  <si>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</si>
  <si>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</si>
  <si>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</si>
  <si>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</si>
  <si>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</si>
  <si>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</si>
  <si>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</si>
  <si>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Civici e Innovatori</t>
  </si>
  <si>
    <t>Energie per l'Italia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</si>
  <si>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</si>
  <si>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</si>
  <si>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r>
      <t xml:space="preserve">Tab. B1 - Tempo di parola dei soggetti politici ed istituzionali nei programmi extra-gr </t>
    </r>
    <r>
      <rPr>
        <b/>
        <sz val="11"/>
        <color rgb="FF000000"/>
        <rFont val="Calibri"/>
        <family val="2"/>
      </rPr>
      <t xml:space="preserve">di rete.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adio Uno, Radio Due, Radio Tre</t>
    </r>
  </si>
  <si>
    <t>Tab. A24 - Tempo di notizia, parola e antenna dei soggetti politici ed istituzionali nei Radiogiornali di Radio Italia - edizioni principali</t>
  </si>
  <si>
    <t>Tab. B2 - Tempo di parola dei soggetti politici ed istituzionali nei programmi extr-gr di testata. Radio Uno, Radio Due, Radio Tre</t>
  </si>
  <si>
    <t>Tab. B7 - Tempo di parola dei soggetti politici ed istituzionali nei programmi extra-gr di rete e di testata. Rete Radio Monte Carlo - Testata Radio Monte Carlo</t>
  </si>
  <si>
    <t>Tab. B6 - Tempo di parola dei soggetti politici ed istituzionali nei programmi extra-gr di rete e di testata. Rete Radio 105 network - Testata Rete 105</t>
  </si>
  <si>
    <t xml:space="preserve">Tempo di Parola: indica il tempo in cui il soggetto politico/istituzionale parla direttamente in voce
Rete m2o: 
Testata m2o: </t>
  </si>
  <si>
    <t xml:space="preserve">Tempo di Parola: indica il tempo in cui il soggetto politico/istituzionale parla direttamente in voce
Rete Radio Deejay: 
Testata Radio Deejay: </t>
  </si>
  <si>
    <t>Tab. C8 - Tempo di parola dei soggetti del pluralismo politico nei programmi extra-gr fasce di programmazione. Radio Monte Carlo</t>
  </si>
  <si>
    <t>Tab. C7 - Tempo di parola dei soggetti del pluralismo politico nei programmi extra-gr fasce di programmazione. Radio 105</t>
  </si>
  <si>
    <t>Tab. D3 - Tempo di parola dei soggetti politici ed istituzionali (escluso Governo) secondo la variabile sesso nei Radiogiornali di Radio 101, Virgin Radio, Radio 105, Radio Monte Carlo - tutte le edizioni</t>
  </si>
  <si>
    <t>Tab. D4 - Tempo di parola dei membri del Governo e del Presidente del Consiglio secondo la variabile sesso nei Radiogiornali di Radio 101, Virgin Radio, Radio 105, Radio Monte Carlo - tutte le edizioni</t>
  </si>
  <si>
    <t>Tab. D20 - Tempo di parola dei soggetti politici ed istituzionali (escluso Governo) secondo la variabile sesso nei programmi extra-gr di Radio Monte Carlo</t>
  </si>
  <si>
    <t>Tab. D19 - Tempo di parola dei soggetti politici ed istituzionali (escluso Governo) secondo la variabile sesso nei programmi extra-gr di Radio 105</t>
  </si>
  <si>
    <t>Tab. D32 - Tempo di parola dei membri del Governo e del Presidente del Consiglio secondo la variabile sesso nei programmi extra-gr di Radio 105</t>
  </si>
  <si>
    <t>Tab. D33 - Tempo di parola dei membri del Governo e del Presidente del Consiglio secondo la variabile sesso nei programmi extra-gr di Radio Monte Carlo</t>
  </si>
  <si>
    <t>Scelta Civica-ALA per la Costituente Liberale e Popolare-MAIE</t>
  </si>
  <si>
    <t>Tempo di Parola: indica il tempo in cui il soggetto politico/istituzionale parla direttamente in voce
Rete Radio Monte Carlo: 
Testata Radio Monte Carlo: Primo mattino</t>
  </si>
  <si>
    <t>Articolo 1 - Movimento Democratico e Progressista</t>
  </si>
  <si>
    <t>Tempo di Parola: indica il tempo in cui il soggetto politico/istituzionale parla direttamente in voce
Rete RTL 102.5: 
Testata RTL 102.5: Non stop news</t>
  </si>
  <si>
    <t xml:space="preserve">Tempo di Parola: indica il tempo in cui il soggetto politico/istituzionale parla direttamente in voce
Rete Radio Italia: 
Testata Radio Italia Notizie: </t>
  </si>
  <si>
    <t>Periodo dal 01.04.2017 al 30.04.2017</t>
  </si>
  <si>
    <t>Sinistra Italiana - Sinistra Ecologia Libertà - Possibile</t>
  </si>
  <si>
    <t>Alternativa Popolare-Centristi per l'Europa-NCD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</si>
  <si>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
Radio Due: Italia nel pallone
Radio Tre: Fahrenheit, Passioni, Radio3 mondo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</si>
  <si>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 Est-Ovest, Eta Beta, GR 1 economia, GR 1 economia magazine, Inviato speciale, Italia sotto inchiesta, La radio ne parla, Life - obiettivo benessere, Manuale d'Europa, Radio anch'io, Radio anch'io sport, Restate scomodi, Speciale GR 1 - primarie PD, Tra poco in edicola, Un giorno da pecora, Voci dal mondo, Voci del mattino, Zapping Radio1
Radio Due: Caterpillar, I provinciali
Radio Tre: Tutta la città ne parla</t>
    </r>
  </si>
  <si>
    <t>Tempo di Parola: indica il tempo in cui il soggetto politico/istituzionale parla direttamente in voce
Rete Radio 24: #autotrasporti
Testata Radio 24: 24 Mattino, 24 Mattino - Attenti a noi due, America 24, Effetto giorno, Effetto notte, La versione di Oscar, La zanzara, L'altra Europa, Melog - cronache meridiane, Mix 24, Nessuna è perfetta, Reportage, Si può fare</t>
  </si>
  <si>
    <t xml:space="preserve">Tempo di Parola: indica il tempo in cui il soggetto politico/istituzionale parla direttamente in voce
Rete Radio 101: Isabella Eleodori, La banda di R101: Cristiano Militello, Paolo Dini e Lester
Testata Pagina 101: </t>
  </si>
  <si>
    <t xml:space="preserve">Tempo di Parola: indica il tempo in cui il soggetto politico/istituzionale parla direttamente in voce
Rete Radio 105 network: 
Testata Rete 105: </t>
  </si>
  <si>
    <t>Tempo di Parola: indica il tempo in cui il soggetto politico/istituzionale parla direttamente in voce
Rete Radio Capital: 42
Testata Radio Capital: Bla bla Capital, Lateral, Tg 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</si>
</sst>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56">
    <xf numFmtId="0" fontId="0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9" fillId="0" borderId="0"/>
    <xf numFmtId="0" fontId="25" fillId="0" borderId="0"/>
    <xf numFmtId="9" fontId="19" fillId="0" borderId="0" applyFont="0" applyFill="0" applyBorder="0" applyAlignment="0" applyProtection="0"/>
    <xf numFmtId="0" fontId="1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9" fillId="0" borderId="0"/>
    <xf numFmtId="0" fontId="19" fillId="0" borderId="0"/>
    <xf numFmtId="0" fontId="25" fillId="0" borderId="0"/>
    <xf numFmtId="0" fontId="25" fillId="0" borderId="0"/>
    <xf numFmtId="0" fontId="19" fillId="0" borderId="0"/>
    <xf numFmtId="0" fontId="19" fillId="0" borderId="0"/>
    <xf numFmtId="0" fontId="25" fillId="0" borderId="0"/>
    <xf numFmtId="0" fontId="19" fillId="0" borderId="0"/>
    <xf numFmtId="9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0"/>
    <xf numFmtId="0" fontId="16" fillId="0" borderId="0"/>
    <xf numFmtId="0" fontId="27" fillId="0" borderId="0"/>
    <xf numFmtId="0" fontId="15" fillId="0" borderId="0"/>
    <xf numFmtId="9" fontId="27" fillId="0" borderId="0" applyFont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9" fillId="0" borderId="0"/>
    <xf numFmtId="0" fontId="12" fillId="0" borderId="0"/>
    <xf numFmtId="0" fontId="29" fillId="0" borderId="0"/>
    <xf numFmtId="0" fontId="11" fillId="0" borderId="0"/>
    <xf numFmtId="9" fontId="29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19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5">
    <xf numFmtId="0" fontId="0" fillId="0" borderId="0" xfId="0"/>
    <xf numFmtId="0" fontId="24" fillId="0" borderId="4" xfId="97" applyFont="1" applyFill="1" applyBorder="1"/>
    <xf numFmtId="0" fontId="19" fillId="0" borderId="0" xfId="97"/>
    <xf numFmtId="0" fontId="19" fillId="0" borderId="4" xfId="97" applyBorder="1"/>
    <xf numFmtId="0" fontId="18" fillId="0" borderId="13" xfId="97" applyFont="1" applyBorder="1" applyAlignment="1">
      <alignment horizontal="center"/>
    </xf>
    <xf numFmtId="0" fontId="18" fillId="0" borderId="0" xfId="97" applyFont="1"/>
    <xf numFmtId="0" fontId="19" fillId="0" borderId="4" xfId="97" applyBorder="1" applyAlignment="1"/>
    <xf numFmtId="0" fontId="19" fillId="0" borderId="5" xfId="97" applyBorder="1" applyAlignment="1"/>
    <xf numFmtId="0" fontId="19" fillId="0" borderId="6" xfId="97" applyBorder="1" applyAlignment="1"/>
    <xf numFmtId="0" fontId="18" fillId="0" borderId="13" xfId="97" applyFont="1" applyFill="1" applyBorder="1" applyAlignment="1">
      <alignment horizontal="center"/>
    </xf>
    <xf numFmtId="0" fontId="19" fillId="0" borderId="0" xfId="97" applyFont="1"/>
    <xf numFmtId="0" fontId="19" fillId="0" borderId="0" xfId="97" applyBorder="1" applyAlignment="1"/>
    <xf numFmtId="0" fontId="19" fillId="0" borderId="14" xfId="97" applyBorder="1" applyAlignment="1"/>
    <xf numFmtId="0" fontId="19" fillId="0" borderId="15" xfId="97" applyBorder="1" applyAlignment="1"/>
    <xf numFmtId="0" fontId="19" fillId="0" borderId="7" xfId="97" applyBorder="1"/>
    <xf numFmtId="0" fontId="19" fillId="0" borderId="7" xfId="97" applyFill="1" applyBorder="1" applyAlignment="1">
      <alignment horizontal="center"/>
    </xf>
    <xf numFmtId="0" fontId="19" fillId="0" borderId="0" xfId="97" applyFill="1" applyBorder="1" applyAlignment="1"/>
    <xf numFmtId="46" fontId="23" fillId="0" borderId="13" xfId="97" applyNumberFormat="1" applyFont="1" applyFill="1" applyBorder="1" applyAlignment="1">
      <alignment horizontal="center"/>
    </xf>
    <xf numFmtId="0" fontId="18" fillId="0" borderId="5" xfId="97" applyFont="1" applyBorder="1" applyAlignment="1">
      <alignment horizontal="center"/>
    </xf>
    <xf numFmtId="0" fontId="18" fillId="0" borderId="6" xfId="97" applyFont="1" applyBorder="1" applyAlignment="1">
      <alignment horizontal="center"/>
    </xf>
    <xf numFmtId="0" fontId="18" fillId="0" borderId="7" xfId="97" applyFont="1" applyBorder="1" applyAlignment="1">
      <alignment horizontal="center"/>
    </xf>
    <xf numFmtId="0" fontId="18" fillId="0" borderId="8" xfId="97" applyFont="1" applyBorder="1" applyAlignment="1">
      <alignment horizontal="center"/>
    </xf>
    <xf numFmtId="46" fontId="11" fillId="0" borderId="13" xfId="141" applyNumberFormat="1" applyFill="1" applyBorder="1" applyAlignment="1">
      <alignment horizontal="center"/>
    </xf>
    <xf numFmtId="0" fontId="22" fillId="0" borderId="4" xfId="97" applyFont="1" applyBorder="1" applyAlignment="1">
      <alignment horizontal="left"/>
    </xf>
    <xf numFmtId="10" fontId="22" fillId="0" borderId="13" xfId="99" applyNumberFormat="1" applyFont="1" applyBorder="1" applyAlignment="1">
      <alignment horizontal="center"/>
    </xf>
    <xf numFmtId="46" fontId="22" fillId="0" borderId="13" xfId="97" applyNumberFormat="1" applyFont="1" applyBorder="1" applyAlignment="1">
      <alignment horizontal="center"/>
    </xf>
    <xf numFmtId="10" fontId="22" fillId="0" borderId="6" xfId="99" applyNumberFormat="1" applyFont="1" applyBorder="1" applyAlignment="1">
      <alignment horizontal="center"/>
    </xf>
    <xf numFmtId="0" fontId="23" fillId="0" borderId="4" xfId="97" applyFont="1" applyBorder="1" applyAlignment="1">
      <alignment horizontal="left"/>
    </xf>
    <xf numFmtId="46" fontId="23" fillId="0" borderId="7" xfId="97" applyNumberFormat="1" applyFont="1" applyBorder="1" applyAlignment="1">
      <alignment horizontal="center"/>
    </xf>
    <xf numFmtId="10" fontId="23" fillId="0" borderId="13" xfId="99" applyNumberFormat="1" applyFont="1" applyBorder="1" applyAlignment="1">
      <alignment horizontal="center"/>
    </xf>
    <xf numFmtId="10" fontId="23" fillId="0" borderId="8" xfId="99" applyNumberFormat="1" applyFont="1" applyBorder="1" applyAlignment="1">
      <alignment horizontal="center"/>
    </xf>
    <xf numFmtId="10" fontId="23" fillId="0" borderId="6" xfId="99" applyNumberFormat="1" applyFont="1" applyBorder="1" applyAlignment="1">
      <alignment horizontal="center"/>
    </xf>
    <xf numFmtId="46" fontId="23" fillId="0" borderId="13" xfId="97" applyNumberFormat="1" applyFont="1" applyBorder="1" applyAlignment="1">
      <alignment horizontal="center"/>
    </xf>
    <xf numFmtId="10" fontId="23" fillId="0" borderId="9" xfId="99" applyNumberFormat="1" applyFont="1" applyBorder="1" applyAlignment="1">
      <alignment horizontal="center"/>
    </xf>
    <xf numFmtId="46" fontId="23" fillId="0" borderId="5" xfId="97" applyNumberFormat="1" applyFont="1" applyBorder="1" applyAlignment="1">
      <alignment horizontal="center"/>
    </xf>
    <xf numFmtId="10" fontId="22" fillId="0" borderId="8" xfId="99" applyNumberFormat="1" applyFont="1" applyBorder="1" applyAlignment="1">
      <alignment horizontal="center"/>
    </xf>
    <xf numFmtId="46" fontId="22" fillId="0" borderId="7" xfId="97" applyNumberFormat="1" applyFont="1" applyFill="1" applyBorder="1" applyAlignment="1">
      <alignment horizontal="center"/>
    </xf>
    <xf numFmtId="46" fontId="22" fillId="0" borderId="7" xfId="97" applyNumberFormat="1" applyFont="1" applyBorder="1"/>
    <xf numFmtId="10" fontId="22" fillId="0" borderId="13" xfId="99" applyNumberFormat="1" applyFont="1" applyBorder="1"/>
    <xf numFmtId="10" fontId="22" fillId="0" borderId="8" xfId="99" applyNumberFormat="1" applyFont="1" applyBorder="1"/>
    <xf numFmtId="46" fontId="22" fillId="0" borderId="7" xfId="97" applyNumberFormat="1" applyFont="1" applyFill="1" applyBorder="1"/>
    <xf numFmtId="10" fontId="22" fillId="0" borderId="6" xfId="99" applyNumberFormat="1" applyFont="1" applyBorder="1"/>
    <xf numFmtId="46" fontId="23" fillId="0" borderId="7" xfId="97" applyNumberFormat="1" applyFont="1" applyBorder="1"/>
    <xf numFmtId="10" fontId="23" fillId="0" borderId="13" xfId="99" applyNumberFormat="1" applyFont="1" applyBorder="1"/>
    <xf numFmtId="10" fontId="23" fillId="0" borderId="8" xfId="99" applyNumberFormat="1" applyFont="1" applyBorder="1"/>
    <xf numFmtId="10" fontId="23" fillId="0" borderId="6" xfId="99" applyNumberFormat="1" applyFont="1" applyBorder="1"/>
    <xf numFmtId="46" fontId="11" fillId="0" borderId="13" xfId="141" applyNumberFormat="1" applyBorder="1"/>
    <xf numFmtId="46" fontId="22" fillId="0" borderId="13" xfId="97" applyNumberFormat="1" applyFont="1" applyBorder="1"/>
    <xf numFmtId="46" fontId="22" fillId="0" borderId="13" xfId="97" applyNumberFormat="1" applyFont="1" applyFill="1" applyBorder="1"/>
    <xf numFmtId="46" fontId="23" fillId="0" borderId="13" xfId="97" applyNumberFormat="1" applyFont="1" applyBorder="1"/>
    <xf numFmtId="10" fontId="23" fillId="0" borderId="9" xfId="99" applyNumberFormat="1" applyFont="1" applyBorder="1"/>
    <xf numFmtId="46" fontId="23" fillId="0" borderId="5" xfId="97" applyNumberFormat="1" applyFont="1" applyBorder="1"/>
    <xf numFmtId="46" fontId="11" fillId="0" borderId="13" xfId="143" applyNumberFormat="1" applyFill="1" applyBorder="1" applyAlignment="1">
      <alignment horizontal="center"/>
    </xf>
    <xf numFmtId="10" fontId="22" fillId="0" borderId="13" xfId="99" applyNumberFormat="1" applyFont="1" applyFill="1" applyBorder="1" applyAlignment="1">
      <alignment horizontal="center"/>
    </xf>
    <xf numFmtId="10" fontId="22" fillId="0" borderId="8" xfId="99" applyNumberFormat="1" applyFont="1" applyFill="1" applyBorder="1" applyAlignment="1">
      <alignment horizontal="center"/>
    </xf>
    <xf numFmtId="46" fontId="23" fillId="0" borderId="7" xfId="97" applyNumberFormat="1" applyFont="1" applyFill="1" applyBorder="1" applyAlignment="1">
      <alignment horizontal="center"/>
    </xf>
    <xf numFmtId="10" fontId="23" fillId="0" borderId="13" xfId="99" applyNumberFormat="1" applyFont="1" applyFill="1" applyBorder="1" applyAlignment="1">
      <alignment horizontal="center"/>
    </xf>
    <xf numFmtId="10" fontId="23" fillId="0" borderId="8" xfId="99" applyNumberFormat="1" applyFont="1" applyFill="1" applyBorder="1" applyAlignment="1">
      <alignment horizontal="center"/>
    </xf>
    <xf numFmtId="46" fontId="22" fillId="0" borderId="13" xfId="97" applyNumberFormat="1" applyFont="1" applyFill="1" applyBorder="1" applyAlignment="1">
      <alignment horizontal="center"/>
    </xf>
    <xf numFmtId="46" fontId="11" fillId="0" borderId="13" xfId="143" applyNumberFormat="1" applyBorder="1"/>
    <xf numFmtId="46" fontId="23" fillId="0" borderId="5" xfId="97" applyNumberFormat="1" applyFont="1" applyFill="1" applyBorder="1" applyAlignment="1">
      <alignment horizontal="center"/>
    </xf>
    <xf numFmtId="0" fontId="19" fillId="0" borderId="4" xfId="97" applyBorder="1" applyAlignment="1">
      <alignment horizontal="center"/>
    </xf>
    <xf numFmtId="20" fontId="18" fillId="0" borderId="6" xfId="97" applyNumberFormat="1" applyFont="1" applyBorder="1" applyAlignment="1">
      <alignment horizontal="center"/>
    </xf>
    <xf numFmtId="0" fontId="19" fillId="0" borderId="0" xfId="97" applyAlignment="1">
      <alignment horizontal="center"/>
    </xf>
    <xf numFmtId="46" fontId="22" fillId="0" borderId="6" xfId="99" applyNumberFormat="1" applyFont="1" applyBorder="1" applyAlignment="1">
      <alignment horizontal="center"/>
    </xf>
    <xf numFmtId="46" fontId="23" fillId="0" borderId="6" xfId="99" applyNumberFormat="1" applyFont="1" applyBorder="1" applyAlignment="1">
      <alignment horizontal="center"/>
    </xf>
    <xf numFmtId="0" fontId="19" fillId="0" borderId="15" xfId="97" applyBorder="1"/>
    <xf numFmtId="46" fontId="22" fillId="0" borderId="0" xfId="97" applyNumberFormat="1" applyFont="1" applyBorder="1" applyAlignment="1">
      <alignment horizontal="center"/>
    </xf>
    <xf numFmtId="10" fontId="22" fillId="0" borderId="0" xfId="99" applyNumberFormat="1" applyFont="1" applyBorder="1" applyAlignment="1">
      <alignment horizontal="center"/>
    </xf>
    <xf numFmtId="46" fontId="22" fillId="0" borderId="14" xfId="99" applyNumberFormat="1" applyFont="1" applyBorder="1" applyAlignment="1">
      <alignment horizontal="center"/>
    </xf>
    <xf numFmtId="46" fontId="22" fillId="0" borderId="5" xfId="97" applyNumberFormat="1" applyFont="1" applyBorder="1" applyAlignment="1">
      <alignment horizontal="center"/>
    </xf>
    <xf numFmtId="10" fontId="22" fillId="0" borderId="5" xfId="99" applyNumberFormat="1" applyFont="1" applyBorder="1" applyAlignment="1">
      <alignment horizontal="center"/>
    </xf>
    <xf numFmtId="46" fontId="23" fillId="0" borderId="9" xfId="97" applyNumberFormat="1" applyFont="1" applyBorder="1" applyAlignment="1">
      <alignment horizontal="center"/>
    </xf>
    <xf numFmtId="46" fontId="22" fillId="0" borderId="5" xfId="97" applyNumberFormat="1" applyFont="1" applyBorder="1"/>
    <xf numFmtId="46" fontId="23" fillId="0" borderId="6" xfId="97" applyNumberFormat="1" applyFont="1" applyBorder="1"/>
    <xf numFmtId="46" fontId="23" fillId="0" borderId="6" xfId="99" applyNumberFormat="1" applyFont="1" applyBorder="1"/>
    <xf numFmtId="46" fontId="22" fillId="0" borderId="0" xfId="97" applyNumberFormat="1" applyFont="1" applyBorder="1"/>
    <xf numFmtId="10" fontId="22" fillId="0" borderId="0" xfId="99" applyNumberFormat="1" applyFont="1" applyBorder="1"/>
    <xf numFmtId="46" fontId="22" fillId="0" borderId="14" xfId="99" applyNumberFormat="1" applyFont="1" applyBorder="1"/>
    <xf numFmtId="0" fontId="19" fillId="0" borderId="13" xfId="97" applyBorder="1"/>
    <xf numFmtId="46" fontId="22" fillId="0" borderId="18" xfId="100" applyNumberFormat="1" applyFont="1" applyBorder="1"/>
    <xf numFmtId="0" fontId="18" fillId="0" borderId="5" xfId="97" applyFont="1" applyBorder="1" applyAlignment="1">
      <alignment horizontal="center"/>
    </xf>
    <xf numFmtId="0" fontId="18" fillId="0" borderId="6" xfId="97" applyFont="1" applyBorder="1" applyAlignment="1">
      <alignment horizontal="center"/>
    </xf>
    <xf numFmtId="0" fontId="18" fillId="0" borderId="7" xfId="97" applyFont="1" applyBorder="1" applyAlignment="1">
      <alignment horizontal="center"/>
    </xf>
    <xf numFmtId="0" fontId="18" fillId="0" borderId="8" xfId="97" applyFont="1" applyBorder="1" applyAlignment="1">
      <alignment horizontal="center"/>
    </xf>
    <xf numFmtId="0" fontId="19" fillId="0" borderId="0" xfId="97" applyAlignment="1">
      <alignment horizontal="right"/>
    </xf>
    <xf numFmtId="0" fontId="18" fillId="0" borderId="5" xfId="97" applyFont="1" applyFill="1" applyBorder="1" applyAlignment="1">
      <alignment horizontal="center"/>
    </xf>
    <xf numFmtId="0" fontId="18" fillId="0" borderId="6" xfId="97" applyFont="1" applyFill="1" applyBorder="1" applyAlignment="1">
      <alignment horizontal="center"/>
    </xf>
    <xf numFmtId="0" fontId="18" fillId="0" borderId="7" xfId="97" applyFont="1" applyFill="1" applyBorder="1" applyAlignment="1">
      <alignment horizontal="center"/>
    </xf>
    <xf numFmtId="0" fontId="18" fillId="0" borderId="9" xfId="97" applyFont="1" applyBorder="1" applyAlignment="1">
      <alignment horizontal="center"/>
    </xf>
    <xf numFmtId="0" fontId="22" fillId="0" borderId="4" xfId="97" applyFont="1" applyFill="1" applyBorder="1" applyAlignment="1">
      <alignment horizontal="left"/>
    </xf>
    <xf numFmtId="10" fontId="22" fillId="0" borderId="6" xfId="99" applyNumberFormat="1" applyFont="1" applyFill="1" applyBorder="1" applyAlignment="1">
      <alignment horizontal="center"/>
    </xf>
    <xf numFmtId="46" fontId="22" fillId="0" borderId="5" xfId="97" applyNumberFormat="1" applyFont="1" applyFill="1" applyBorder="1" applyAlignment="1">
      <alignment horizontal="center"/>
    </xf>
    <xf numFmtId="10" fontId="22" fillId="0" borderId="5" xfId="99" applyNumberFormat="1" applyFont="1" applyFill="1" applyBorder="1" applyAlignment="1">
      <alignment horizontal="center"/>
    </xf>
    <xf numFmtId="0" fontId="23" fillId="0" borderId="4" xfId="97" applyFont="1" applyFill="1" applyBorder="1" applyAlignment="1">
      <alignment horizontal="left"/>
    </xf>
    <xf numFmtId="10" fontId="23" fillId="0" borderId="9" xfId="99" applyNumberFormat="1" applyFont="1" applyFill="1" applyBorder="1" applyAlignment="1">
      <alignment horizontal="center"/>
    </xf>
    <xf numFmtId="0" fontId="18" fillId="0" borderId="8" xfId="97" applyFont="1" applyFill="1" applyBorder="1" applyAlignment="1">
      <alignment horizontal="center"/>
    </xf>
    <xf numFmtId="10" fontId="22" fillId="0" borderId="5" xfId="99" applyNumberFormat="1" applyFont="1" applyFill="1" applyBorder="1" applyAlignment="1">
      <alignment horizontal="right"/>
    </xf>
    <xf numFmtId="10" fontId="22" fillId="0" borderId="6" xfId="99" applyNumberFormat="1" applyFont="1" applyFill="1" applyBorder="1" applyAlignment="1">
      <alignment horizontal="right"/>
    </xf>
    <xf numFmtId="0" fontId="19" fillId="0" borderId="0" xfId="97" applyAlignment="1">
      <alignment wrapText="1"/>
    </xf>
    <xf numFmtId="0" fontId="19" fillId="0" borderId="0" xfId="97" applyAlignment="1">
      <alignment vertical="center"/>
    </xf>
    <xf numFmtId="0" fontId="19" fillId="0" borderId="0" xfId="97" applyAlignment="1">
      <alignment vertical="center" wrapText="1"/>
    </xf>
    <xf numFmtId="10" fontId="22" fillId="0" borderId="0" xfId="99" applyNumberFormat="1" applyFont="1" applyFill="1" applyBorder="1" applyAlignment="1">
      <alignment horizontal="center"/>
    </xf>
    <xf numFmtId="46" fontId="22" fillId="0" borderId="0" xfId="97" applyNumberFormat="1" applyFont="1" applyFill="1" applyBorder="1" applyAlignment="1">
      <alignment horizontal="center"/>
    </xf>
    <xf numFmtId="46" fontId="23" fillId="0" borderId="8" xfId="97" applyNumberFormat="1" applyFont="1" applyFill="1" applyBorder="1" applyAlignment="1">
      <alignment horizontal="center"/>
    </xf>
    <xf numFmtId="0" fontId="18" fillId="0" borderId="8" xfId="97" applyFont="1" applyBorder="1" applyAlignment="1">
      <alignment horizontal="center"/>
    </xf>
    <xf numFmtId="0" fontId="18" fillId="0" borderId="5" xfId="97" applyFont="1" applyFill="1" applyBorder="1" applyAlignment="1">
      <alignment horizontal="center"/>
    </xf>
    <xf numFmtId="0" fontId="18" fillId="0" borderId="6" xfId="97" applyFont="1" applyFill="1" applyBorder="1" applyAlignment="1">
      <alignment horizontal="center"/>
    </xf>
    <xf numFmtId="0" fontId="18" fillId="0" borderId="7" xfId="97" applyFont="1" applyFill="1" applyBorder="1" applyAlignment="1">
      <alignment horizontal="center"/>
    </xf>
    <xf numFmtId="0" fontId="18" fillId="0" borderId="8" xfId="97" applyFont="1" applyFill="1" applyBorder="1" applyAlignment="1">
      <alignment horizontal="center"/>
    </xf>
    <xf numFmtId="0" fontId="19" fillId="0" borderId="0" xfId="97" applyFill="1"/>
    <xf numFmtId="0" fontId="19" fillId="0" borderId="4" xfId="97" applyFill="1" applyBorder="1"/>
    <xf numFmtId="46" fontId="9" fillId="0" borderId="13" xfId="145" applyNumberFormat="1" applyFill="1" applyBorder="1" applyAlignment="1">
      <alignment horizontal="center"/>
    </xf>
    <xf numFmtId="46" fontId="9" fillId="2" borderId="13" xfId="145" applyNumberFormat="1" applyFill="1" applyBorder="1" applyAlignment="1">
      <alignment horizontal="center"/>
    </xf>
    <xf numFmtId="0" fontId="19" fillId="0" borderId="4" xfId="97" applyFill="1" applyBorder="1" applyAlignment="1"/>
    <xf numFmtId="0" fontId="19" fillId="0" borderId="5" xfId="97" applyFill="1" applyBorder="1" applyAlignment="1"/>
    <xf numFmtId="0" fontId="19" fillId="0" borderId="6" xfId="97" applyFill="1" applyBorder="1" applyAlignment="1"/>
    <xf numFmtId="0" fontId="22" fillId="0" borderId="4" xfId="97" applyFont="1" applyFill="1" applyBorder="1" applyAlignment="1"/>
    <xf numFmtId="0" fontId="22" fillId="0" borderId="5" xfId="97" applyFont="1" applyFill="1" applyBorder="1" applyAlignment="1"/>
    <xf numFmtId="0" fontId="22" fillId="0" borderId="6" xfId="97" applyFont="1" applyFill="1" applyBorder="1" applyAlignment="1"/>
    <xf numFmtId="46" fontId="19" fillId="0" borderId="0" xfId="97" applyNumberFormat="1"/>
    <xf numFmtId="0" fontId="18" fillId="0" borderId="0" xfId="97" applyFont="1" applyFill="1"/>
    <xf numFmtId="0" fontId="19" fillId="0" borderId="0" xfId="97" applyFill="1" applyAlignment="1">
      <alignment horizontal="right"/>
    </xf>
    <xf numFmtId="46" fontId="19" fillId="0" borderId="0" xfId="97" applyNumberFormat="1" applyFill="1"/>
    <xf numFmtId="10" fontId="23" fillId="0" borderId="6" xfId="99" applyNumberFormat="1" applyFont="1" applyFill="1" applyBorder="1" applyAlignment="1">
      <alignment horizontal="center"/>
    </xf>
    <xf numFmtId="0" fontId="19" fillId="0" borderId="15" xfId="97" applyFill="1" applyBorder="1" applyAlignment="1"/>
    <xf numFmtId="0" fontId="18" fillId="0" borderId="9" xfId="97" applyFont="1" applyFill="1" applyBorder="1" applyAlignment="1">
      <alignment horizontal="center"/>
    </xf>
    <xf numFmtId="0" fontId="22" fillId="0" borderId="15" xfId="97" applyFont="1" applyFill="1" applyBorder="1" applyAlignment="1"/>
    <xf numFmtId="0" fontId="22" fillId="0" borderId="0" xfId="97" applyFont="1" applyFill="1" applyBorder="1" applyAlignment="1"/>
    <xf numFmtId="10" fontId="23" fillId="0" borderId="5" xfId="99" applyNumberFormat="1" applyFont="1" applyFill="1" applyBorder="1" applyAlignment="1">
      <alignment horizontal="center"/>
    </xf>
    <xf numFmtId="0" fontId="19" fillId="0" borderId="14" xfId="97" applyFill="1" applyBorder="1" applyAlignment="1"/>
    <xf numFmtId="0" fontId="22" fillId="0" borderId="14" xfId="97" applyFont="1" applyFill="1" applyBorder="1" applyAlignment="1"/>
    <xf numFmtId="0" fontId="22" fillId="0" borderId="16" xfId="97" applyFont="1" applyFill="1" applyBorder="1" applyAlignment="1">
      <alignment horizontal="left"/>
    </xf>
    <xf numFmtId="0" fontId="23" fillId="0" borderId="16" xfId="97" applyFont="1" applyFill="1" applyBorder="1" applyAlignment="1">
      <alignment horizontal="left"/>
    </xf>
    <xf numFmtId="0" fontId="22" fillId="0" borderId="16" xfId="97" applyFont="1" applyBorder="1" applyAlignment="1">
      <alignment horizontal="left"/>
    </xf>
    <xf numFmtId="0" fontId="23" fillId="0" borderId="16" xfId="97" applyFont="1" applyBorder="1" applyAlignment="1">
      <alignment horizontal="left"/>
    </xf>
    <xf numFmtId="0" fontId="22" fillId="0" borderId="4" xfId="97" applyFont="1" applyBorder="1" applyAlignment="1"/>
    <xf numFmtId="0" fontId="22" fillId="0" borderId="5" xfId="97" applyFont="1" applyBorder="1" applyAlignment="1"/>
    <xf numFmtId="0" fontId="22" fillId="0" borderId="6" xfId="97" applyFont="1" applyBorder="1" applyAlignment="1"/>
    <xf numFmtId="0" fontId="22" fillId="0" borderId="0" xfId="97" applyFont="1" applyBorder="1" applyAlignment="1"/>
    <xf numFmtId="0" fontId="22" fillId="0" borderId="17" xfId="97" applyFont="1" applyFill="1" applyBorder="1" applyAlignment="1">
      <alignment horizontal="left"/>
    </xf>
    <xf numFmtId="0" fontId="22" fillId="0" borderId="15" xfId="97" applyFont="1" applyBorder="1" applyAlignment="1"/>
    <xf numFmtId="0" fontId="22" fillId="0" borderId="14" xfId="97" applyFont="1" applyBorder="1" applyAlignment="1"/>
    <xf numFmtId="46" fontId="8" fillId="0" borderId="13" xfId="146" applyNumberFormat="1" applyFill="1" applyBorder="1" applyAlignment="1">
      <alignment horizontal="center"/>
    </xf>
    <xf numFmtId="46" fontId="26" fillId="0" borderId="13" xfId="146" applyNumberFormat="1" applyFont="1" applyBorder="1" applyAlignment="1">
      <alignment horizontal="center"/>
    </xf>
    <xf numFmtId="0" fontId="30" fillId="0" borderId="0" xfId="97" applyFont="1"/>
    <xf numFmtId="0" fontId="18" fillId="0" borderId="7" xfId="97" applyFont="1" applyBorder="1" applyAlignment="1">
      <alignment horizontal="center"/>
    </xf>
    <xf numFmtId="0" fontId="18" fillId="0" borderId="8" xfId="97" applyFont="1" applyBorder="1" applyAlignment="1">
      <alignment horizontal="center"/>
    </xf>
    <xf numFmtId="0" fontId="18" fillId="0" borderId="6" xfId="97" applyFont="1" applyBorder="1" applyAlignment="1">
      <alignment horizontal="center"/>
    </xf>
    <xf numFmtId="46" fontId="0" fillId="0" borderId="18" xfId="0" applyNumberFormat="1" applyFont="1" applyBorder="1" applyAlignment="1">
      <alignment horizontal="center"/>
    </xf>
    <xf numFmtId="0" fontId="18" fillId="0" borderId="7" xfId="97" applyFont="1" applyBorder="1" applyAlignment="1">
      <alignment horizontal="center"/>
    </xf>
    <xf numFmtId="0" fontId="18" fillId="0" borderId="6" xfId="97" applyFont="1" applyBorder="1" applyAlignment="1">
      <alignment horizontal="center"/>
    </xf>
    <xf numFmtId="46" fontId="25" fillId="0" borderId="13" xfId="98" applyNumberFormat="1" applyFill="1" applyBorder="1" applyAlignment="1">
      <alignment horizontal="center"/>
    </xf>
    <xf numFmtId="0" fontId="18" fillId="0" borderId="7" xfId="97" applyFont="1" applyBorder="1" applyAlignment="1">
      <alignment horizontal="center"/>
    </xf>
    <xf numFmtId="0" fontId="18" fillId="0" borderId="5" xfId="97" applyFont="1" applyBorder="1" applyAlignment="1">
      <alignment horizontal="center"/>
    </xf>
    <xf numFmtId="0" fontId="18" fillId="0" borderId="8" xfId="97" applyFont="1" applyBorder="1" applyAlignment="1">
      <alignment horizontal="center"/>
    </xf>
    <xf numFmtId="0" fontId="18" fillId="0" borderId="6" xfId="97" applyFont="1" applyBorder="1" applyAlignment="1">
      <alignment horizontal="center"/>
    </xf>
    <xf numFmtId="10" fontId="22" fillId="0" borderId="9" xfId="99" applyNumberFormat="1" applyFont="1" applyBorder="1" applyAlignment="1">
      <alignment horizontal="center"/>
    </xf>
    <xf numFmtId="46" fontId="0" fillId="0" borderId="13" xfId="0" applyNumberFormat="1" applyFont="1" applyBorder="1" applyAlignment="1">
      <alignment horizontal="center"/>
    </xf>
    <xf numFmtId="46" fontId="11" fillId="0" borderId="9" xfId="143" applyNumberFormat="1" applyFill="1" applyBorder="1" applyAlignment="1">
      <alignment horizontal="center"/>
    </xf>
    <xf numFmtId="46" fontId="22" fillId="0" borderId="14" xfId="97" applyNumberFormat="1" applyFont="1" applyBorder="1" applyAlignment="1">
      <alignment horizontal="center"/>
    </xf>
    <xf numFmtId="0" fontId="18" fillId="0" borderId="8" xfId="97" applyFont="1" applyBorder="1" applyAlignment="1">
      <alignment horizontal="center"/>
    </xf>
    <xf numFmtId="0" fontId="18" fillId="0" borderId="6" xfId="97" applyFont="1" applyBorder="1" applyAlignment="1">
      <alignment horizontal="center"/>
    </xf>
    <xf numFmtId="0" fontId="18" fillId="0" borderId="8" xfId="97" applyFont="1" applyBorder="1" applyAlignment="1">
      <alignment horizontal="center"/>
    </xf>
    <xf numFmtId="0" fontId="18" fillId="0" borderId="6" xfId="97" applyFont="1" applyBorder="1" applyAlignment="1">
      <alignment horizontal="center"/>
    </xf>
    <xf numFmtId="46" fontId="9" fillId="0" borderId="20" xfId="145" applyNumberFormat="1" applyFill="1" applyBorder="1" applyAlignment="1">
      <alignment horizontal="center"/>
    </xf>
    <xf numFmtId="10" fontId="22" fillId="0" borderId="20" xfId="99" applyNumberFormat="1" applyFont="1" applyBorder="1" applyAlignment="1">
      <alignment horizontal="center"/>
    </xf>
    <xf numFmtId="46" fontId="22" fillId="0" borderId="20" xfId="97" applyNumberFormat="1" applyFont="1" applyBorder="1" applyAlignment="1">
      <alignment horizontal="center"/>
    </xf>
    <xf numFmtId="10" fontId="22" fillId="0" borderId="20" xfId="99" applyNumberFormat="1" applyFont="1" applyFill="1" applyBorder="1" applyAlignment="1">
      <alignment horizontal="center"/>
    </xf>
    <xf numFmtId="46" fontId="25" fillId="0" borderId="20" xfId="98" applyNumberFormat="1" applyFill="1" applyBorder="1" applyAlignment="1">
      <alignment horizontal="center"/>
    </xf>
    <xf numFmtId="46" fontId="8" fillId="0" borderId="20" xfId="146" applyNumberFormat="1" applyFill="1" applyBorder="1" applyAlignment="1">
      <alignment horizontal="center"/>
    </xf>
    <xf numFmtId="46" fontId="11" fillId="0" borderId="20" xfId="141" applyNumberFormat="1" applyFill="1" applyBorder="1" applyAlignment="1">
      <alignment horizontal="center"/>
    </xf>
    <xf numFmtId="46" fontId="11" fillId="0" borderId="20" xfId="143" applyNumberFormat="1" applyFill="1" applyBorder="1" applyAlignment="1">
      <alignment horizontal="center"/>
    </xf>
    <xf numFmtId="10" fontId="22" fillId="0" borderId="20" xfId="99" applyNumberFormat="1" applyFont="1" applyBorder="1"/>
    <xf numFmtId="46" fontId="22" fillId="0" borderId="20" xfId="97" applyNumberFormat="1" applyFont="1" applyBorder="1"/>
    <xf numFmtId="46" fontId="11" fillId="0" borderId="19" xfId="143" applyNumberFormat="1" applyFill="1" applyBorder="1" applyAlignment="1">
      <alignment horizontal="center"/>
    </xf>
    <xf numFmtId="46" fontId="23" fillId="0" borderId="20" xfId="97" applyNumberFormat="1" applyFont="1" applyBorder="1" applyAlignment="1">
      <alignment horizontal="center"/>
    </xf>
    <xf numFmtId="0" fontId="22" fillId="0" borderId="22" xfId="97" applyFont="1" applyFill="1" applyBorder="1" applyAlignment="1">
      <alignment horizontal="left"/>
    </xf>
    <xf numFmtId="10" fontId="22" fillId="0" borderId="23" xfId="99" applyNumberFormat="1" applyFont="1" applyFill="1" applyBorder="1" applyAlignment="1">
      <alignment horizontal="center"/>
    </xf>
    <xf numFmtId="0" fontId="19" fillId="0" borderId="0" xfId="97" applyBorder="1"/>
    <xf numFmtId="46" fontId="9" fillId="0" borderId="23" xfId="145" applyNumberFormat="1" applyFill="1" applyBorder="1" applyAlignment="1">
      <alignment horizontal="center"/>
    </xf>
    <xf numFmtId="10" fontId="22" fillId="0" borderId="23" xfId="99" applyNumberFormat="1" applyFont="1" applyBorder="1" applyAlignment="1">
      <alignment horizontal="center"/>
    </xf>
    <xf numFmtId="46" fontId="22" fillId="0" borderId="23" xfId="97" applyNumberFormat="1" applyFont="1" applyBorder="1" applyAlignment="1">
      <alignment horizontal="center"/>
    </xf>
    <xf numFmtId="46" fontId="8" fillId="0" borderId="23" xfId="146" applyNumberFormat="1" applyFill="1" applyBorder="1" applyAlignment="1">
      <alignment horizontal="center"/>
    </xf>
    <xf numFmtId="46" fontId="25" fillId="0" borderId="23" xfId="98" applyNumberFormat="1" applyFill="1" applyBorder="1" applyAlignment="1">
      <alignment horizontal="center"/>
    </xf>
    <xf numFmtId="46" fontId="11" fillId="0" borderId="23" xfId="141" applyNumberFormat="1" applyFill="1" applyBorder="1" applyAlignment="1">
      <alignment horizontal="center"/>
    </xf>
    <xf numFmtId="46" fontId="11" fillId="0" borderId="23" xfId="143" applyNumberFormat="1" applyFill="1" applyBorder="1" applyAlignment="1">
      <alignment horizontal="center"/>
    </xf>
    <xf numFmtId="10" fontId="22" fillId="0" borderId="23" xfId="99" applyNumberFormat="1" applyFont="1" applyBorder="1"/>
    <xf numFmtId="46" fontId="22" fillId="0" borderId="23" xfId="97" applyNumberFormat="1" applyFont="1" applyBorder="1"/>
    <xf numFmtId="46" fontId="11" fillId="0" borderId="21" xfId="143" applyNumberFormat="1" applyFill="1" applyBorder="1" applyAlignment="1">
      <alignment horizontal="center"/>
    </xf>
    <xf numFmtId="0" fontId="22" fillId="0" borderId="25" xfId="97" applyFont="1" applyFill="1" applyBorder="1" applyAlignment="1">
      <alignment horizontal="left"/>
    </xf>
    <xf numFmtId="0" fontId="23" fillId="0" borderId="25" xfId="97" applyFont="1" applyFill="1" applyBorder="1" applyAlignment="1">
      <alignment horizontal="left"/>
    </xf>
    <xf numFmtId="46" fontId="23" fillId="0" borderId="26" xfId="97" applyNumberFormat="1" applyFont="1" applyFill="1" applyBorder="1" applyAlignment="1">
      <alignment horizontal="center"/>
    </xf>
    <xf numFmtId="10" fontId="23" fillId="0" borderId="26" xfId="99" applyNumberFormat="1" applyFont="1" applyFill="1" applyBorder="1" applyAlignment="1">
      <alignment horizontal="center"/>
    </xf>
    <xf numFmtId="10" fontId="23" fillId="0" borderId="24" xfId="99" applyNumberFormat="1" applyFont="1" applyFill="1" applyBorder="1" applyAlignment="1">
      <alignment horizontal="center"/>
    </xf>
    <xf numFmtId="0" fontId="24" fillId="0" borderId="25" xfId="97" applyFont="1" applyFill="1" applyBorder="1" applyAlignment="1">
      <alignment vertical="center"/>
    </xf>
    <xf numFmtId="0" fontId="24" fillId="0" borderId="25" xfId="97" applyFont="1" applyFill="1" applyBorder="1"/>
    <xf numFmtId="0" fontId="18" fillId="0" borderId="26" xfId="97" applyFont="1" applyBorder="1" applyAlignment="1">
      <alignment horizontal="center"/>
    </xf>
    <xf numFmtId="0" fontId="18" fillId="0" borderId="24" xfId="97" applyFont="1" applyBorder="1" applyAlignment="1">
      <alignment horizontal="center"/>
    </xf>
    <xf numFmtId="46" fontId="19" fillId="0" borderId="26" xfId="100" applyNumberFormat="1" applyBorder="1" applyAlignment="1">
      <alignment horizontal="center"/>
    </xf>
    <xf numFmtId="0" fontId="18" fillId="0" borderId="7" xfId="97" applyFont="1" applyFill="1" applyBorder="1" applyAlignment="1">
      <alignment horizontal="center"/>
    </xf>
    <xf numFmtId="0" fontId="18" fillId="0" borderId="8" xfId="97" applyFont="1" applyFill="1" applyBorder="1" applyAlignment="1">
      <alignment horizontal="center"/>
    </xf>
    <xf numFmtId="0" fontId="18" fillId="0" borderId="7" xfId="97" applyFont="1" applyBorder="1" applyAlignment="1">
      <alignment horizontal="center"/>
    </xf>
    <xf numFmtId="0" fontId="18" fillId="0" borderId="5" xfId="97" applyFont="1" applyBorder="1" applyAlignment="1">
      <alignment horizontal="center"/>
    </xf>
    <xf numFmtId="0" fontId="18" fillId="0" borderId="26" xfId="97" applyFont="1" applyFill="1" applyBorder="1" applyAlignment="1">
      <alignment horizontal="center"/>
    </xf>
    <xf numFmtId="0" fontId="19" fillId="0" borderId="10" xfId="97" applyFont="1" applyFill="1" applyBorder="1" applyAlignment="1">
      <alignment horizontal="left" vertical="top" wrapText="1"/>
    </xf>
    <xf numFmtId="0" fontId="19" fillId="0" borderId="11" xfId="97" applyFont="1" applyFill="1" applyBorder="1" applyAlignment="1">
      <alignment horizontal="left" vertical="top" wrapText="1"/>
    </xf>
    <xf numFmtId="0" fontId="19" fillId="0" borderId="12" xfId="97" applyFont="1" applyFill="1" applyBorder="1" applyAlignment="1">
      <alignment horizontal="left" vertical="top" wrapText="1"/>
    </xf>
    <xf numFmtId="0" fontId="18" fillId="0" borderId="1" xfId="97" applyFont="1" applyFill="1" applyBorder="1" applyAlignment="1">
      <alignment horizontal="center"/>
    </xf>
    <xf numFmtId="0" fontId="18" fillId="0" borderId="2" xfId="97" applyFont="1" applyFill="1" applyBorder="1" applyAlignment="1">
      <alignment horizontal="center"/>
    </xf>
    <xf numFmtId="0" fontId="18" fillId="0" borderId="3" xfId="97" applyFont="1" applyFill="1" applyBorder="1" applyAlignment="1">
      <alignment horizontal="center"/>
    </xf>
    <xf numFmtId="0" fontId="18" fillId="0" borderId="4" xfId="97" applyFont="1" applyFill="1" applyBorder="1" applyAlignment="1">
      <alignment horizontal="center"/>
    </xf>
    <xf numFmtId="0" fontId="18" fillId="0" borderId="5" xfId="97" applyFont="1" applyFill="1" applyBorder="1" applyAlignment="1">
      <alignment horizontal="center"/>
    </xf>
    <xf numFmtId="0" fontId="18" fillId="0" borderId="6" xfId="97" applyFont="1" applyFill="1" applyBorder="1" applyAlignment="1">
      <alignment horizontal="center"/>
    </xf>
    <xf numFmtId="0" fontId="18" fillId="0" borderId="7" xfId="97" applyFont="1" applyFill="1" applyBorder="1" applyAlignment="1">
      <alignment horizontal="center"/>
    </xf>
    <xf numFmtId="0" fontId="18" fillId="0" borderId="8" xfId="97" applyFont="1" applyFill="1" applyBorder="1" applyAlignment="1">
      <alignment horizontal="center"/>
    </xf>
    <xf numFmtId="0" fontId="19" fillId="0" borderId="10" xfId="97" applyFill="1" applyBorder="1" applyAlignment="1">
      <alignment horizontal="left" vertical="top" wrapText="1"/>
    </xf>
    <xf numFmtId="0" fontId="19" fillId="0" borderId="11" xfId="97" applyFill="1" applyBorder="1" applyAlignment="1">
      <alignment horizontal="left" vertical="top" wrapText="1"/>
    </xf>
    <xf numFmtId="0" fontId="19" fillId="0" borderId="12" xfId="97" applyFill="1" applyBorder="1" applyAlignment="1">
      <alignment horizontal="left" vertical="top" wrapText="1"/>
    </xf>
    <xf numFmtId="0" fontId="19" fillId="0" borderId="10" xfId="97" applyFont="1" applyBorder="1" applyAlignment="1">
      <alignment horizontal="left" vertical="top" wrapText="1"/>
    </xf>
    <xf numFmtId="0" fontId="19" fillId="0" borderId="11" xfId="97" applyFont="1" applyBorder="1" applyAlignment="1">
      <alignment horizontal="left" vertical="top" wrapText="1"/>
    </xf>
    <xf numFmtId="0" fontId="19" fillId="0" borderId="12" xfId="97" applyFont="1" applyBorder="1" applyAlignment="1">
      <alignment horizontal="left" vertical="top" wrapText="1"/>
    </xf>
    <xf numFmtId="0" fontId="18" fillId="0" borderId="1" xfId="97" applyFont="1" applyBorder="1" applyAlignment="1">
      <alignment horizontal="center"/>
    </xf>
    <xf numFmtId="0" fontId="18" fillId="0" borderId="2" xfId="97" applyFont="1" applyBorder="1" applyAlignment="1">
      <alignment horizontal="center"/>
    </xf>
    <xf numFmtId="0" fontId="18" fillId="0" borderId="3" xfId="97" applyFont="1" applyBorder="1" applyAlignment="1">
      <alignment horizontal="center"/>
    </xf>
    <xf numFmtId="0" fontId="18" fillId="0" borderId="7" xfId="97" applyFont="1" applyBorder="1" applyAlignment="1">
      <alignment horizontal="center"/>
    </xf>
    <xf numFmtId="0" fontId="18" fillId="0" borderId="5" xfId="97" applyFont="1" applyBorder="1" applyAlignment="1">
      <alignment horizontal="center"/>
    </xf>
    <xf numFmtId="0" fontId="18" fillId="0" borderId="8" xfId="97" applyFont="1" applyBorder="1" applyAlignment="1">
      <alignment horizontal="center"/>
    </xf>
    <xf numFmtId="0" fontId="18" fillId="0" borderId="6" xfId="97" applyFont="1" applyBorder="1" applyAlignment="1">
      <alignment horizontal="center"/>
    </xf>
    <xf numFmtId="0" fontId="19" fillId="0" borderId="10" xfId="97" applyFill="1" applyBorder="1" applyAlignment="1">
      <alignment horizontal="left" vertical="top"/>
    </xf>
    <xf numFmtId="0" fontId="19" fillId="0" borderId="11" xfId="97" applyFill="1" applyBorder="1" applyAlignment="1">
      <alignment horizontal="left" vertical="top"/>
    </xf>
    <xf numFmtId="0" fontId="19" fillId="0" borderId="12" xfId="97" applyFill="1" applyBorder="1" applyAlignment="1">
      <alignment horizontal="left" vertical="top"/>
    </xf>
    <xf numFmtId="0" fontId="19" fillId="0" borderId="11" xfId="97" applyBorder="1" applyAlignment="1">
      <alignment horizontal="left" vertical="top" wrapText="1"/>
    </xf>
    <xf numFmtId="0" fontId="19" fillId="0" borderId="12" xfId="97" applyBorder="1" applyAlignment="1">
      <alignment horizontal="left" vertical="top" wrapText="1"/>
    </xf>
    <xf numFmtId="0" fontId="18" fillId="0" borderId="4" xfId="97" applyFont="1" applyBorder="1" applyAlignment="1">
      <alignment horizontal="center"/>
    </xf>
    <xf numFmtId="0" fontId="24" fillId="0" borderId="7" xfId="97" applyFont="1" applyBorder="1" applyAlignment="1">
      <alignment horizontal="center"/>
    </xf>
    <xf numFmtId="0" fontId="24" fillId="0" borderId="5" xfId="97" applyFont="1" applyBorder="1" applyAlignment="1">
      <alignment horizontal="center"/>
    </xf>
    <xf numFmtId="0" fontId="24" fillId="0" borderId="8" xfId="97" applyFont="1" applyBorder="1" applyAlignment="1">
      <alignment horizontal="center"/>
    </xf>
    <xf numFmtId="0" fontId="28" fillId="0" borderId="10" xfId="97" applyFont="1" applyBorder="1" applyAlignment="1">
      <alignment horizontal="left" vertical="top" wrapText="1"/>
    </xf>
    <xf numFmtId="0" fontId="28" fillId="0" borderId="11" xfId="97" applyFont="1" applyBorder="1" applyAlignment="1">
      <alignment horizontal="left" vertical="top" wrapText="1"/>
    </xf>
    <xf numFmtId="0" fontId="28" fillId="0" borderId="12" xfId="97" applyFont="1" applyBorder="1" applyAlignment="1">
      <alignment horizontal="left" vertical="top" wrapText="1"/>
    </xf>
    <xf numFmtId="0" fontId="0" fillId="0" borderId="10" xfId="97" applyFont="1" applyBorder="1" applyAlignment="1">
      <alignment horizontal="left" vertical="top" wrapText="1"/>
    </xf>
    <xf numFmtId="0" fontId="18" fillId="0" borderId="1" xfId="97" applyFont="1" applyFill="1" applyBorder="1" applyAlignment="1">
      <alignment horizontal="center" vertical="center" wrapText="1"/>
    </xf>
    <xf numFmtId="0" fontId="18" fillId="0" borderId="2" xfId="97" applyFont="1" applyFill="1" applyBorder="1" applyAlignment="1">
      <alignment horizontal="center" vertical="center" wrapText="1"/>
    </xf>
    <xf numFmtId="0" fontId="18" fillId="0" borderId="3" xfId="97" applyFont="1" applyFill="1" applyBorder="1" applyAlignment="1">
      <alignment horizontal="center" vertical="center" wrapText="1"/>
    </xf>
    <xf numFmtId="0" fontId="18" fillId="0" borderId="1" xfId="97" applyFont="1" applyFill="1" applyBorder="1" applyAlignment="1">
      <alignment horizontal="center" wrapText="1"/>
    </xf>
    <xf numFmtId="0" fontId="18" fillId="0" borderId="2" xfId="97" applyFont="1" applyFill="1" applyBorder="1" applyAlignment="1">
      <alignment horizontal="center" wrapText="1"/>
    </xf>
    <xf numFmtId="0" fontId="18" fillId="0" borderId="3" xfId="97" applyFont="1" applyFill="1" applyBorder="1" applyAlignment="1">
      <alignment horizontal="center" wrapText="1"/>
    </xf>
    <xf numFmtId="0" fontId="19" fillId="0" borderId="27" xfId="97" applyFont="1" applyFill="1" applyBorder="1" applyAlignment="1">
      <alignment horizontal="left" vertical="top" wrapText="1"/>
    </xf>
    <xf numFmtId="0" fontId="19" fillId="0" borderId="28" xfId="97" applyFont="1" applyFill="1" applyBorder="1" applyAlignment="1">
      <alignment horizontal="left" vertical="top" wrapText="1"/>
    </xf>
    <xf numFmtId="0" fontId="19" fillId="0" borderId="29" xfId="97" applyFont="1" applyFill="1" applyBorder="1" applyAlignment="1">
      <alignment horizontal="left" vertical="top" wrapText="1"/>
    </xf>
    <xf numFmtId="0" fontId="18" fillId="0" borderId="25" xfId="97" applyFont="1" applyFill="1" applyBorder="1" applyAlignment="1">
      <alignment horizontal="center"/>
    </xf>
    <xf numFmtId="0" fontId="18" fillId="0" borderId="2" xfId="97" applyFont="1" applyFill="1" applyBorder="1" applyAlignment="1">
      <alignment horizontal="center" vertical="center"/>
    </xf>
    <xf numFmtId="0" fontId="18" fillId="0" borderId="3" xfId="97" applyFont="1" applyFill="1" applyBorder="1" applyAlignment="1">
      <alignment horizontal="center" vertical="center"/>
    </xf>
    <xf numFmtId="0" fontId="18" fillId="0" borderId="26" xfId="97" applyFont="1" applyFill="1" applyBorder="1" applyAlignment="1">
      <alignment horizontal="center"/>
    </xf>
    <xf numFmtId="46" fontId="1" fillId="0" borderId="26" xfId="155" applyNumberFormat="1" applyBorder="1" applyAlignment="1">
      <alignment horizontal="center"/>
    </xf>
    <xf numFmtId="46" fontId="19" fillId="0" borderId="26" xfId="100" applyNumberFormat="1" applyFill="1" applyBorder="1" applyAlignment="1">
      <alignment horizontal="center"/>
    </xf>
    <xf numFmtId="0" fontId="18" fillId="0" borderId="24" xfId="97" applyFont="1" applyFill="1" applyBorder="1" applyAlignment="1">
      <alignment horizontal="center"/>
    </xf>
    <xf numFmtId="10" fontId="1" fillId="0" borderId="26" xfId="99" applyNumberFormat="1" applyFont="1" applyBorder="1" applyAlignment="1">
      <alignment horizontal="center"/>
    </xf>
    <xf numFmtId="10" fontId="1" fillId="0" borderId="24" xfId="99" applyNumberFormat="1" applyFont="1" applyBorder="1" applyAlignment="1">
      <alignment horizontal="center"/>
    </xf>
    <xf numFmtId="46" fontId="19" fillId="0" borderId="30" xfId="100" applyNumberFormat="1" applyFill="1" applyBorder="1" applyAlignment="1">
      <alignment horizontal="center"/>
    </xf>
    <xf numFmtId="10" fontId="1" fillId="0" borderId="31" xfId="99" applyNumberFormat="1" applyFont="1" applyBorder="1" applyAlignment="1">
      <alignment horizontal="center"/>
    </xf>
    <xf numFmtId="0" fontId="22" fillId="0" borderId="32" xfId="97" applyFont="1" applyFill="1" applyBorder="1" applyAlignment="1">
      <alignment horizontal="left"/>
    </xf>
    <xf numFmtId="46" fontId="19" fillId="0" borderId="33" xfId="100" applyNumberFormat="1" applyFill="1" applyBorder="1" applyAlignment="1">
      <alignment horizontal="center"/>
    </xf>
    <xf numFmtId="10" fontId="1" fillId="0" borderId="33" xfId="99" applyNumberFormat="1" applyFont="1" applyBorder="1" applyAlignment="1">
      <alignment horizontal="center"/>
    </xf>
    <xf numFmtId="46" fontId="1" fillId="0" borderId="33" xfId="155" applyNumberFormat="1" applyBorder="1" applyAlignment="1">
      <alignment horizontal="center"/>
    </xf>
    <xf numFmtId="46" fontId="19" fillId="0" borderId="34" xfId="100" applyNumberFormat="1" applyFill="1" applyBorder="1" applyAlignment="1">
      <alignment horizontal="center"/>
    </xf>
    <xf numFmtId="10" fontId="1" fillId="0" borderId="35" xfId="99" applyNumberFormat="1" applyFont="1" applyBorder="1" applyAlignment="1">
      <alignment horizontal="center"/>
    </xf>
    <xf numFmtId="0" fontId="22" fillId="0" borderId="36" xfId="97" applyFont="1" applyFill="1" applyBorder="1" applyAlignment="1">
      <alignment horizontal="left"/>
    </xf>
    <xf numFmtId="0" fontId="23" fillId="0" borderId="36" xfId="97" applyFont="1" applyFill="1" applyBorder="1" applyAlignment="1">
      <alignment horizontal="left"/>
    </xf>
    <xf numFmtId="46" fontId="23" fillId="0" borderId="37" xfId="97" applyNumberFormat="1" applyFont="1" applyFill="1" applyBorder="1" applyAlignment="1">
      <alignment horizontal="center"/>
    </xf>
    <xf numFmtId="10" fontId="23" fillId="0" borderId="37" xfId="99" applyNumberFormat="1" applyFont="1" applyFill="1" applyBorder="1" applyAlignment="1">
      <alignment horizontal="center"/>
    </xf>
    <xf numFmtId="10" fontId="23" fillId="0" borderId="35" xfId="99" applyNumberFormat="1" applyFont="1" applyFill="1" applyBorder="1" applyAlignment="1">
      <alignment horizontal="center"/>
    </xf>
    <xf numFmtId="0" fontId="19" fillId="0" borderId="38" xfId="97" applyFont="1" applyFill="1" applyBorder="1" applyAlignment="1">
      <alignment horizontal="left" vertical="top" wrapText="1"/>
    </xf>
    <xf numFmtId="0" fontId="19" fillId="0" borderId="39" xfId="97" applyFont="1" applyFill="1" applyBorder="1" applyAlignment="1">
      <alignment horizontal="left" vertical="top" wrapText="1"/>
    </xf>
    <xf numFmtId="0" fontId="19" fillId="0" borderId="40" xfId="97" applyFont="1" applyFill="1" applyBorder="1" applyAlignment="1">
      <alignment horizontal="left" vertical="top" wrapText="1"/>
    </xf>
    <xf numFmtId="0" fontId="18" fillId="0" borderId="36" xfId="97" applyFont="1" applyFill="1" applyBorder="1" applyAlignment="1">
      <alignment horizontal="center"/>
    </xf>
    <xf numFmtId="0" fontId="24" fillId="0" borderId="36" xfId="97" applyFont="1" applyFill="1" applyBorder="1" applyAlignment="1">
      <alignment vertical="center"/>
    </xf>
    <xf numFmtId="0" fontId="24" fillId="0" borderId="36" xfId="97" applyFont="1" applyFill="1" applyBorder="1"/>
    <xf numFmtId="0" fontId="18" fillId="0" borderId="37" xfId="97" applyFont="1" applyBorder="1" applyAlignment="1">
      <alignment horizontal="center"/>
    </xf>
    <xf numFmtId="0" fontId="18" fillId="0" borderId="35" xfId="97" applyFont="1" applyBorder="1" applyAlignment="1">
      <alignment horizontal="center"/>
    </xf>
    <xf numFmtId="46" fontId="1" fillId="0" borderId="37" xfId="155" applyNumberFormat="1" applyBorder="1" applyAlignment="1">
      <alignment horizontal="center"/>
    </xf>
    <xf numFmtId="10" fontId="1" fillId="0" borderId="37" xfId="99" applyNumberFormat="1" applyFont="1" applyBorder="1" applyAlignment="1">
      <alignment horizontal="center"/>
    </xf>
    <xf numFmtId="46" fontId="19" fillId="0" borderId="37" xfId="100" applyNumberFormat="1" applyBorder="1" applyAlignment="1">
      <alignment horizontal="center"/>
    </xf>
    <xf numFmtId="46" fontId="1" fillId="0" borderId="37" xfId="155" applyNumberFormat="1" applyBorder="1"/>
    <xf numFmtId="46" fontId="23" fillId="0" borderId="37" xfId="97" applyNumberFormat="1" applyFont="1" applyFill="1" applyBorder="1" applyAlignment="1">
      <alignment horizontal="right"/>
    </xf>
    <xf numFmtId="10" fontId="23" fillId="0" borderId="35" xfId="99" applyNumberFormat="1" applyFont="1" applyFill="1" applyBorder="1" applyAlignment="1">
      <alignment horizontal="right"/>
    </xf>
    <xf numFmtId="10" fontId="1" fillId="0" borderId="35" xfId="99" applyNumberFormat="1" applyFont="1" applyBorder="1"/>
    <xf numFmtId="0" fontId="18" fillId="0" borderId="37" xfId="97" applyFont="1" applyFill="1" applyBorder="1" applyAlignment="1">
      <alignment horizontal="center"/>
    </xf>
    <xf numFmtId="0" fontId="18" fillId="0" borderId="37" xfId="97" applyFont="1" applyFill="1" applyBorder="1" applyAlignment="1">
      <alignment horizontal="center"/>
    </xf>
    <xf numFmtId="46" fontId="1" fillId="0" borderId="37" xfId="155" applyNumberFormat="1" applyFont="1" applyBorder="1" applyAlignment="1">
      <alignment horizontal="center"/>
    </xf>
    <xf numFmtId="46" fontId="26" fillId="0" borderId="37" xfId="155" applyNumberFormat="1" applyFont="1" applyBorder="1" applyAlignment="1">
      <alignment horizontal="center"/>
    </xf>
    <xf numFmtId="46" fontId="1" fillId="0" borderId="8" xfId="155" applyNumberFormat="1" applyBorder="1" applyAlignment="1">
      <alignment horizontal="center"/>
    </xf>
    <xf numFmtId="10" fontId="22" fillId="0" borderId="37" xfId="99" applyNumberFormat="1" applyFont="1" applyFill="1" applyBorder="1" applyAlignment="1">
      <alignment horizontal="center"/>
    </xf>
    <xf numFmtId="10" fontId="22" fillId="0" borderId="35" xfId="99" applyNumberFormat="1" applyFont="1" applyFill="1" applyBorder="1" applyAlignment="1">
      <alignment horizontal="center"/>
    </xf>
  </cellXfs>
  <cellStyles count="156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abSelected="1" zoomScaleNormal="100" zoomScaleSheetLayoutView="100" workbookViewId="0"/>
  </sheetViews>
  <sheetFormatPr defaultColWidth="8.85546875" defaultRowHeight="15" x14ac:dyDescent="0.25"/>
  <cols>
    <col min="1" max="1" width="6.140625" style="110" customWidth="1"/>
    <col min="2" max="2" width="56.7109375" style="110" bestFit="1" customWidth="1"/>
    <col min="3" max="14" width="8.42578125" style="110" customWidth="1"/>
    <col min="15" max="16384" width="8.85546875" style="110"/>
  </cols>
  <sheetData>
    <row r="2" spans="2:14" ht="15.75" thickBot="1" x14ac:dyDescent="0.3"/>
    <row r="3" spans="2:14" x14ac:dyDescent="0.25">
      <c r="B3" s="208" t="s">
        <v>61</v>
      </c>
      <c r="C3" s="209"/>
      <c r="D3" s="209"/>
      <c r="E3" s="209"/>
      <c r="F3" s="209"/>
      <c r="G3" s="209"/>
      <c r="H3" s="210"/>
      <c r="I3" s="209"/>
      <c r="J3" s="209"/>
      <c r="K3" s="209"/>
      <c r="L3" s="209"/>
      <c r="M3" s="209"/>
      <c r="N3" s="210"/>
    </row>
    <row r="4" spans="2:14" x14ac:dyDescent="0.25">
      <c r="B4" s="211" t="s">
        <v>195</v>
      </c>
      <c r="C4" s="212"/>
      <c r="D4" s="212"/>
      <c r="E4" s="212"/>
      <c r="F4" s="212"/>
      <c r="G4" s="212"/>
      <c r="H4" s="213"/>
      <c r="I4" s="212"/>
      <c r="J4" s="212"/>
      <c r="K4" s="212"/>
      <c r="L4" s="212"/>
      <c r="M4" s="212"/>
      <c r="N4" s="213"/>
    </row>
    <row r="5" spans="2:14" x14ac:dyDescent="0.25">
      <c r="B5" s="111"/>
      <c r="C5" s="214" t="s">
        <v>0</v>
      </c>
      <c r="D5" s="212"/>
      <c r="E5" s="215"/>
      <c r="F5" s="214" t="s">
        <v>1</v>
      </c>
      <c r="G5" s="212"/>
      <c r="H5" s="215"/>
      <c r="I5" s="212" t="s">
        <v>2</v>
      </c>
      <c r="J5" s="212"/>
      <c r="K5" s="215"/>
      <c r="L5" s="214" t="s">
        <v>3</v>
      </c>
      <c r="M5" s="212"/>
      <c r="N5" s="213"/>
    </row>
    <row r="6" spans="2:14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96" t="s">
        <v>5</v>
      </c>
      <c r="L6" s="88" t="s">
        <v>4</v>
      </c>
      <c r="M6" s="9" t="s">
        <v>5</v>
      </c>
      <c r="N6" s="87" t="s">
        <v>5</v>
      </c>
    </row>
    <row r="7" spans="2:14" x14ac:dyDescent="0.25">
      <c r="B7" s="177" t="s">
        <v>11</v>
      </c>
      <c r="C7" s="112">
        <v>3.5416666666666666E-2</v>
      </c>
      <c r="D7" s="24">
        <v>0.49132947976878621</v>
      </c>
      <c r="E7" s="24">
        <v>0.21490273193342233</v>
      </c>
      <c r="F7" s="112">
        <v>7.8356481481481454E-3</v>
      </c>
      <c r="G7" s="24">
        <v>0.49597069597069593</v>
      </c>
      <c r="H7" s="24">
        <v>0.21519389701207881</v>
      </c>
      <c r="I7" s="112">
        <v>1.0451388888888887E-2</v>
      </c>
      <c r="J7" s="24">
        <v>0.50278396436525608</v>
      </c>
      <c r="K7" s="24">
        <v>0.27496954933008522</v>
      </c>
      <c r="L7" s="25">
        <v>5.3703703703703698E-2</v>
      </c>
      <c r="M7" s="24">
        <v>0.49419533496645018</v>
      </c>
      <c r="N7" s="26">
        <v>0.22449078329865985</v>
      </c>
    </row>
    <row r="8" spans="2:14" x14ac:dyDescent="0.25">
      <c r="B8" s="177" t="s">
        <v>196</v>
      </c>
      <c r="C8" s="112">
        <v>4.3981481481481481E-4</v>
      </c>
      <c r="D8" s="24">
        <v>6.1014771997430972E-3</v>
      </c>
      <c r="E8" s="24">
        <v>2.6687267364281205E-3</v>
      </c>
      <c r="F8" s="112">
        <v>1.5046296296296297E-4</v>
      </c>
      <c r="G8" s="24">
        <v>9.5238095238095264E-3</v>
      </c>
      <c r="H8" s="24">
        <v>4.1322314049586787E-3</v>
      </c>
      <c r="I8" s="112">
        <v>1.273148148148148E-4</v>
      </c>
      <c r="J8" s="24">
        <v>6.1247216035634749E-3</v>
      </c>
      <c r="K8" s="24">
        <v>3.3495736906211937E-3</v>
      </c>
      <c r="L8" s="25">
        <v>7.1759259259259259E-4</v>
      </c>
      <c r="M8" s="24">
        <v>6.6034721482586024E-3</v>
      </c>
      <c r="N8" s="26">
        <v>2.9996613285596793E-3</v>
      </c>
    </row>
    <row r="9" spans="2:14" x14ac:dyDescent="0.25">
      <c r="B9" s="177" t="s">
        <v>192</v>
      </c>
      <c r="C9" s="180">
        <v>1.9675925925925928E-3</v>
      </c>
      <c r="D9" s="181">
        <v>2.7296082209377015E-2</v>
      </c>
      <c r="E9" s="181">
        <v>1.1939040662967909E-2</v>
      </c>
      <c r="F9" s="180">
        <v>3.3564814814814818E-4</v>
      </c>
      <c r="G9" s="181">
        <v>2.1245421245421253E-2</v>
      </c>
      <c r="H9" s="181">
        <v>9.2180546726001299E-3</v>
      </c>
      <c r="I9" s="180">
        <v>6.3657407407407413E-4</v>
      </c>
      <c r="J9" s="181">
        <v>3.062360801781738E-2</v>
      </c>
      <c r="K9" s="181">
        <v>1.6747868453105972E-2</v>
      </c>
      <c r="L9" s="182">
        <v>2.9398148148148152E-3</v>
      </c>
      <c r="M9" s="181">
        <v>2.7052934284801374E-2</v>
      </c>
      <c r="N9" s="26">
        <v>1.2288935120228365E-2</v>
      </c>
    </row>
    <row r="10" spans="2:14" x14ac:dyDescent="0.25">
      <c r="B10" s="177" t="s">
        <v>12</v>
      </c>
      <c r="C10" s="112">
        <v>4.4560185185185189E-3</v>
      </c>
      <c r="D10" s="24">
        <v>6.1817597944765594E-2</v>
      </c>
      <c r="E10" s="24">
        <v>2.7038415619074382E-2</v>
      </c>
      <c r="F10" s="112">
        <v>1.0763888888888887E-3</v>
      </c>
      <c r="G10" s="24">
        <v>6.813186813186814E-2</v>
      </c>
      <c r="H10" s="24">
        <v>2.9561347743165926E-2</v>
      </c>
      <c r="I10" s="112">
        <v>9.4907407407407397E-4</v>
      </c>
      <c r="J10" s="24">
        <v>4.5657015590200446E-2</v>
      </c>
      <c r="K10" s="24">
        <v>2.4969549330085262E-2</v>
      </c>
      <c r="L10" s="25">
        <v>6.4814814814814822E-3</v>
      </c>
      <c r="M10" s="24">
        <v>5.9644264564916415E-2</v>
      </c>
      <c r="N10" s="26">
        <v>2.7093715225700331E-2</v>
      </c>
    </row>
    <row r="11" spans="2:14" x14ac:dyDescent="0.25">
      <c r="B11" s="177" t="s">
        <v>197</v>
      </c>
      <c r="C11" s="112">
        <v>2.9976851851851848E-3</v>
      </c>
      <c r="D11" s="24">
        <v>4.1586384071933206E-2</v>
      </c>
      <c r="E11" s="24">
        <v>1.8189479598286398E-2</v>
      </c>
      <c r="F11" s="112">
        <v>5.7870370370370366E-5</v>
      </c>
      <c r="G11" s="24">
        <v>3.6630036630036639E-3</v>
      </c>
      <c r="H11" s="24">
        <v>1.5893197711379533E-3</v>
      </c>
      <c r="I11" s="112">
        <v>7.2916666666666659E-4</v>
      </c>
      <c r="J11" s="24">
        <v>3.5077951002227173E-2</v>
      </c>
      <c r="K11" s="24">
        <v>1.9183922046285017E-2</v>
      </c>
      <c r="L11" s="25">
        <v>3.7847222222222219E-3</v>
      </c>
      <c r="M11" s="24">
        <v>3.4827990201299397E-2</v>
      </c>
      <c r="N11" s="26">
        <v>1.5820794426435726E-2</v>
      </c>
    </row>
    <row r="12" spans="2:14" x14ac:dyDescent="0.25">
      <c r="B12" s="177" t="s">
        <v>13</v>
      </c>
      <c r="C12" s="112">
        <v>2.2800925925925927E-3</v>
      </c>
      <c r="D12" s="24">
        <v>3.1631342324983949E-2</v>
      </c>
      <c r="E12" s="24">
        <v>1.3835241238851046E-2</v>
      </c>
      <c r="F12" s="112">
        <v>3.3564814814814818E-4</v>
      </c>
      <c r="G12" s="24">
        <v>2.1245421245421253E-2</v>
      </c>
      <c r="H12" s="24">
        <v>9.2180546726001299E-3</v>
      </c>
      <c r="I12" s="112">
        <v>4.3981481481481481E-4</v>
      </c>
      <c r="J12" s="24">
        <v>2.115812917594655E-2</v>
      </c>
      <c r="K12" s="24">
        <v>1.1571254567600489E-2</v>
      </c>
      <c r="L12" s="25">
        <v>3.0555555555555557E-3</v>
      </c>
      <c r="M12" s="24">
        <v>2.811801043774631E-2</v>
      </c>
      <c r="N12" s="26">
        <v>1.2772751463544441E-2</v>
      </c>
    </row>
    <row r="13" spans="2:14" x14ac:dyDescent="0.25">
      <c r="B13" s="177" t="s">
        <v>104</v>
      </c>
      <c r="C13" s="112">
        <v>1.2245370370370367E-2</v>
      </c>
      <c r="D13" s="24">
        <v>0.16987797045600511</v>
      </c>
      <c r="E13" s="24">
        <v>7.4302970714235542E-2</v>
      </c>
      <c r="F13" s="113">
        <v>2.5115740740740732E-3</v>
      </c>
      <c r="G13" s="24">
        <v>0.15897435897435896</v>
      </c>
      <c r="H13" s="24">
        <v>6.8976478067387145E-2</v>
      </c>
      <c r="I13" s="113">
        <v>2.9050925925925915E-3</v>
      </c>
      <c r="J13" s="24">
        <v>0.13975501113585742</v>
      </c>
      <c r="K13" s="24">
        <v>7.6431181485992664E-2</v>
      </c>
      <c r="L13" s="25">
        <v>1.7662037037037032E-2</v>
      </c>
      <c r="M13" s="24">
        <v>0.16253062093939716</v>
      </c>
      <c r="N13" s="26">
        <v>7.3830373990033366E-2</v>
      </c>
    </row>
    <row r="14" spans="2:14" x14ac:dyDescent="0.25">
      <c r="B14" s="177" t="s">
        <v>171</v>
      </c>
      <c r="C14" s="112"/>
      <c r="D14" s="24"/>
      <c r="E14" s="24"/>
      <c r="F14" s="112"/>
      <c r="G14" s="24"/>
      <c r="H14" s="24"/>
      <c r="I14" s="112"/>
      <c r="J14" s="24"/>
      <c r="K14" s="24"/>
      <c r="L14" s="25"/>
      <c r="M14" s="24"/>
      <c r="N14" s="26"/>
    </row>
    <row r="15" spans="2:14" x14ac:dyDescent="0.25">
      <c r="B15" s="177" t="s">
        <v>98</v>
      </c>
      <c r="C15" s="112">
        <v>6.4814814814814813E-4</v>
      </c>
      <c r="D15" s="24">
        <v>8.9916506101477209E-3</v>
      </c>
      <c r="E15" s="24">
        <v>3.9328604536835454E-3</v>
      </c>
      <c r="F15" s="112">
        <v>2.8935185185185184E-4</v>
      </c>
      <c r="G15" s="24">
        <v>1.8315018315018319E-2</v>
      </c>
      <c r="H15" s="24">
        <v>7.9465988556897665E-3</v>
      </c>
      <c r="I15" s="112">
        <v>1.8518518518518518E-4</v>
      </c>
      <c r="J15" s="24">
        <v>8.9086859688196005E-3</v>
      </c>
      <c r="K15" s="24">
        <v>4.8721071863580996E-3</v>
      </c>
      <c r="L15" s="25">
        <v>1.1226851851851851E-3</v>
      </c>
      <c r="M15" s="24">
        <v>1.0331238683565877E-2</v>
      </c>
      <c r="N15" s="26">
        <v>4.6930185301659495E-3</v>
      </c>
    </row>
    <row r="16" spans="2:14" x14ac:dyDescent="0.25">
      <c r="B16" s="177" t="s">
        <v>14</v>
      </c>
      <c r="C16" s="112">
        <v>7.0601851851851847E-4</v>
      </c>
      <c r="D16" s="24">
        <v>9.7944765574823397E-3</v>
      </c>
      <c r="E16" s="24">
        <v>4.2840087084767197E-3</v>
      </c>
      <c r="F16" s="112">
        <v>4.1666666666666669E-4</v>
      </c>
      <c r="G16" s="24">
        <v>2.6373626373626381E-2</v>
      </c>
      <c r="H16" s="24">
        <v>1.1443102352193264E-2</v>
      </c>
      <c r="I16" s="112">
        <v>3.9351851851851852E-4</v>
      </c>
      <c r="J16" s="24">
        <v>1.8930957683741652E-2</v>
      </c>
      <c r="K16" s="24">
        <v>1.0353227771010963E-2</v>
      </c>
      <c r="L16" s="25">
        <v>1.5162037037037036E-3</v>
      </c>
      <c r="M16" s="24">
        <v>1.3952497603578659E-2</v>
      </c>
      <c r="N16" s="26">
        <v>6.3379940974406124E-3</v>
      </c>
    </row>
    <row r="17" spans="2:14" x14ac:dyDescent="0.25">
      <c r="B17" s="177" t="s">
        <v>15</v>
      </c>
      <c r="C17" s="112">
        <v>3.4722222222222218E-4</v>
      </c>
      <c r="D17" s="24">
        <v>4.8169556840077076E-3</v>
      </c>
      <c r="E17" s="24">
        <v>2.1068895287590424E-3</v>
      </c>
      <c r="F17" s="112">
        <v>1.5046296296296297E-4</v>
      </c>
      <c r="G17" s="24">
        <v>9.5238095238095264E-3</v>
      </c>
      <c r="H17" s="24">
        <v>4.1322314049586787E-3</v>
      </c>
      <c r="I17" s="112">
        <v>2.199074074074074E-4</v>
      </c>
      <c r="J17" s="24">
        <v>1.0579064587973275E-2</v>
      </c>
      <c r="K17" s="24">
        <v>5.7856272838002444E-3</v>
      </c>
      <c r="L17" s="25">
        <v>7.1759259259259259E-4</v>
      </c>
      <c r="M17" s="24">
        <v>6.6034721482586024E-3</v>
      </c>
      <c r="N17" s="26">
        <v>2.9996613285596793E-3</v>
      </c>
    </row>
    <row r="18" spans="2:14" x14ac:dyDescent="0.25">
      <c r="B18" s="177" t="s">
        <v>16</v>
      </c>
      <c r="C18" s="112"/>
      <c r="D18" s="24"/>
      <c r="E18" s="24"/>
      <c r="F18" s="112"/>
      <c r="G18" s="24"/>
      <c r="H18" s="24"/>
      <c r="I18" s="112"/>
      <c r="J18" s="24"/>
      <c r="K18" s="24"/>
      <c r="L18" s="25"/>
      <c r="M18" s="24"/>
      <c r="N18" s="26"/>
    </row>
    <row r="19" spans="2:14" x14ac:dyDescent="0.25">
      <c r="B19" s="177" t="s">
        <v>17</v>
      </c>
      <c r="C19" s="112"/>
      <c r="D19" s="24"/>
      <c r="E19" s="24"/>
      <c r="F19" s="112"/>
      <c r="G19" s="24"/>
      <c r="H19" s="24"/>
      <c r="I19" s="112"/>
      <c r="J19" s="24"/>
      <c r="K19" s="24"/>
      <c r="L19" s="25"/>
      <c r="M19" s="24"/>
      <c r="N19" s="26"/>
    </row>
    <row r="20" spans="2:14" x14ac:dyDescent="0.25">
      <c r="B20" s="177" t="s">
        <v>190</v>
      </c>
      <c r="C20" s="112"/>
      <c r="D20" s="24"/>
      <c r="E20" s="24"/>
      <c r="F20" s="112"/>
      <c r="G20" s="24"/>
      <c r="H20" s="24"/>
      <c r="I20" s="112"/>
      <c r="J20" s="24"/>
      <c r="K20" s="24"/>
      <c r="L20" s="25"/>
      <c r="M20" s="24"/>
      <c r="N20" s="26"/>
    </row>
    <row r="21" spans="2:14" x14ac:dyDescent="0.25">
      <c r="B21" s="177" t="s">
        <v>75</v>
      </c>
      <c r="C21" s="112"/>
      <c r="D21" s="53"/>
      <c r="E21" s="53"/>
      <c r="F21" s="112"/>
      <c r="G21" s="53"/>
      <c r="H21" s="53"/>
      <c r="I21" s="112"/>
      <c r="J21" s="53"/>
      <c r="K21" s="53"/>
      <c r="L21" s="25"/>
      <c r="M21" s="24"/>
      <c r="N21" s="26"/>
    </row>
    <row r="22" spans="2:14" x14ac:dyDescent="0.25">
      <c r="B22" s="177" t="s">
        <v>18</v>
      </c>
      <c r="C22" s="112"/>
      <c r="D22" s="24"/>
      <c r="E22" s="24"/>
      <c r="F22" s="112"/>
      <c r="G22" s="24"/>
      <c r="H22" s="24"/>
      <c r="I22" s="112"/>
      <c r="J22" s="24"/>
      <c r="K22" s="24"/>
      <c r="L22" s="25"/>
      <c r="M22" s="24"/>
      <c r="N22" s="26"/>
    </row>
    <row r="23" spans="2:14" x14ac:dyDescent="0.25">
      <c r="B23" s="177" t="s">
        <v>172</v>
      </c>
      <c r="C23" s="165">
        <v>1.3888888888888889E-4</v>
      </c>
      <c r="D23" s="166">
        <v>1.9267822736030833E-3</v>
      </c>
      <c r="E23" s="166">
        <v>8.4275581150361695E-4</v>
      </c>
      <c r="F23" s="165"/>
      <c r="G23" s="166"/>
      <c r="H23" s="166"/>
      <c r="I23" s="165"/>
      <c r="J23" s="166"/>
      <c r="K23" s="166"/>
      <c r="L23" s="167">
        <v>1.3888888888888889E-4</v>
      </c>
      <c r="M23" s="166">
        <v>1.278091383533923E-3</v>
      </c>
      <c r="N23" s="26">
        <v>5.8057961197929278E-4</v>
      </c>
    </row>
    <row r="24" spans="2:14" x14ac:dyDescent="0.25">
      <c r="B24" s="177" t="s">
        <v>19</v>
      </c>
      <c r="C24" s="112">
        <v>1.3310185185185185E-3</v>
      </c>
      <c r="D24" s="24">
        <v>1.8464996788696213E-2</v>
      </c>
      <c r="E24" s="24">
        <v>8.0764098602429963E-3</v>
      </c>
      <c r="F24" s="112"/>
      <c r="G24" s="24"/>
      <c r="H24" s="24"/>
      <c r="I24" s="112">
        <v>1.3888888888888889E-4</v>
      </c>
      <c r="J24" s="24">
        <v>6.6815144766147003E-3</v>
      </c>
      <c r="K24" s="24">
        <v>3.6540803897685751E-3</v>
      </c>
      <c r="L24" s="25">
        <v>1.4699074074074074E-3</v>
      </c>
      <c r="M24" s="24">
        <v>1.3526467142400685E-2</v>
      </c>
      <c r="N24" s="26">
        <v>6.1444675601141814E-3</v>
      </c>
    </row>
    <row r="25" spans="2:14" x14ac:dyDescent="0.25">
      <c r="B25" s="177" t="s">
        <v>20</v>
      </c>
      <c r="C25" s="112">
        <v>9.1087962962962971E-3</v>
      </c>
      <c r="D25" s="24">
        <v>0.12636480411046888</v>
      </c>
      <c r="E25" s="24">
        <v>5.5270735304445553E-2</v>
      </c>
      <c r="F25" s="112">
        <v>2.6388888888888894E-3</v>
      </c>
      <c r="G25" s="24">
        <v>0.16703296703296711</v>
      </c>
      <c r="H25" s="24">
        <v>7.247298156389069E-2</v>
      </c>
      <c r="I25" s="112">
        <v>3.6111111111111109E-3</v>
      </c>
      <c r="J25" s="24">
        <v>0.17371937639198221</v>
      </c>
      <c r="K25" s="24">
        <v>9.5006090133982951E-2</v>
      </c>
      <c r="L25" s="25">
        <v>1.5358796296296297E-2</v>
      </c>
      <c r="M25" s="24">
        <v>0.14133560549579299</v>
      </c>
      <c r="N25" s="26">
        <v>6.4202428758043467E-2</v>
      </c>
    </row>
    <row r="26" spans="2:14" x14ac:dyDescent="0.25">
      <c r="B26" s="94" t="s">
        <v>3</v>
      </c>
      <c r="C26" s="55">
        <v>7.2083333333333319E-2</v>
      </c>
      <c r="D26" s="29">
        <v>1.0000000000000002</v>
      </c>
      <c r="E26" s="30">
        <v>0.43739026617037718</v>
      </c>
      <c r="F26" s="28">
        <v>1.5798611111111107E-2</v>
      </c>
      <c r="G26" s="29">
        <v>1</v>
      </c>
      <c r="H26" s="30">
        <v>0.43388429752066116</v>
      </c>
      <c r="I26" s="28">
        <v>2.0787037037037034E-2</v>
      </c>
      <c r="J26" s="29">
        <v>0.99999999999999989</v>
      </c>
      <c r="K26" s="30">
        <v>0.54689403166869655</v>
      </c>
      <c r="L26" s="28">
        <v>0.10866898148148145</v>
      </c>
      <c r="M26" s="29">
        <v>1.0000000000000004</v>
      </c>
      <c r="N26" s="31">
        <v>0.45425516473946492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x14ac:dyDescent="0.25">
      <c r="B28" s="1" t="s">
        <v>21</v>
      </c>
      <c r="C28" s="9" t="s">
        <v>4</v>
      </c>
      <c r="D28" s="4" t="s">
        <v>5</v>
      </c>
      <c r="E28" s="4" t="s">
        <v>5</v>
      </c>
      <c r="F28" s="9" t="s">
        <v>4</v>
      </c>
      <c r="G28" s="84" t="s">
        <v>5</v>
      </c>
      <c r="H28" s="84" t="s">
        <v>5</v>
      </c>
      <c r="I28" s="9" t="s">
        <v>4</v>
      </c>
      <c r="J28" s="84" t="s">
        <v>5</v>
      </c>
      <c r="K28" s="84" t="s">
        <v>5</v>
      </c>
      <c r="L28" s="150" t="s">
        <v>4</v>
      </c>
      <c r="M28" s="4" t="s">
        <v>5</v>
      </c>
      <c r="N28" s="151" t="s">
        <v>5</v>
      </c>
    </row>
    <row r="29" spans="2:14" x14ac:dyDescent="0.25">
      <c r="B29" s="90" t="s">
        <v>22</v>
      </c>
      <c r="C29" s="112">
        <v>1.6921296296296285E-2</v>
      </c>
      <c r="D29" s="25"/>
      <c r="E29" s="24">
        <v>0.10267574970152393</v>
      </c>
      <c r="F29" s="112">
        <v>4.1435185185185186E-3</v>
      </c>
      <c r="G29" s="25"/>
      <c r="H29" s="24">
        <v>0.11379529561347747</v>
      </c>
      <c r="I29" s="112">
        <v>3.5416666666666665E-3</v>
      </c>
      <c r="J29" s="25"/>
      <c r="K29" s="24">
        <v>9.317904993909866E-2</v>
      </c>
      <c r="L29" s="25">
        <v>2.4606481481481469E-2</v>
      </c>
      <c r="M29" s="24"/>
      <c r="N29" s="26">
        <v>0.10285935458899798</v>
      </c>
    </row>
    <row r="30" spans="2:14" x14ac:dyDescent="0.25">
      <c r="B30" s="90" t="s">
        <v>23</v>
      </c>
      <c r="C30" s="112">
        <v>4.5138888888888887E-4</v>
      </c>
      <c r="D30" s="25"/>
      <c r="E30" s="24">
        <v>2.7389563873867549E-3</v>
      </c>
      <c r="F30" s="112">
        <v>2.8935185185185184E-4</v>
      </c>
      <c r="G30" s="25"/>
      <c r="H30" s="24">
        <v>7.9465988556897665E-3</v>
      </c>
      <c r="I30" s="112">
        <v>1.3888888888888889E-4</v>
      </c>
      <c r="J30" s="25"/>
      <c r="K30" s="24">
        <v>3.6540803897685751E-3</v>
      </c>
      <c r="L30" s="25">
        <v>8.7962962962962962E-4</v>
      </c>
      <c r="M30" s="24"/>
      <c r="N30" s="26">
        <v>3.6770042092021875E-3</v>
      </c>
    </row>
    <row r="31" spans="2:14" x14ac:dyDescent="0.25">
      <c r="B31" s="90" t="s">
        <v>24</v>
      </c>
      <c r="C31" s="112">
        <v>3.2638888888888887E-3</v>
      </c>
      <c r="D31" s="25"/>
      <c r="E31" s="24">
        <v>1.9804761570334999E-2</v>
      </c>
      <c r="F31" s="112">
        <v>2.6620370370370372E-4</v>
      </c>
      <c r="G31" s="25"/>
      <c r="H31" s="24">
        <v>7.3108709472345856E-3</v>
      </c>
      <c r="I31" s="112">
        <v>1.1574074074074073E-4</v>
      </c>
      <c r="J31" s="25"/>
      <c r="K31" s="24">
        <v>3.0450669914738123E-3</v>
      </c>
      <c r="L31" s="25">
        <v>3.6458333333333334E-3</v>
      </c>
      <c r="M31" s="24"/>
      <c r="N31" s="26">
        <v>1.5240214814456435E-2</v>
      </c>
    </row>
    <row r="32" spans="2:14" x14ac:dyDescent="0.25">
      <c r="B32" s="90" t="s">
        <v>25</v>
      </c>
      <c r="C32" s="112">
        <v>2.8379629629629609E-2</v>
      </c>
      <c r="D32" s="25"/>
      <c r="E32" s="24">
        <v>0.17220310415057227</v>
      </c>
      <c r="F32" s="112">
        <v>5.763888888888887E-3</v>
      </c>
      <c r="G32" s="25"/>
      <c r="H32" s="24">
        <v>0.15829624920534011</v>
      </c>
      <c r="I32" s="112">
        <v>5.5902777777777773E-3</v>
      </c>
      <c r="J32" s="25"/>
      <c r="K32" s="24">
        <v>0.14707673568818513</v>
      </c>
      <c r="L32" s="25">
        <v>3.9733796296296274E-2</v>
      </c>
      <c r="M32" s="24"/>
      <c r="N32" s="26">
        <v>0.16609415066040925</v>
      </c>
    </row>
    <row r="33" spans="2:14" x14ac:dyDescent="0.25">
      <c r="B33" s="90" t="s">
        <v>26</v>
      </c>
      <c r="C33" s="112">
        <v>4.2835648148148178E-2</v>
      </c>
      <c r="D33" s="25"/>
      <c r="E33" s="24">
        <v>0.25991993819790737</v>
      </c>
      <c r="F33" s="112">
        <v>9.5717592592592573E-3</v>
      </c>
      <c r="G33" s="25"/>
      <c r="H33" s="24">
        <v>0.26287349014621741</v>
      </c>
      <c r="I33" s="112">
        <v>7.3263888888888875E-3</v>
      </c>
      <c r="J33" s="25"/>
      <c r="K33" s="24">
        <v>0.19275274056029229</v>
      </c>
      <c r="L33" s="25">
        <v>5.9733796296296326E-2</v>
      </c>
      <c r="M33" s="24"/>
      <c r="N33" s="26">
        <v>0.24969761478542762</v>
      </c>
    </row>
    <row r="34" spans="2:14" x14ac:dyDescent="0.25">
      <c r="B34" s="90" t="s">
        <v>27</v>
      </c>
      <c r="C34" s="112">
        <v>8.6805555555555562E-4</v>
      </c>
      <c r="D34" s="25"/>
      <c r="E34" s="24">
        <v>5.267223821897607E-3</v>
      </c>
      <c r="F34" s="112">
        <v>5.7870370370370367E-4</v>
      </c>
      <c r="G34" s="25"/>
      <c r="H34" s="24">
        <v>1.5893197711379533E-2</v>
      </c>
      <c r="I34" s="112">
        <v>5.0925925925925921E-4</v>
      </c>
      <c r="J34" s="25"/>
      <c r="K34" s="24">
        <v>1.3398294762484775E-2</v>
      </c>
      <c r="L34" s="25">
        <v>1.9560185185185184E-3</v>
      </c>
      <c r="M34" s="24"/>
      <c r="N34" s="26">
        <v>8.1764962020417064E-3</v>
      </c>
    </row>
    <row r="35" spans="2:14" x14ac:dyDescent="0.25">
      <c r="B35" s="94" t="s">
        <v>3</v>
      </c>
      <c r="C35" s="17">
        <v>9.2719907407407404E-2</v>
      </c>
      <c r="D35" s="32"/>
      <c r="E35" s="29">
        <v>0.56260973382962298</v>
      </c>
      <c r="F35" s="32">
        <v>2.061342592592592E-2</v>
      </c>
      <c r="G35" s="32"/>
      <c r="H35" s="29">
        <v>0.56611570247933884</v>
      </c>
      <c r="I35" s="32">
        <v>1.7222222222222219E-2</v>
      </c>
      <c r="J35" s="32"/>
      <c r="K35" s="29">
        <v>0.45310596833130323</v>
      </c>
      <c r="L35" s="32">
        <v>0.13055555555555554</v>
      </c>
      <c r="M35" s="32"/>
      <c r="N35" s="31">
        <v>0.54574483526053519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x14ac:dyDescent="0.25">
      <c r="B37" s="94" t="s">
        <v>6</v>
      </c>
      <c r="C37" s="17">
        <v>0.16480324074074071</v>
      </c>
      <c r="D37" s="34"/>
      <c r="E37" s="29">
        <v>1.0000000000000002</v>
      </c>
      <c r="F37" s="32">
        <v>3.6412037037037027E-2</v>
      </c>
      <c r="G37" s="34"/>
      <c r="H37" s="29">
        <v>1</v>
      </c>
      <c r="I37" s="32">
        <v>3.8009259259259257E-2</v>
      </c>
      <c r="J37" s="34"/>
      <c r="K37" s="29">
        <v>0.99999999999999978</v>
      </c>
      <c r="L37" s="32">
        <v>0.239224537037037</v>
      </c>
      <c r="M37" s="34"/>
      <c r="N37" s="33">
        <v>1</v>
      </c>
    </row>
    <row r="38" spans="2:14" ht="66" customHeight="1" thickBot="1" x14ac:dyDescent="0.3">
      <c r="B38" s="205" t="s">
        <v>62</v>
      </c>
      <c r="C38" s="206"/>
      <c r="D38" s="206"/>
      <c r="E38" s="206"/>
      <c r="F38" s="206"/>
      <c r="G38" s="206"/>
      <c r="H38" s="207"/>
      <c r="I38" s="206"/>
      <c r="J38" s="206"/>
      <c r="K38" s="206"/>
      <c r="L38" s="206"/>
      <c r="M38" s="206"/>
      <c r="N38" s="207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&amp;R4</oddHead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7"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08" t="s">
        <v>115</v>
      </c>
      <c r="C3" s="209"/>
      <c r="D3" s="209"/>
      <c r="E3" s="209"/>
      <c r="F3" s="209"/>
      <c r="G3" s="209"/>
      <c r="H3" s="210"/>
      <c r="I3" s="209"/>
      <c r="J3" s="209"/>
      <c r="K3" s="210"/>
    </row>
    <row r="4" spans="2:11" x14ac:dyDescent="0.25">
      <c r="B4" s="211" t="s">
        <v>195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 x14ac:dyDescent="0.25">
      <c r="B5" s="111"/>
      <c r="C5" s="214" t="s">
        <v>57</v>
      </c>
      <c r="D5" s="212"/>
      <c r="E5" s="215"/>
      <c r="F5" s="214" t="s">
        <v>58</v>
      </c>
      <c r="G5" s="212"/>
      <c r="H5" s="215"/>
      <c r="I5" s="212" t="s">
        <v>59</v>
      </c>
      <c r="J5" s="212"/>
      <c r="K5" s="213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177" t="s">
        <v>11</v>
      </c>
      <c r="C7" s="112">
        <v>5.4861111111111109E-3</v>
      </c>
      <c r="D7" s="53">
        <v>0.44175209692451073</v>
      </c>
      <c r="E7" s="54">
        <v>0.17292958774170014</v>
      </c>
      <c r="F7" s="112">
        <v>9.9537037037037042E-4</v>
      </c>
      <c r="G7" s="53">
        <v>0.5</v>
      </c>
      <c r="H7" s="54">
        <v>0.12164073550212162</v>
      </c>
      <c r="I7" s="112">
        <v>6.4814814814814813E-3</v>
      </c>
      <c r="J7" s="53">
        <v>0.44979919678714858</v>
      </c>
      <c r="K7" s="91">
        <v>0.16241299303944315</v>
      </c>
    </row>
    <row r="8" spans="2:11" x14ac:dyDescent="0.25">
      <c r="B8" s="177" t="s">
        <v>196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x14ac:dyDescent="0.25">
      <c r="B9" s="177" t="s">
        <v>192</v>
      </c>
      <c r="C9" s="180">
        <v>2.0833333333333332E-4</v>
      </c>
      <c r="D9" s="178">
        <v>1.6775396085740912E-2</v>
      </c>
      <c r="E9" s="54">
        <v>6.5669463699379801E-3</v>
      </c>
      <c r="F9" s="180"/>
      <c r="G9" s="178"/>
      <c r="H9" s="54"/>
      <c r="I9" s="180">
        <v>2.0833333333333332E-4</v>
      </c>
      <c r="J9" s="178">
        <v>1.4457831325301203E-2</v>
      </c>
      <c r="K9" s="91">
        <v>5.2204176334106726E-3</v>
      </c>
    </row>
    <row r="10" spans="2:11" x14ac:dyDescent="0.25">
      <c r="B10" s="177" t="s">
        <v>12</v>
      </c>
      <c r="C10" s="112">
        <v>1.2152777777777778E-3</v>
      </c>
      <c r="D10" s="53">
        <v>9.7856477166821998E-2</v>
      </c>
      <c r="E10" s="54">
        <v>3.8307187157971552E-2</v>
      </c>
      <c r="F10" s="112"/>
      <c r="G10" s="53"/>
      <c r="H10" s="54"/>
      <c r="I10" s="112">
        <v>1.2152777777777778E-3</v>
      </c>
      <c r="J10" s="53">
        <v>8.4337349397590355E-2</v>
      </c>
      <c r="K10" s="91">
        <v>3.0452436194895592E-2</v>
      </c>
    </row>
    <row r="11" spans="2:11" x14ac:dyDescent="0.25">
      <c r="B11" s="177" t="s">
        <v>197</v>
      </c>
      <c r="C11" s="112">
        <v>6.7129629629629635E-4</v>
      </c>
      <c r="D11" s="53">
        <v>5.4054054054054064E-2</v>
      </c>
      <c r="E11" s="54">
        <v>2.1160160525355715E-2</v>
      </c>
      <c r="F11" s="112"/>
      <c r="G11" s="53"/>
      <c r="H11" s="54"/>
      <c r="I11" s="112">
        <v>6.7129629629629635E-4</v>
      </c>
      <c r="J11" s="53">
        <v>4.6586345381526104E-2</v>
      </c>
      <c r="K11" s="91">
        <v>1.6821345707656615E-2</v>
      </c>
    </row>
    <row r="12" spans="2:11" x14ac:dyDescent="0.25">
      <c r="B12" s="177" t="s">
        <v>13</v>
      </c>
      <c r="C12" s="112">
        <v>4.7453703703703704E-4</v>
      </c>
      <c r="D12" s="53">
        <v>3.8210624417520975E-2</v>
      </c>
      <c r="E12" s="54">
        <v>1.4958044509303178E-2</v>
      </c>
      <c r="F12" s="112">
        <v>6.9444444444444444E-5</v>
      </c>
      <c r="G12" s="53">
        <v>3.4883720930232558E-2</v>
      </c>
      <c r="H12" s="54">
        <v>8.4865629420084847E-3</v>
      </c>
      <c r="I12" s="112">
        <v>5.4398148148148144E-4</v>
      </c>
      <c r="J12" s="53">
        <v>3.7751004016064252E-2</v>
      </c>
      <c r="K12" s="91">
        <v>1.3631090487238979E-2</v>
      </c>
    </row>
    <row r="13" spans="2:11" x14ac:dyDescent="0.25">
      <c r="B13" s="177" t="s">
        <v>104</v>
      </c>
      <c r="C13" s="112">
        <v>3.5416666666666661E-3</v>
      </c>
      <c r="D13" s="53">
        <v>0.28518173345759551</v>
      </c>
      <c r="E13" s="54">
        <v>0.11163808828894564</v>
      </c>
      <c r="F13" s="112">
        <v>9.2592592592592596E-4</v>
      </c>
      <c r="G13" s="53">
        <v>0.46511627906976744</v>
      </c>
      <c r="H13" s="54">
        <v>0.11315417256011315</v>
      </c>
      <c r="I13" s="112">
        <v>4.4675925925925924E-3</v>
      </c>
      <c r="J13" s="53">
        <v>0.31004016064257023</v>
      </c>
      <c r="K13" s="91">
        <v>0.11194895591647332</v>
      </c>
    </row>
    <row r="14" spans="2:11" x14ac:dyDescent="0.25">
      <c r="B14" s="177" t="s">
        <v>171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177" t="s">
        <v>98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177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x14ac:dyDescent="0.25">
      <c r="B17" s="177" t="s">
        <v>15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25">
      <c r="B18" s="177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7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177" t="s">
        <v>190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177" t="s">
        <v>75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7" t="s">
        <v>172</v>
      </c>
      <c r="C23" s="165"/>
      <c r="D23" s="168"/>
      <c r="E23" s="54"/>
      <c r="F23" s="165"/>
      <c r="G23" s="168"/>
      <c r="H23" s="54"/>
      <c r="I23" s="165"/>
      <c r="J23" s="168"/>
      <c r="K23" s="91"/>
    </row>
    <row r="24" spans="2:14" x14ac:dyDescent="0.25">
      <c r="B24" s="177" t="s">
        <v>19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x14ac:dyDescent="0.25">
      <c r="B25" s="177" t="s">
        <v>20</v>
      </c>
      <c r="C25" s="112">
        <v>8.2175925925925927E-4</v>
      </c>
      <c r="D25" s="53">
        <v>6.6169617893755833E-2</v>
      </c>
      <c r="E25" s="54">
        <v>2.5902955125866479E-2</v>
      </c>
      <c r="F25" s="112"/>
      <c r="G25" s="53"/>
      <c r="H25" s="54"/>
      <c r="I25" s="112">
        <v>8.2175925925925927E-4</v>
      </c>
      <c r="J25" s="53">
        <v>5.7028112449799197E-2</v>
      </c>
      <c r="K25" s="91">
        <v>2.0591647331786544E-2</v>
      </c>
    </row>
    <row r="26" spans="2:14" x14ac:dyDescent="0.25">
      <c r="B26" s="94" t="s">
        <v>3</v>
      </c>
      <c r="C26" s="55">
        <v>1.241898148148148E-2</v>
      </c>
      <c r="D26" s="56">
        <v>1</v>
      </c>
      <c r="E26" s="57">
        <v>0.39146296971908068</v>
      </c>
      <c r="F26" s="55">
        <v>1.9907407407407408E-3</v>
      </c>
      <c r="G26" s="56">
        <v>1</v>
      </c>
      <c r="H26" s="57">
        <v>0.24328147100424324</v>
      </c>
      <c r="I26" s="55">
        <v>1.4409722222222223E-2</v>
      </c>
      <c r="J26" s="56">
        <v>0.99999999999999989</v>
      </c>
      <c r="K26" s="124">
        <v>0.36107888631090485</v>
      </c>
    </row>
    <row r="27" spans="2:14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2" t="s">
        <v>22</v>
      </c>
      <c r="C29" s="112">
        <v>1.6087962962962961E-3</v>
      </c>
      <c r="D29" s="53"/>
      <c r="E29" s="54">
        <v>5.0711419190076622E-2</v>
      </c>
      <c r="F29" s="112">
        <v>2.5462962962962961E-4</v>
      </c>
      <c r="G29" s="53"/>
      <c r="H29" s="54">
        <v>3.1117397454031109E-2</v>
      </c>
      <c r="I29" s="112">
        <v>1.8634259259259257E-3</v>
      </c>
      <c r="J29" s="53"/>
      <c r="K29" s="91">
        <v>4.6693735498839907E-2</v>
      </c>
    </row>
    <row r="30" spans="2:14" x14ac:dyDescent="0.25">
      <c r="B30" s="132" t="s">
        <v>23</v>
      </c>
      <c r="C30" s="112">
        <v>1.5046296296296297E-4</v>
      </c>
      <c r="D30" s="53"/>
      <c r="E30" s="54">
        <v>4.7427946005107642E-3</v>
      </c>
      <c r="F30" s="112"/>
      <c r="G30" s="53"/>
      <c r="H30" s="54"/>
      <c r="I30" s="112">
        <v>1.5046296296296297E-4</v>
      </c>
      <c r="J30" s="53"/>
      <c r="K30" s="91">
        <v>3.7703016241299307E-3</v>
      </c>
    </row>
    <row r="31" spans="2:14" x14ac:dyDescent="0.25">
      <c r="B31" s="132" t="s">
        <v>24</v>
      </c>
      <c r="C31" s="112"/>
      <c r="D31" s="53"/>
      <c r="E31" s="54"/>
      <c r="F31" s="112"/>
      <c r="G31" s="53"/>
      <c r="H31" s="54"/>
      <c r="I31" s="112"/>
      <c r="J31" s="53"/>
      <c r="K31" s="91"/>
    </row>
    <row r="32" spans="2:14" x14ac:dyDescent="0.25">
      <c r="B32" s="132" t="s">
        <v>25</v>
      </c>
      <c r="C32" s="112">
        <v>4.6412037037037029E-3</v>
      </c>
      <c r="D32" s="53"/>
      <c r="E32" s="54">
        <v>0.14629697190806276</v>
      </c>
      <c r="F32" s="112">
        <v>2.5694444444444445E-3</v>
      </c>
      <c r="G32" s="53"/>
      <c r="H32" s="54">
        <v>0.31400282885431396</v>
      </c>
      <c r="I32" s="112">
        <v>7.2106481481481475E-3</v>
      </c>
      <c r="J32" s="53"/>
      <c r="K32" s="91">
        <v>0.18068445475638051</v>
      </c>
    </row>
    <row r="33" spans="2:14" x14ac:dyDescent="0.25">
      <c r="B33" s="132" t="s">
        <v>26</v>
      </c>
      <c r="C33" s="112">
        <v>1.0798611111111108E-2</v>
      </c>
      <c r="D33" s="53"/>
      <c r="E33" s="54">
        <v>0.34038672017511856</v>
      </c>
      <c r="F33" s="112">
        <v>3.368055555555556E-3</v>
      </c>
      <c r="G33" s="53"/>
      <c r="H33" s="54">
        <v>0.4115983026874116</v>
      </c>
      <c r="I33" s="112">
        <v>1.4166666666666664E-2</v>
      </c>
      <c r="J33" s="53"/>
      <c r="K33" s="91">
        <v>0.3549883990719257</v>
      </c>
    </row>
    <row r="34" spans="2:14" x14ac:dyDescent="0.25">
      <c r="B34" s="140" t="s">
        <v>27</v>
      </c>
      <c r="C34" s="112">
        <v>2.1064814814814817E-3</v>
      </c>
      <c r="D34" s="53"/>
      <c r="E34" s="54">
        <v>6.6399124407150692E-2</v>
      </c>
      <c r="F34" s="112"/>
      <c r="G34" s="53"/>
      <c r="H34" s="54"/>
      <c r="I34" s="112">
        <v>2.1064814814814817E-3</v>
      </c>
      <c r="J34" s="53"/>
      <c r="K34" s="91">
        <v>5.2784222737819034E-2</v>
      </c>
    </row>
    <row r="35" spans="2:14" x14ac:dyDescent="0.25">
      <c r="B35" s="133" t="s">
        <v>3</v>
      </c>
      <c r="C35" s="17">
        <v>1.9305555555555548E-2</v>
      </c>
      <c r="D35" s="56"/>
      <c r="E35" s="56">
        <v>0.60853703028091943</v>
      </c>
      <c r="F35" s="17">
        <v>6.1921296296296308E-3</v>
      </c>
      <c r="G35" s="56"/>
      <c r="H35" s="56">
        <v>0.75671852899575665</v>
      </c>
      <c r="I35" s="17">
        <v>2.5497685185185179E-2</v>
      </c>
      <c r="J35" s="56"/>
      <c r="K35" s="95">
        <v>0.6389211136890951</v>
      </c>
    </row>
    <row r="36" spans="2:14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x14ac:dyDescent="0.25">
      <c r="B37" s="94" t="s">
        <v>6</v>
      </c>
      <c r="C37" s="17">
        <v>3.172453703703703E-2</v>
      </c>
      <c r="D37" s="129"/>
      <c r="E37" s="56">
        <v>1</v>
      </c>
      <c r="F37" s="17">
        <v>8.1828703703703716E-3</v>
      </c>
      <c r="G37" s="129"/>
      <c r="H37" s="56">
        <v>0.99999999999999989</v>
      </c>
      <c r="I37" s="17">
        <v>3.9907407407407405E-2</v>
      </c>
      <c r="J37" s="129"/>
      <c r="K37" s="95">
        <v>1</v>
      </c>
    </row>
    <row r="38" spans="2:14" ht="66" customHeight="1" thickBot="1" x14ac:dyDescent="0.3">
      <c r="B38" s="205" t="s">
        <v>60</v>
      </c>
      <c r="C38" s="206"/>
      <c r="D38" s="206"/>
      <c r="E38" s="206"/>
      <c r="F38" s="206"/>
      <c r="G38" s="206"/>
      <c r="H38" s="207"/>
      <c r="I38" s="206"/>
      <c r="J38" s="206"/>
      <c r="K38" s="207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&amp;R13</oddHead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110" customWidth="1"/>
    <col min="2" max="2" width="56.7109375" style="110" bestFit="1" customWidth="1"/>
    <col min="3" max="6" width="10.85546875" style="122" customWidth="1"/>
    <col min="7" max="7" width="10.85546875" style="110" customWidth="1"/>
    <col min="8" max="8" width="10.85546875" style="122" customWidth="1"/>
    <col min="9" max="11" width="10.85546875" style="110" customWidth="1"/>
    <col min="12" max="16384" width="8.85546875" style="110"/>
  </cols>
  <sheetData>
    <row r="2" spans="2:11" ht="15.75" thickBot="1" x14ac:dyDescent="0.3"/>
    <row r="3" spans="2:11" x14ac:dyDescent="0.25">
      <c r="B3" s="208" t="s">
        <v>118</v>
      </c>
      <c r="C3" s="209"/>
      <c r="D3" s="209"/>
      <c r="E3" s="209"/>
      <c r="F3" s="209"/>
      <c r="G3" s="209"/>
      <c r="H3" s="210"/>
      <c r="I3" s="209"/>
      <c r="J3" s="209"/>
      <c r="K3" s="210"/>
    </row>
    <row r="4" spans="2:11" x14ac:dyDescent="0.25">
      <c r="B4" s="211" t="s">
        <v>195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 x14ac:dyDescent="0.25">
      <c r="B5" s="111"/>
      <c r="C5" s="214" t="s">
        <v>57</v>
      </c>
      <c r="D5" s="212"/>
      <c r="E5" s="215"/>
      <c r="F5" s="214" t="s">
        <v>58</v>
      </c>
      <c r="G5" s="212"/>
      <c r="H5" s="215"/>
      <c r="I5" s="212" t="s">
        <v>59</v>
      </c>
      <c r="J5" s="212"/>
      <c r="K5" s="213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177" t="s">
        <v>11</v>
      </c>
      <c r="C7" s="112">
        <v>1.9398148148148147E-2</v>
      </c>
      <c r="D7" s="53">
        <v>0.4082825822168088</v>
      </c>
      <c r="E7" s="54">
        <v>0.17971263135320609</v>
      </c>
      <c r="F7" s="112">
        <v>1.1655092592592594E-2</v>
      </c>
      <c r="G7" s="53">
        <v>0.46426924850161366</v>
      </c>
      <c r="H7" s="54">
        <v>0.28771428571428576</v>
      </c>
      <c r="I7" s="112">
        <v>3.1053240740740742E-2</v>
      </c>
      <c r="J7" s="53">
        <v>0.42763787057698444</v>
      </c>
      <c r="K7" s="91">
        <v>0.2091844690472478</v>
      </c>
    </row>
    <row r="8" spans="2:11" x14ac:dyDescent="0.25">
      <c r="B8" s="177" t="s">
        <v>196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x14ac:dyDescent="0.25">
      <c r="B9" s="177" t="s">
        <v>192</v>
      </c>
      <c r="C9" s="180">
        <v>3.8194444444444446E-4</v>
      </c>
      <c r="D9" s="178">
        <v>8.0389768574908663E-3</v>
      </c>
      <c r="E9" s="54">
        <v>3.5384945314175429E-3</v>
      </c>
      <c r="F9" s="180"/>
      <c r="G9" s="178"/>
      <c r="H9" s="54"/>
      <c r="I9" s="180">
        <v>3.8194444444444446E-4</v>
      </c>
      <c r="J9" s="178">
        <v>5.2598023589416646E-3</v>
      </c>
      <c r="K9" s="91">
        <v>2.5728987993138938E-3</v>
      </c>
    </row>
    <row r="10" spans="2:11" x14ac:dyDescent="0.25">
      <c r="B10" s="177" t="s">
        <v>12</v>
      </c>
      <c r="C10" s="112">
        <v>3.4722222222222216E-3</v>
      </c>
      <c r="D10" s="53">
        <v>7.3081607795371498E-2</v>
      </c>
      <c r="E10" s="54">
        <v>3.2168132103795835E-2</v>
      </c>
      <c r="F10" s="112">
        <v>1.1226851851851851E-3</v>
      </c>
      <c r="G10" s="53">
        <v>4.4721069617335171E-2</v>
      </c>
      <c r="H10" s="54">
        <v>2.7714285714285712E-2</v>
      </c>
      <c r="I10" s="112">
        <v>4.5949074074074069E-3</v>
      </c>
      <c r="J10" s="53">
        <v>6.3277016257570928E-2</v>
      </c>
      <c r="K10" s="91">
        <v>3.0952752222048963E-2</v>
      </c>
    </row>
    <row r="11" spans="2:11" x14ac:dyDescent="0.25">
      <c r="B11" s="177" t="s">
        <v>197</v>
      </c>
      <c r="C11" s="112">
        <v>1.8287037037037039E-3</v>
      </c>
      <c r="D11" s="53">
        <v>3.8489646772228998E-2</v>
      </c>
      <c r="E11" s="54">
        <v>1.6941882907999146E-2</v>
      </c>
      <c r="F11" s="112"/>
      <c r="G11" s="53"/>
      <c r="H11" s="54"/>
      <c r="I11" s="112">
        <v>1.8287037037037039E-3</v>
      </c>
      <c r="J11" s="53">
        <v>2.5183296142811611E-2</v>
      </c>
      <c r="K11" s="91">
        <v>1.2318727584593795E-2</v>
      </c>
    </row>
    <row r="12" spans="2:11" x14ac:dyDescent="0.25">
      <c r="B12" s="177" t="s">
        <v>13</v>
      </c>
      <c r="C12" s="112">
        <v>2.9050925925925928E-3</v>
      </c>
      <c r="D12" s="53">
        <v>6.1144945188794167E-2</v>
      </c>
      <c r="E12" s="54">
        <v>2.6914003860175856E-2</v>
      </c>
      <c r="F12" s="112">
        <v>7.5231481481481482E-4</v>
      </c>
      <c r="G12" s="53">
        <v>2.9967727063162749E-2</v>
      </c>
      <c r="H12" s="54">
        <v>1.8571428571428572E-2</v>
      </c>
      <c r="I12" s="112">
        <v>3.6574074074074078E-3</v>
      </c>
      <c r="J12" s="53">
        <v>5.0366592285623221E-2</v>
      </c>
      <c r="K12" s="91">
        <v>2.463745516918759E-2</v>
      </c>
    </row>
    <row r="13" spans="2:11" x14ac:dyDescent="0.25">
      <c r="B13" s="177" t="s">
        <v>104</v>
      </c>
      <c r="C13" s="112">
        <v>1.5347222222222219E-2</v>
      </c>
      <c r="D13" s="53">
        <v>0.32302070645554198</v>
      </c>
      <c r="E13" s="54">
        <v>0.14218314389877759</v>
      </c>
      <c r="F13" s="112">
        <v>3.9583333333333328E-3</v>
      </c>
      <c r="G13" s="53">
        <v>0.15767634854771781</v>
      </c>
      <c r="H13" s="54">
        <v>9.7714285714285698E-2</v>
      </c>
      <c r="I13" s="112">
        <v>1.9305555555555552E-2</v>
      </c>
      <c r="J13" s="53">
        <v>0.26585910105196048</v>
      </c>
      <c r="K13" s="91">
        <v>0.13004833931077497</v>
      </c>
    </row>
    <row r="14" spans="2:11" x14ac:dyDescent="0.25">
      <c r="B14" s="177" t="s">
        <v>171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177" t="s">
        <v>98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177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x14ac:dyDescent="0.25">
      <c r="B17" s="177" t="s">
        <v>15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25">
      <c r="B18" s="177" t="s">
        <v>16</v>
      </c>
      <c r="C18" s="112">
        <v>2.7777777777777778E-4</v>
      </c>
      <c r="D18" s="53">
        <v>5.8465286236297209E-3</v>
      </c>
      <c r="E18" s="54">
        <v>2.5734505683036673E-3</v>
      </c>
      <c r="F18" s="112"/>
      <c r="G18" s="53"/>
      <c r="H18" s="54"/>
      <c r="I18" s="112">
        <v>2.7777777777777778E-4</v>
      </c>
      <c r="J18" s="53">
        <v>3.825310806503029E-3</v>
      </c>
      <c r="K18" s="91">
        <v>1.8711991267737408E-3</v>
      </c>
    </row>
    <row r="19" spans="2:14" x14ac:dyDescent="0.25">
      <c r="B19" s="177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177" t="s">
        <v>190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177" t="s">
        <v>75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7" t="s">
        <v>172</v>
      </c>
      <c r="C23" s="165"/>
      <c r="D23" s="168"/>
      <c r="E23" s="54"/>
      <c r="F23" s="165"/>
      <c r="G23" s="168"/>
      <c r="H23" s="54"/>
      <c r="I23" s="165"/>
      <c r="J23" s="168"/>
      <c r="K23" s="91"/>
    </row>
    <row r="24" spans="2:14" x14ac:dyDescent="0.25">
      <c r="B24" s="177" t="s">
        <v>19</v>
      </c>
      <c r="C24" s="112">
        <v>9.9537037037037042E-4</v>
      </c>
      <c r="D24" s="53">
        <v>2.0950060901339832E-2</v>
      </c>
      <c r="E24" s="54">
        <v>9.2215312030881416E-3</v>
      </c>
      <c r="F24" s="112"/>
      <c r="G24" s="53"/>
      <c r="H24" s="54"/>
      <c r="I24" s="112">
        <v>9.9537037037037042E-4</v>
      </c>
      <c r="J24" s="53">
        <v>1.370736372330252E-2</v>
      </c>
      <c r="K24" s="91">
        <v>6.7051302042725721E-3</v>
      </c>
    </row>
    <row r="25" spans="2:14" x14ac:dyDescent="0.25">
      <c r="B25" s="177" t="s">
        <v>20</v>
      </c>
      <c r="C25" s="112">
        <v>2.9050925925925919E-3</v>
      </c>
      <c r="D25" s="53">
        <v>6.1144945188794146E-2</v>
      </c>
      <c r="E25" s="54">
        <v>2.691400386017585E-2</v>
      </c>
      <c r="F25" s="112">
        <v>7.6157407407407398E-3</v>
      </c>
      <c r="G25" s="53">
        <v>0.30336560627017056</v>
      </c>
      <c r="H25" s="54">
        <v>0.18799999999999997</v>
      </c>
      <c r="I25" s="112">
        <v>1.0520833333333332E-2</v>
      </c>
      <c r="J25" s="53">
        <v>0.1448836467963022</v>
      </c>
      <c r="K25" s="91">
        <v>7.0871666926555429E-2</v>
      </c>
    </row>
    <row r="26" spans="2:14" x14ac:dyDescent="0.25">
      <c r="B26" s="94" t="s">
        <v>3</v>
      </c>
      <c r="C26" s="55">
        <v>4.7511574074074067E-2</v>
      </c>
      <c r="D26" s="56">
        <v>1.0000000000000002</v>
      </c>
      <c r="E26" s="57">
        <v>0.44016727428693969</v>
      </c>
      <c r="F26" s="55">
        <v>2.5104166666666667E-2</v>
      </c>
      <c r="G26" s="56">
        <v>1</v>
      </c>
      <c r="H26" s="57">
        <v>0.61971428571428566</v>
      </c>
      <c r="I26" s="55">
        <v>7.2615740740740731E-2</v>
      </c>
      <c r="J26" s="56">
        <v>1.0000000000000002</v>
      </c>
      <c r="K26" s="124">
        <v>0.48916263839076873</v>
      </c>
    </row>
    <row r="27" spans="2:14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2" t="s">
        <v>22</v>
      </c>
      <c r="C29" s="112">
        <v>6.7129629629629625E-4</v>
      </c>
      <c r="D29" s="53"/>
      <c r="E29" s="54">
        <v>6.219172206733862E-3</v>
      </c>
      <c r="F29" s="112">
        <v>2.4305555555555552E-4</v>
      </c>
      <c r="G29" s="53"/>
      <c r="H29" s="54">
        <v>5.9999999999999993E-3</v>
      </c>
      <c r="I29" s="112">
        <v>9.1435185185185174E-4</v>
      </c>
      <c r="J29" s="53"/>
      <c r="K29" s="91">
        <v>6.1593637922968967E-3</v>
      </c>
    </row>
    <row r="30" spans="2:14" x14ac:dyDescent="0.25">
      <c r="B30" s="132" t="s">
        <v>23</v>
      </c>
      <c r="C30" s="112">
        <v>7.6388888888888882E-4</v>
      </c>
      <c r="D30" s="53"/>
      <c r="E30" s="54">
        <v>7.0769890628350849E-3</v>
      </c>
      <c r="F30" s="112"/>
      <c r="G30" s="53"/>
      <c r="H30" s="54"/>
      <c r="I30" s="112">
        <v>7.6388888888888882E-4</v>
      </c>
      <c r="J30" s="53"/>
      <c r="K30" s="91">
        <v>5.1457975986277868E-3</v>
      </c>
    </row>
    <row r="31" spans="2:14" x14ac:dyDescent="0.25">
      <c r="B31" s="132" t="s">
        <v>24</v>
      </c>
      <c r="C31" s="112">
        <v>2.0833333333333335E-4</v>
      </c>
      <c r="D31" s="53"/>
      <c r="E31" s="54">
        <v>1.9300879262277506E-3</v>
      </c>
      <c r="F31" s="112">
        <v>5.2083333333333333E-4</v>
      </c>
      <c r="G31" s="53"/>
      <c r="H31" s="54">
        <v>1.2857142857142857E-2</v>
      </c>
      <c r="I31" s="112">
        <v>7.291666666666667E-4</v>
      </c>
      <c r="J31" s="53"/>
      <c r="K31" s="91">
        <v>4.91189770778107E-3</v>
      </c>
    </row>
    <row r="32" spans="2:14" x14ac:dyDescent="0.25">
      <c r="B32" s="132" t="s">
        <v>25</v>
      </c>
      <c r="C32" s="112">
        <v>1.0081018518518519E-2</v>
      </c>
      <c r="D32" s="53"/>
      <c r="E32" s="54">
        <v>9.3394810208020596E-2</v>
      </c>
      <c r="F32" s="112">
        <v>6.076388888888889E-3</v>
      </c>
      <c r="G32" s="53"/>
      <c r="H32" s="54">
        <v>0.15</v>
      </c>
      <c r="I32" s="112">
        <v>1.6157407407407409E-2</v>
      </c>
      <c r="J32" s="53"/>
      <c r="K32" s="91">
        <v>0.10884141587400593</v>
      </c>
    </row>
    <row r="33" spans="2:14" x14ac:dyDescent="0.25">
      <c r="B33" s="132" t="s">
        <v>26</v>
      </c>
      <c r="C33" s="112">
        <v>3.5011574074074077E-2</v>
      </c>
      <c r="D33" s="53"/>
      <c r="E33" s="54">
        <v>0.32436199871327476</v>
      </c>
      <c r="F33" s="112">
        <v>7.7314814814814815E-3</v>
      </c>
      <c r="G33" s="53"/>
      <c r="H33" s="54">
        <v>0.19085714285714286</v>
      </c>
      <c r="I33" s="112">
        <v>4.2743055555555562E-2</v>
      </c>
      <c r="J33" s="53"/>
      <c r="K33" s="91">
        <v>0.2879307656323094</v>
      </c>
    </row>
    <row r="34" spans="2:14" x14ac:dyDescent="0.25">
      <c r="B34" s="132" t="s">
        <v>27</v>
      </c>
      <c r="C34" s="112">
        <v>1.3692129629629627E-2</v>
      </c>
      <c r="D34" s="53"/>
      <c r="E34" s="54">
        <v>0.12684966759596825</v>
      </c>
      <c r="F34" s="112">
        <v>8.3333333333333328E-4</v>
      </c>
      <c r="G34" s="53"/>
      <c r="H34" s="54">
        <v>2.057142857142857E-2</v>
      </c>
      <c r="I34" s="112">
        <v>1.4525462962962961E-2</v>
      </c>
      <c r="J34" s="53"/>
      <c r="K34" s="91">
        <v>9.7848121004210184E-2</v>
      </c>
    </row>
    <row r="35" spans="2:14" x14ac:dyDescent="0.25">
      <c r="B35" s="133" t="s">
        <v>3</v>
      </c>
      <c r="C35" s="17">
        <v>6.0428240740740741E-2</v>
      </c>
      <c r="D35" s="56"/>
      <c r="E35" s="56">
        <v>0.55983272571306031</v>
      </c>
      <c r="F35" s="17">
        <v>1.5405092592592593E-2</v>
      </c>
      <c r="G35" s="56"/>
      <c r="H35" s="56">
        <v>0.38028571428571428</v>
      </c>
      <c r="I35" s="17">
        <v>7.5833333333333336E-2</v>
      </c>
      <c r="J35" s="56"/>
      <c r="K35" s="95">
        <v>0.51083736160923121</v>
      </c>
      <c r="M35" s="123"/>
    </row>
    <row r="36" spans="2:14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x14ac:dyDescent="0.25">
      <c r="B37" s="94" t="s">
        <v>6</v>
      </c>
      <c r="C37" s="17">
        <v>0.10793981481481481</v>
      </c>
      <c r="D37" s="129"/>
      <c r="E37" s="56">
        <v>1</v>
      </c>
      <c r="F37" s="17">
        <v>4.0509259259259259E-2</v>
      </c>
      <c r="G37" s="129"/>
      <c r="H37" s="56">
        <v>1</v>
      </c>
      <c r="I37" s="17">
        <v>0.14844907407407407</v>
      </c>
      <c r="J37" s="129"/>
      <c r="K37" s="95">
        <v>1</v>
      </c>
    </row>
    <row r="38" spans="2:14" ht="66" customHeight="1" thickBot="1" x14ac:dyDescent="0.3">
      <c r="B38" s="205" t="s">
        <v>60</v>
      </c>
      <c r="C38" s="206"/>
      <c r="D38" s="206"/>
      <c r="E38" s="206"/>
      <c r="F38" s="206"/>
      <c r="G38" s="206"/>
      <c r="H38" s="207"/>
      <c r="I38" s="206"/>
      <c r="J38" s="206"/>
      <c r="K38" s="207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&amp;R14</oddHead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4"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28515625" style="85" customWidth="1"/>
    <col min="7" max="7" width="10.28515625" style="2" customWidth="1"/>
    <col min="8" max="8" width="10.28515625" style="85" customWidth="1"/>
    <col min="9" max="11" width="10.285156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112</v>
      </c>
      <c r="C3" s="223"/>
      <c r="D3" s="223"/>
      <c r="E3" s="223"/>
      <c r="F3" s="223"/>
      <c r="G3" s="223"/>
      <c r="H3" s="224"/>
      <c r="I3" s="223"/>
      <c r="J3" s="223"/>
      <c r="K3" s="224"/>
    </row>
    <row r="4" spans="2:11" x14ac:dyDescent="0.25">
      <c r="B4" s="211" t="s">
        <v>195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 x14ac:dyDescent="0.25">
      <c r="B5" s="111"/>
      <c r="C5" s="214" t="s">
        <v>57</v>
      </c>
      <c r="D5" s="212"/>
      <c r="E5" s="215"/>
      <c r="F5" s="214" t="s">
        <v>58</v>
      </c>
      <c r="G5" s="212"/>
      <c r="H5" s="215"/>
      <c r="I5" s="212" t="s">
        <v>59</v>
      </c>
      <c r="J5" s="212"/>
      <c r="K5" s="213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177" t="s">
        <v>11</v>
      </c>
      <c r="C7" s="112">
        <v>3.9351851851851831E-3</v>
      </c>
      <c r="D7" s="53">
        <v>0.56856187290969884</v>
      </c>
      <c r="E7" s="54">
        <v>0.18240343347639476</v>
      </c>
      <c r="F7" s="112"/>
      <c r="G7" s="53"/>
      <c r="H7" s="54"/>
      <c r="I7" s="112">
        <v>3.9351851851851831E-3</v>
      </c>
      <c r="J7" s="53">
        <v>0.56856187290969884</v>
      </c>
      <c r="K7" s="91">
        <v>0.18240343347639476</v>
      </c>
    </row>
    <row r="8" spans="2:11" x14ac:dyDescent="0.25">
      <c r="B8" s="177" t="s">
        <v>196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x14ac:dyDescent="0.25">
      <c r="B9" s="177" t="s">
        <v>192</v>
      </c>
      <c r="C9" s="180"/>
      <c r="D9" s="178"/>
      <c r="E9" s="54"/>
      <c r="F9" s="180"/>
      <c r="G9" s="178"/>
      <c r="H9" s="54"/>
      <c r="I9" s="180"/>
      <c r="J9" s="178"/>
      <c r="K9" s="91"/>
    </row>
    <row r="10" spans="2:11" x14ac:dyDescent="0.25">
      <c r="B10" s="177" t="s">
        <v>12</v>
      </c>
      <c r="C10" s="112">
        <v>6.5972222222222235E-4</v>
      </c>
      <c r="D10" s="53">
        <v>9.5317725752508409E-2</v>
      </c>
      <c r="E10" s="54">
        <v>3.0579399141630912E-2</v>
      </c>
      <c r="F10" s="112"/>
      <c r="G10" s="53"/>
      <c r="H10" s="54"/>
      <c r="I10" s="112">
        <v>6.5972222222222235E-4</v>
      </c>
      <c r="J10" s="53">
        <v>9.5317725752508409E-2</v>
      </c>
      <c r="K10" s="91">
        <v>3.0579399141630912E-2</v>
      </c>
    </row>
    <row r="11" spans="2:11" x14ac:dyDescent="0.25">
      <c r="B11" s="177" t="s">
        <v>197</v>
      </c>
      <c r="C11" s="112">
        <v>2.7777777777777778E-4</v>
      </c>
      <c r="D11" s="53">
        <v>4.0133779264214062E-2</v>
      </c>
      <c r="E11" s="54">
        <v>1.2875536480686697E-2</v>
      </c>
      <c r="F11" s="112"/>
      <c r="G11" s="53"/>
      <c r="H11" s="54"/>
      <c r="I11" s="112">
        <v>2.7777777777777778E-4</v>
      </c>
      <c r="J11" s="53">
        <v>4.0133779264214062E-2</v>
      </c>
      <c r="K11" s="91">
        <v>1.2875536480686697E-2</v>
      </c>
    </row>
    <row r="12" spans="2:11" x14ac:dyDescent="0.25">
      <c r="B12" s="177" t="s">
        <v>13</v>
      </c>
      <c r="C12" s="112">
        <v>3.0092592592592595E-4</v>
      </c>
      <c r="D12" s="53">
        <v>4.347826086956523E-2</v>
      </c>
      <c r="E12" s="54">
        <v>1.3948497854077256E-2</v>
      </c>
      <c r="F12" s="112"/>
      <c r="G12" s="53"/>
      <c r="H12" s="54"/>
      <c r="I12" s="112">
        <v>3.0092592592592595E-4</v>
      </c>
      <c r="J12" s="53">
        <v>4.347826086956523E-2</v>
      </c>
      <c r="K12" s="91">
        <v>1.3948497854077256E-2</v>
      </c>
    </row>
    <row r="13" spans="2:11" x14ac:dyDescent="0.25">
      <c r="B13" s="177" t="s">
        <v>104</v>
      </c>
      <c r="C13" s="112">
        <v>1.5393518518518521E-3</v>
      </c>
      <c r="D13" s="53">
        <v>0.22240802675585294</v>
      </c>
      <c r="E13" s="54">
        <v>7.1351931330472115E-2</v>
      </c>
      <c r="F13" s="112"/>
      <c r="G13" s="53"/>
      <c r="H13" s="54"/>
      <c r="I13" s="112">
        <v>1.5393518518518521E-3</v>
      </c>
      <c r="J13" s="53">
        <v>0.22240802675585294</v>
      </c>
      <c r="K13" s="91">
        <v>7.1351931330472115E-2</v>
      </c>
    </row>
    <row r="14" spans="2:11" x14ac:dyDescent="0.25">
      <c r="B14" s="177" t="s">
        <v>171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177" t="s">
        <v>98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177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x14ac:dyDescent="0.25">
      <c r="B17" s="177" t="s">
        <v>15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25">
      <c r="B18" s="177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7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177" t="s">
        <v>190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177" t="s">
        <v>75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7" t="s">
        <v>172</v>
      </c>
      <c r="C23" s="165"/>
      <c r="D23" s="168"/>
      <c r="E23" s="54"/>
      <c r="F23" s="165"/>
      <c r="G23" s="168"/>
      <c r="H23" s="54"/>
      <c r="I23" s="165"/>
      <c r="J23" s="168"/>
      <c r="K23" s="91"/>
    </row>
    <row r="24" spans="2:14" x14ac:dyDescent="0.25">
      <c r="B24" s="177" t="s">
        <v>19</v>
      </c>
      <c r="C24" s="112">
        <v>5.7870370370370366E-5</v>
      </c>
      <c r="D24" s="53">
        <v>8.3612040133779278E-3</v>
      </c>
      <c r="E24" s="54">
        <v>2.6824034334763948E-3</v>
      </c>
      <c r="F24" s="112"/>
      <c r="G24" s="53"/>
      <c r="H24" s="54"/>
      <c r="I24" s="112">
        <v>5.7870370370370366E-5</v>
      </c>
      <c r="J24" s="53">
        <v>8.3612040133779278E-3</v>
      </c>
      <c r="K24" s="91">
        <v>2.6824034334763948E-3</v>
      </c>
    </row>
    <row r="25" spans="2:14" x14ac:dyDescent="0.25">
      <c r="B25" s="177" t="s">
        <v>20</v>
      </c>
      <c r="C25" s="112">
        <v>1.5046296296296297E-4</v>
      </c>
      <c r="D25" s="53">
        <v>2.1739130434782615E-2</v>
      </c>
      <c r="E25" s="54">
        <v>6.9742489270386279E-3</v>
      </c>
      <c r="F25" s="112"/>
      <c r="G25" s="53"/>
      <c r="H25" s="54"/>
      <c r="I25" s="112">
        <v>1.5046296296296297E-4</v>
      </c>
      <c r="J25" s="53">
        <v>2.1739130434782615E-2</v>
      </c>
      <c r="K25" s="91">
        <v>6.9742489270386279E-3</v>
      </c>
    </row>
    <row r="26" spans="2:14" x14ac:dyDescent="0.25">
      <c r="B26" s="94" t="s">
        <v>3</v>
      </c>
      <c r="C26" s="55">
        <v>6.9212962962962943E-3</v>
      </c>
      <c r="D26" s="56">
        <v>0.99999999999999989</v>
      </c>
      <c r="E26" s="57">
        <v>0.32081545064377681</v>
      </c>
      <c r="F26" s="55"/>
      <c r="G26" s="56"/>
      <c r="H26" s="57"/>
      <c r="I26" s="55">
        <v>6.9212962962962943E-3</v>
      </c>
      <c r="J26" s="56">
        <v>0.99999999999999989</v>
      </c>
      <c r="K26" s="124">
        <v>0.32081545064377681</v>
      </c>
    </row>
    <row r="27" spans="2:14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90" t="s">
        <v>22</v>
      </c>
      <c r="C29" s="112">
        <v>7.1759259259259259E-4</v>
      </c>
      <c r="D29" s="53"/>
      <c r="E29" s="54">
        <v>3.3261802575107302E-2</v>
      </c>
      <c r="F29" s="112"/>
      <c r="G29" s="53"/>
      <c r="H29" s="54"/>
      <c r="I29" s="112">
        <v>7.1759259259259259E-4</v>
      </c>
      <c r="J29" s="53"/>
      <c r="K29" s="91">
        <v>3.3261802575107302E-2</v>
      </c>
    </row>
    <row r="30" spans="2:14" x14ac:dyDescent="0.25">
      <c r="B30" s="90" t="s">
        <v>23</v>
      </c>
      <c r="C30" s="112"/>
      <c r="D30" s="53"/>
      <c r="E30" s="54"/>
      <c r="F30" s="112"/>
      <c r="G30" s="53"/>
      <c r="H30" s="54"/>
      <c r="I30" s="112"/>
      <c r="J30" s="53"/>
      <c r="K30" s="91"/>
    </row>
    <row r="31" spans="2:14" x14ac:dyDescent="0.25">
      <c r="B31" s="90" t="s">
        <v>24</v>
      </c>
      <c r="C31" s="112">
        <v>6.9444444444444444E-5</v>
      </c>
      <c r="D31" s="53"/>
      <c r="E31" s="54">
        <v>3.2188841201716742E-3</v>
      </c>
      <c r="F31" s="112"/>
      <c r="G31" s="53"/>
      <c r="H31" s="54"/>
      <c r="I31" s="112">
        <v>6.9444444444444444E-5</v>
      </c>
      <c r="J31" s="53"/>
      <c r="K31" s="91">
        <v>3.2188841201716742E-3</v>
      </c>
    </row>
    <row r="32" spans="2:14" x14ac:dyDescent="0.25">
      <c r="B32" s="90" t="s">
        <v>25</v>
      </c>
      <c r="C32" s="112">
        <v>3.8888888888888875E-3</v>
      </c>
      <c r="D32" s="53"/>
      <c r="E32" s="54">
        <v>0.18025751072961368</v>
      </c>
      <c r="F32" s="112"/>
      <c r="G32" s="53"/>
      <c r="H32" s="54"/>
      <c r="I32" s="112">
        <v>3.8888888888888875E-3</v>
      </c>
      <c r="J32" s="53"/>
      <c r="K32" s="91">
        <v>0.18025751072961368</v>
      </c>
    </row>
    <row r="33" spans="2:14" x14ac:dyDescent="0.25">
      <c r="B33" s="90" t="s">
        <v>26</v>
      </c>
      <c r="C33" s="112">
        <v>7.5347222222222213E-3</v>
      </c>
      <c r="D33" s="53"/>
      <c r="E33" s="54">
        <v>0.34924892703862659</v>
      </c>
      <c r="F33" s="112"/>
      <c r="G33" s="53"/>
      <c r="H33" s="54"/>
      <c r="I33" s="112">
        <v>7.5347222222222213E-3</v>
      </c>
      <c r="J33" s="53"/>
      <c r="K33" s="91">
        <v>0.34924892703862659</v>
      </c>
    </row>
    <row r="34" spans="2:14" x14ac:dyDescent="0.25">
      <c r="B34" s="90" t="s">
        <v>27</v>
      </c>
      <c r="C34" s="112">
        <v>2.4421296296296305E-3</v>
      </c>
      <c r="D34" s="53"/>
      <c r="E34" s="54">
        <v>0.11319742489270392</v>
      </c>
      <c r="F34" s="112"/>
      <c r="G34" s="53"/>
      <c r="H34" s="54"/>
      <c r="I34" s="112">
        <v>2.4421296296296305E-3</v>
      </c>
      <c r="J34" s="53"/>
      <c r="K34" s="91">
        <v>0.11319742489270392</v>
      </c>
    </row>
    <row r="35" spans="2:14" x14ac:dyDescent="0.25">
      <c r="B35" s="94" t="s">
        <v>3</v>
      </c>
      <c r="C35" s="17">
        <v>1.4652777777777777E-2</v>
      </c>
      <c r="D35" s="56"/>
      <c r="E35" s="56">
        <v>0.67918454935622319</v>
      </c>
      <c r="F35" s="17"/>
      <c r="G35" s="56"/>
      <c r="H35" s="56"/>
      <c r="I35" s="17">
        <v>1.4652777777777777E-2</v>
      </c>
      <c r="J35" s="56"/>
      <c r="K35" s="95">
        <v>0.67918454935622319</v>
      </c>
    </row>
    <row r="36" spans="2:14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x14ac:dyDescent="0.25">
      <c r="B37" s="94" t="s">
        <v>6</v>
      </c>
      <c r="C37" s="17">
        <v>2.1574074074074072E-2</v>
      </c>
      <c r="D37" s="129"/>
      <c r="E37" s="56">
        <v>1</v>
      </c>
      <c r="F37" s="17"/>
      <c r="G37" s="129"/>
      <c r="H37" s="56"/>
      <c r="I37" s="17">
        <v>2.1574074074074072E-2</v>
      </c>
      <c r="J37" s="129"/>
      <c r="K37" s="95">
        <v>1</v>
      </c>
    </row>
    <row r="38" spans="2:14" ht="66" customHeight="1" thickBot="1" x14ac:dyDescent="0.3">
      <c r="B38" s="205" t="s">
        <v>60</v>
      </c>
      <c r="C38" s="206"/>
      <c r="D38" s="206"/>
      <c r="E38" s="206"/>
      <c r="F38" s="206"/>
      <c r="G38" s="206"/>
      <c r="H38" s="207"/>
      <c r="I38" s="206"/>
      <c r="J38" s="206"/>
      <c r="K38" s="207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114</v>
      </c>
      <c r="C3" s="223"/>
      <c r="D3" s="223"/>
      <c r="E3" s="223"/>
      <c r="F3" s="223"/>
      <c r="G3" s="223"/>
      <c r="H3" s="224"/>
      <c r="I3" s="223"/>
      <c r="J3" s="223"/>
      <c r="K3" s="224"/>
    </row>
    <row r="4" spans="2:11" x14ac:dyDescent="0.25">
      <c r="B4" s="211" t="s">
        <v>195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 x14ac:dyDescent="0.25">
      <c r="B5" s="3"/>
      <c r="C5" s="225" t="s">
        <v>57</v>
      </c>
      <c r="D5" s="226"/>
      <c r="E5" s="227"/>
      <c r="F5" s="225" t="s">
        <v>58</v>
      </c>
      <c r="G5" s="226"/>
      <c r="H5" s="227"/>
      <c r="I5" s="226" t="s">
        <v>59</v>
      </c>
      <c r="J5" s="226"/>
      <c r="K5" s="228"/>
    </row>
    <row r="6" spans="2:11" x14ac:dyDescent="0.25">
      <c r="B6" s="1" t="s">
        <v>10</v>
      </c>
      <c r="C6" s="83" t="s">
        <v>4</v>
      </c>
      <c r="D6" s="4" t="s">
        <v>5</v>
      </c>
      <c r="E6" s="84" t="s">
        <v>5</v>
      </c>
      <c r="F6" s="83" t="s">
        <v>4</v>
      </c>
      <c r="G6" s="4" t="s">
        <v>5</v>
      </c>
      <c r="H6" s="84" t="s">
        <v>5</v>
      </c>
      <c r="I6" s="81" t="s">
        <v>4</v>
      </c>
      <c r="J6" s="4" t="s">
        <v>5</v>
      </c>
      <c r="K6" s="82" t="s">
        <v>5</v>
      </c>
    </row>
    <row r="7" spans="2:11" x14ac:dyDescent="0.25">
      <c r="B7" s="177" t="s">
        <v>11</v>
      </c>
      <c r="C7" s="112">
        <v>3.331018518518513E-2</v>
      </c>
      <c r="D7" s="53">
        <v>0.50139372822299622</v>
      </c>
      <c r="E7" s="54">
        <v>0.21450398747857174</v>
      </c>
      <c r="F7" s="112">
        <v>2.3842592592592575E-2</v>
      </c>
      <c r="G7" s="53">
        <v>0.60892698788057931</v>
      </c>
      <c r="H7" s="54">
        <v>0.35462213806162834</v>
      </c>
      <c r="I7" s="112">
        <v>5.7152777777777705E-2</v>
      </c>
      <c r="J7" s="53">
        <v>0.5412693193028606</v>
      </c>
      <c r="K7" s="91">
        <v>0.25683969624466846</v>
      </c>
    </row>
    <row r="8" spans="2:11" x14ac:dyDescent="0.25">
      <c r="B8" s="177" t="s">
        <v>196</v>
      </c>
      <c r="C8" s="112">
        <v>1.1574074074074075E-4</v>
      </c>
      <c r="D8" s="53">
        <v>1.7421602787456465E-3</v>
      </c>
      <c r="E8" s="54">
        <v>7.4532309756279399E-4</v>
      </c>
      <c r="F8" s="112">
        <v>2.199074074074074E-4</v>
      </c>
      <c r="G8" s="53">
        <v>5.6163168785102018E-3</v>
      </c>
      <c r="H8" s="54">
        <v>3.2707867102771569E-3</v>
      </c>
      <c r="I8" s="112">
        <v>3.3564814814814818E-4</v>
      </c>
      <c r="J8" s="53">
        <v>3.1787789104461275E-3</v>
      </c>
      <c r="K8" s="91">
        <v>1.5083740767710401E-3</v>
      </c>
    </row>
    <row r="9" spans="2:11" x14ac:dyDescent="0.25">
      <c r="B9" s="177" t="s">
        <v>192</v>
      </c>
      <c r="C9" s="180">
        <v>6.4814814814814813E-4</v>
      </c>
      <c r="D9" s="178">
        <v>9.7560975609756202E-3</v>
      </c>
      <c r="E9" s="54">
        <v>4.1738093463516458E-3</v>
      </c>
      <c r="F9" s="180">
        <v>9.0277777777777795E-4</v>
      </c>
      <c r="G9" s="178">
        <v>2.3056458764410304E-2</v>
      </c>
      <c r="H9" s="54">
        <v>1.3427440179032543E-2</v>
      </c>
      <c r="I9" s="180">
        <v>1.5509259259259261E-3</v>
      </c>
      <c r="J9" s="178">
        <v>1.4688150827578657E-2</v>
      </c>
      <c r="K9" s="91">
        <v>6.9697284926661853E-3</v>
      </c>
    </row>
    <row r="10" spans="2:11" x14ac:dyDescent="0.25">
      <c r="B10" s="177" t="s">
        <v>12</v>
      </c>
      <c r="C10" s="112">
        <v>5.5092592592592589E-3</v>
      </c>
      <c r="D10" s="53">
        <v>8.292682926829277E-2</v>
      </c>
      <c r="E10" s="54">
        <v>3.5477379443988988E-2</v>
      </c>
      <c r="F10" s="112">
        <v>1.7476851851851852E-3</v>
      </c>
      <c r="G10" s="53">
        <v>4.4634939402896867E-2</v>
      </c>
      <c r="H10" s="54">
        <v>2.5994147013255302E-2</v>
      </c>
      <c r="I10" s="112">
        <v>7.2569444444444443E-3</v>
      </c>
      <c r="J10" s="53">
        <v>6.872739230516281E-2</v>
      </c>
      <c r="K10" s="91">
        <v>3.2612087797773859E-2</v>
      </c>
    </row>
    <row r="11" spans="2:11" x14ac:dyDescent="0.25">
      <c r="B11" s="177" t="s">
        <v>197</v>
      </c>
      <c r="C11" s="112">
        <v>3.645833333333333E-3</v>
      </c>
      <c r="D11" s="53">
        <v>5.4878048780487861E-2</v>
      </c>
      <c r="E11" s="54">
        <v>2.3477677573228009E-2</v>
      </c>
      <c r="F11" s="112">
        <v>1.3541666666666667E-3</v>
      </c>
      <c r="G11" s="53">
        <v>3.4584688146615451E-2</v>
      </c>
      <c r="H11" s="54">
        <v>2.014116026854881E-2</v>
      </c>
      <c r="I11" s="112">
        <v>4.9999999999999992E-3</v>
      </c>
      <c r="J11" s="53">
        <v>4.7352844459059538E-2</v>
      </c>
      <c r="K11" s="91">
        <v>2.2469572453968592E-2</v>
      </c>
    </row>
    <row r="12" spans="2:11" x14ac:dyDescent="0.25">
      <c r="B12" s="177" t="s">
        <v>13</v>
      </c>
      <c r="C12" s="112">
        <v>3.1134259259259253E-3</v>
      </c>
      <c r="D12" s="53">
        <v>4.6864111498257879E-2</v>
      </c>
      <c r="E12" s="54">
        <v>2.0049191324439154E-2</v>
      </c>
      <c r="F12" s="112">
        <v>2.5578703703703709E-3</v>
      </c>
      <c r="G12" s="53">
        <v>6.5326633165829207E-2</v>
      </c>
      <c r="H12" s="54">
        <v>3.8044413840592206E-2</v>
      </c>
      <c r="I12" s="112">
        <v>5.6712962962962958E-3</v>
      </c>
      <c r="J12" s="53">
        <v>5.3710402279951795E-2</v>
      </c>
      <c r="K12" s="91">
        <v>2.548632060751067E-2</v>
      </c>
    </row>
    <row r="13" spans="2:11" x14ac:dyDescent="0.25">
      <c r="B13" s="177" t="s">
        <v>104</v>
      </c>
      <c r="C13" s="112">
        <v>1.5972222222222221E-2</v>
      </c>
      <c r="D13" s="53">
        <v>0.2404181184668992</v>
      </c>
      <c r="E13" s="54">
        <v>0.10285458746366556</v>
      </c>
      <c r="F13" s="112">
        <v>3.9120370370370368E-3</v>
      </c>
      <c r="G13" s="53">
        <v>9.9911321312444637E-2</v>
      </c>
      <c r="H13" s="54">
        <v>5.8185574109140999E-2</v>
      </c>
      <c r="I13" s="112">
        <v>1.9884259259259258E-2</v>
      </c>
      <c r="J13" s="53">
        <v>0.18831524717746365</v>
      </c>
      <c r="K13" s="91">
        <v>8.9358160823884356E-2</v>
      </c>
    </row>
    <row r="14" spans="2:11" x14ac:dyDescent="0.25">
      <c r="B14" s="177" t="s">
        <v>171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177" t="s">
        <v>98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177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x14ac:dyDescent="0.25">
      <c r="B17" s="177" t="s">
        <v>15</v>
      </c>
      <c r="C17" s="112">
        <v>8.2175925925925917E-4</v>
      </c>
      <c r="D17" s="53">
        <v>1.236933797909409E-2</v>
      </c>
      <c r="E17" s="54">
        <v>5.2917939926958365E-3</v>
      </c>
      <c r="F17" s="112">
        <v>1.1226851851851853E-3</v>
      </c>
      <c r="G17" s="53">
        <v>2.8672775642920506E-2</v>
      </c>
      <c r="H17" s="54">
        <v>1.6698226889309699E-2</v>
      </c>
      <c r="I17" s="112">
        <v>1.9444444444444444E-3</v>
      </c>
      <c r="J17" s="53">
        <v>1.8414995067412045E-2</v>
      </c>
      <c r="K17" s="91">
        <v>8.7381670654322306E-3</v>
      </c>
    </row>
    <row r="18" spans="2:14" x14ac:dyDescent="0.25">
      <c r="B18" s="177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7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177" t="s">
        <v>190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177" t="s">
        <v>75</v>
      </c>
      <c r="C21" s="112">
        <v>6.9444444444444444E-5</v>
      </c>
      <c r="D21" s="53">
        <v>1.0452961672473878E-3</v>
      </c>
      <c r="E21" s="54">
        <v>4.4719385853767636E-4</v>
      </c>
      <c r="F21" s="112"/>
      <c r="G21" s="53"/>
      <c r="H21" s="54"/>
      <c r="I21" s="112">
        <v>6.9444444444444444E-5</v>
      </c>
      <c r="J21" s="53">
        <v>6.5767839526471601E-4</v>
      </c>
      <c r="K21" s="91">
        <v>3.1207739519400823E-4</v>
      </c>
    </row>
    <row r="22" spans="2:14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7" t="s">
        <v>172</v>
      </c>
      <c r="C23" s="165"/>
      <c r="D23" s="168"/>
      <c r="E23" s="54"/>
      <c r="F23" s="165"/>
      <c r="G23" s="168"/>
      <c r="H23" s="54"/>
      <c r="I23" s="165"/>
      <c r="J23" s="168"/>
      <c r="K23" s="91"/>
    </row>
    <row r="24" spans="2:14" x14ac:dyDescent="0.25">
      <c r="B24" s="177" t="s">
        <v>19</v>
      </c>
      <c r="C24" s="112">
        <v>8.9120370370370373E-4</v>
      </c>
      <c r="D24" s="53">
        <v>1.3414634146341479E-2</v>
      </c>
      <c r="E24" s="54">
        <v>5.7389878512335134E-3</v>
      </c>
      <c r="F24" s="112">
        <v>2.3148148148148146E-4</v>
      </c>
      <c r="G24" s="53">
        <v>5.9119125036949487E-3</v>
      </c>
      <c r="H24" s="54">
        <v>3.4429333792391124E-3</v>
      </c>
      <c r="I24" s="112">
        <v>1.1226851851851851E-3</v>
      </c>
      <c r="J24" s="53">
        <v>1.0632467390112907E-2</v>
      </c>
      <c r="K24" s="91">
        <v>5.0452512223031331E-3</v>
      </c>
    </row>
    <row r="25" spans="2:14" x14ac:dyDescent="0.25">
      <c r="B25" s="177" t="s">
        <v>20</v>
      </c>
      <c r="C25" s="112">
        <v>2.3379629629629627E-3</v>
      </c>
      <c r="D25" s="53">
        <v>3.5191637630662055E-2</v>
      </c>
      <c r="E25" s="54">
        <v>1.5055526570768436E-2</v>
      </c>
      <c r="F25" s="112">
        <v>3.2638888888888887E-3</v>
      </c>
      <c r="G25" s="53">
        <v>8.3357966302098782E-2</v>
      </c>
      <c r="H25" s="54">
        <v>4.8545360647271482E-2</v>
      </c>
      <c r="I25" s="112">
        <v>5.6018518518518509E-3</v>
      </c>
      <c r="J25" s="53">
        <v>5.3052723884687077E-2</v>
      </c>
      <c r="K25" s="91">
        <v>2.517424321231666E-2</v>
      </c>
    </row>
    <row r="26" spans="2:14" x14ac:dyDescent="0.25">
      <c r="B26" s="27" t="s">
        <v>3</v>
      </c>
      <c r="C26" s="55">
        <v>6.6435185185185111E-2</v>
      </c>
      <c r="D26" s="56">
        <v>1.0000000000000002</v>
      </c>
      <c r="E26" s="57">
        <v>0.42781545800104337</v>
      </c>
      <c r="F26" s="55">
        <v>3.9155092592592568E-2</v>
      </c>
      <c r="G26" s="56">
        <v>1</v>
      </c>
      <c r="H26" s="57">
        <v>0.58237218109829547</v>
      </c>
      <c r="I26" s="55">
        <v>0.10559027777777771</v>
      </c>
      <c r="J26" s="56">
        <v>1</v>
      </c>
      <c r="K26" s="124">
        <v>0.47451367939248917</v>
      </c>
    </row>
    <row r="27" spans="2:14" x14ac:dyDescent="0.25">
      <c r="B27" s="6"/>
      <c r="C27" s="7"/>
      <c r="D27" s="7"/>
      <c r="E27" s="7"/>
      <c r="F27" s="7"/>
      <c r="G27" s="7"/>
      <c r="H27" s="7"/>
      <c r="I27" s="7"/>
      <c r="J27" s="7"/>
      <c r="K27" s="8"/>
      <c r="L27" s="11"/>
      <c r="M27" s="11"/>
      <c r="N27" s="11"/>
    </row>
    <row r="28" spans="2:14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4" t="s">
        <v>22</v>
      </c>
      <c r="C29" s="112">
        <v>1.0104166666666662E-2</v>
      </c>
      <c r="D29" s="53"/>
      <c r="E29" s="54">
        <v>6.506670641723189E-2</v>
      </c>
      <c r="F29" s="112">
        <v>4.6180555555555549E-3</v>
      </c>
      <c r="G29" s="53"/>
      <c r="H29" s="54">
        <v>6.8686520915820296E-2</v>
      </c>
      <c r="I29" s="112">
        <v>1.4722222222222216E-2</v>
      </c>
      <c r="J29" s="53"/>
      <c r="K29" s="91">
        <v>6.6160407781129721E-2</v>
      </c>
    </row>
    <row r="30" spans="2:14" x14ac:dyDescent="0.25">
      <c r="B30" s="134" t="s">
        <v>23</v>
      </c>
      <c r="C30" s="112">
        <v>7.5231481481481503E-4</v>
      </c>
      <c r="D30" s="53"/>
      <c r="E30" s="54">
        <v>4.8446001341581621E-3</v>
      </c>
      <c r="F30" s="112">
        <v>8.1018518518518516E-4</v>
      </c>
      <c r="G30" s="53"/>
      <c r="H30" s="54">
        <v>1.2050266827336894E-2</v>
      </c>
      <c r="I30" s="112">
        <v>1.5625000000000001E-3</v>
      </c>
      <c r="J30" s="53"/>
      <c r="K30" s="91">
        <v>7.0217413918651859E-3</v>
      </c>
    </row>
    <row r="31" spans="2:14" x14ac:dyDescent="0.25">
      <c r="B31" s="134" t="s">
        <v>24</v>
      </c>
      <c r="C31" s="112">
        <v>1.3425925925925927E-3</v>
      </c>
      <c r="D31" s="53"/>
      <c r="E31" s="54">
        <v>8.6457479317284102E-3</v>
      </c>
      <c r="F31" s="112">
        <v>1.7361111111111112E-4</v>
      </c>
      <c r="G31" s="53"/>
      <c r="H31" s="54">
        <v>2.5822000344293346E-3</v>
      </c>
      <c r="I31" s="112">
        <v>1.5162037037037039E-3</v>
      </c>
      <c r="J31" s="53"/>
      <c r="K31" s="91">
        <v>6.813689795069181E-3</v>
      </c>
    </row>
    <row r="32" spans="2:14" x14ac:dyDescent="0.25">
      <c r="B32" s="134" t="s">
        <v>25</v>
      </c>
      <c r="C32" s="112">
        <v>2.5312499999999998E-2</v>
      </c>
      <c r="D32" s="53"/>
      <c r="E32" s="54">
        <v>0.16300216143698304</v>
      </c>
      <c r="F32" s="112">
        <v>1.0451388888888889E-2</v>
      </c>
      <c r="G32" s="53"/>
      <c r="H32" s="54">
        <v>0.15544844207264594</v>
      </c>
      <c r="I32" s="112">
        <v>3.5763888888888887E-2</v>
      </c>
      <c r="J32" s="53"/>
      <c r="K32" s="91">
        <v>0.16071985852491424</v>
      </c>
    </row>
    <row r="33" spans="2:14" x14ac:dyDescent="0.25">
      <c r="B33" s="134" t="s">
        <v>26</v>
      </c>
      <c r="C33" s="112">
        <v>4.3935185185185167E-2</v>
      </c>
      <c r="D33" s="53"/>
      <c r="E33" s="54">
        <v>0.28292464783483645</v>
      </c>
      <c r="F33" s="112">
        <v>1.1354166666666667E-2</v>
      </c>
      <c r="G33" s="53"/>
      <c r="H33" s="54">
        <v>0.16887588225167849</v>
      </c>
      <c r="I33" s="112">
        <v>5.5289351851851833E-2</v>
      </c>
      <c r="J33" s="53"/>
      <c r="K33" s="91">
        <v>0.24846561947362947</v>
      </c>
    </row>
    <row r="34" spans="2:14" x14ac:dyDescent="0.25">
      <c r="B34" s="134" t="s">
        <v>27</v>
      </c>
      <c r="C34" s="112">
        <v>7.4074074074074077E-3</v>
      </c>
      <c r="D34" s="53"/>
      <c r="E34" s="54">
        <v>4.7700678244018815E-2</v>
      </c>
      <c r="F34" s="112">
        <v>6.7129629629629635E-4</v>
      </c>
      <c r="G34" s="53"/>
      <c r="H34" s="54">
        <v>9.9845067997934283E-3</v>
      </c>
      <c r="I34" s="112">
        <v>8.0787037037037043E-3</v>
      </c>
      <c r="J34" s="53"/>
      <c r="K34" s="91">
        <v>3.6305003640902965E-2</v>
      </c>
    </row>
    <row r="35" spans="2:14" x14ac:dyDescent="0.25">
      <c r="B35" s="135" t="s">
        <v>3</v>
      </c>
      <c r="C35" s="17">
        <v>8.8854166666666637E-2</v>
      </c>
      <c r="D35" s="56"/>
      <c r="E35" s="56">
        <v>0.57218454199895674</v>
      </c>
      <c r="F35" s="17">
        <v>2.8078703703703703E-2</v>
      </c>
      <c r="G35" s="56"/>
      <c r="H35" s="56">
        <v>0.41762781890170436</v>
      </c>
      <c r="I35" s="17">
        <v>0.11693287037037034</v>
      </c>
      <c r="J35" s="56"/>
      <c r="K35" s="95">
        <v>0.52548632060751077</v>
      </c>
    </row>
    <row r="36" spans="2:14" x14ac:dyDescent="0.25">
      <c r="B36" s="136"/>
      <c r="C36" s="137"/>
      <c r="D36" s="137"/>
      <c r="E36" s="137"/>
      <c r="F36" s="137"/>
      <c r="G36" s="137"/>
      <c r="H36" s="137"/>
      <c r="I36" s="137"/>
      <c r="J36" s="137"/>
      <c r="K36" s="138"/>
      <c r="L36" s="139"/>
      <c r="M36" s="139"/>
      <c r="N36" s="139"/>
    </row>
    <row r="37" spans="2:14" x14ac:dyDescent="0.25">
      <c r="B37" s="27" t="s">
        <v>6</v>
      </c>
      <c r="C37" s="17">
        <v>0.15528935185185175</v>
      </c>
      <c r="D37" s="129"/>
      <c r="E37" s="56">
        <v>1</v>
      </c>
      <c r="F37" s="17">
        <v>6.7233796296296278E-2</v>
      </c>
      <c r="G37" s="129"/>
      <c r="H37" s="56">
        <v>0.99999999999999978</v>
      </c>
      <c r="I37" s="17">
        <v>0.22252314814814805</v>
      </c>
      <c r="J37" s="129"/>
      <c r="K37" s="95">
        <v>1</v>
      </c>
    </row>
    <row r="38" spans="2:14" ht="66" customHeight="1" thickBot="1" x14ac:dyDescent="0.3">
      <c r="B38" s="219" t="s">
        <v>60</v>
      </c>
      <c r="C38" s="220"/>
      <c r="D38" s="220"/>
      <c r="E38" s="220"/>
      <c r="F38" s="220"/>
      <c r="G38" s="220"/>
      <c r="H38" s="221"/>
      <c r="I38" s="220"/>
      <c r="J38" s="220"/>
      <c r="K38" s="22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&amp;R16</oddHead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08" t="s">
        <v>116</v>
      </c>
      <c r="C3" s="209"/>
      <c r="D3" s="209"/>
      <c r="E3" s="209"/>
      <c r="F3" s="209"/>
      <c r="G3" s="209"/>
      <c r="H3" s="210"/>
      <c r="I3" s="209"/>
      <c r="J3" s="209"/>
      <c r="K3" s="210"/>
    </row>
    <row r="4" spans="2:11" x14ac:dyDescent="0.25">
      <c r="B4" s="211" t="s">
        <v>195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 x14ac:dyDescent="0.25">
      <c r="B5" s="111"/>
      <c r="C5" s="214" t="s">
        <v>57</v>
      </c>
      <c r="D5" s="212"/>
      <c r="E5" s="215"/>
      <c r="F5" s="214" t="s">
        <v>58</v>
      </c>
      <c r="G5" s="212"/>
      <c r="H5" s="215"/>
      <c r="I5" s="212" t="s">
        <v>59</v>
      </c>
      <c r="J5" s="212"/>
      <c r="K5" s="213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177" t="s">
        <v>11</v>
      </c>
      <c r="C7" s="112">
        <v>1.4641203703703703E-2</v>
      </c>
      <c r="D7" s="53">
        <v>0.63186813186813184</v>
      </c>
      <c r="E7" s="54">
        <v>0.20282186948853617</v>
      </c>
      <c r="F7" s="112">
        <v>1.3587962962962963E-2</v>
      </c>
      <c r="G7" s="53">
        <v>0.66290231507622821</v>
      </c>
      <c r="H7" s="54">
        <v>0.21724648408586233</v>
      </c>
      <c r="I7" s="112">
        <v>2.8229166666666666E-2</v>
      </c>
      <c r="J7" s="53">
        <v>0.64643519745560563</v>
      </c>
      <c r="K7" s="91">
        <v>0.20951808263894856</v>
      </c>
    </row>
    <row r="8" spans="2:11" x14ac:dyDescent="0.25">
      <c r="B8" s="177" t="s">
        <v>196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x14ac:dyDescent="0.25">
      <c r="B9" s="177" t="s">
        <v>192</v>
      </c>
      <c r="C9" s="180">
        <v>9.1435185185185185E-4</v>
      </c>
      <c r="D9" s="178">
        <v>3.9460539460539457E-2</v>
      </c>
      <c r="E9" s="54">
        <v>1.2666345999679335E-2</v>
      </c>
      <c r="F9" s="180">
        <v>1.2499999999999998E-3</v>
      </c>
      <c r="G9" s="178">
        <v>6.0982495765104464E-2</v>
      </c>
      <c r="H9" s="54">
        <v>1.9985196150999258E-2</v>
      </c>
      <c r="I9" s="180">
        <v>2.1643518518518518E-3</v>
      </c>
      <c r="J9" s="178">
        <v>4.9562682215743441E-2</v>
      </c>
      <c r="K9" s="91">
        <v>1.6063912035048537E-2</v>
      </c>
    </row>
    <row r="10" spans="2:11" x14ac:dyDescent="0.25">
      <c r="B10" s="177" t="s">
        <v>12</v>
      </c>
      <c r="C10" s="112">
        <v>1.3310185185185183E-3</v>
      </c>
      <c r="D10" s="53">
        <v>5.7442557442557426E-2</v>
      </c>
      <c r="E10" s="54">
        <v>1.8438351771685103E-2</v>
      </c>
      <c r="F10" s="112">
        <v>5.7870370370370367E-4</v>
      </c>
      <c r="G10" s="53">
        <v>2.8232636928289107E-2</v>
      </c>
      <c r="H10" s="54">
        <v>9.2524056254626192E-3</v>
      </c>
      <c r="I10" s="112">
        <v>1.9097222222222219E-3</v>
      </c>
      <c r="J10" s="53">
        <v>4.3731778425655968E-2</v>
      </c>
      <c r="K10" s="91">
        <v>1.4174040030925178E-2</v>
      </c>
    </row>
    <row r="11" spans="2:11" x14ac:dyDescent="0.25">
      <c r="B11" s="177" t="s">
        <v>197</v>
      </c>
      <c r="C11" s="112">
        <v>1.5277777777777779E-3</v>
      </c>
      <c r="D11" s="53">
        <v>6.5934065934065936E-2</v>
      </c>
      <c r="E11" s="54">
        <v>2.116402116402117E-2</v>
      </c>
      <c r="F11" s="112">
        <v>2.5462962962962961E-4</v>
      </c>
      <c r="G11" s="53">
        <v>1.2422360248447206E-2</v>
      </c>
      <c r="H11" s="54">
        <v>4.0710584752035525E-3</v>
      </c>
      <c r="I11" s="112">
        <v>1.7824074074074075E-3</v>
      </c>
      <c r="J11" s="53">
        <v>4.0816326530612249E-2</v>
      </c>
      <c r="K11" s="91">
        <v>1.3229104028863502E-2</v>
      </c>
    </row>
    <row r="12" spans="2:11" x14ac:dyDescent="0.25">
      <c r="B12" s="177" t="s">
        <v>13</v>
      </c>
      <c r="C12" s="112">
        <v>4.6296296296296293E-4</v>
      </c>
      <c r="D12" s="53">
        <v>1.9980019980019977E-2</v>
      </c>
      <c r="E12" s="54">
        <v>6.4133397466730807E-3</v>
      </c>
      <c r="F12" s="112">
        <v>6.3657407407407413E-4</v>
      </c>
      <c r="G12" s="53">
        <v>3.1055900621118022E-2</v>
      </c>
      <c r="H12" s="54">
        <v>1.0177646188008883E-2</v>
      </c>
      <c r="I12" s="112">
        <v>1.0995370370370371E-3</v>
      </c>
      <c r="J12" s="53">
        <v>2.5178902729923139E-2</v>
      </c>
      <c r="K12" s="91">
        <v>8.1608109268963159E-3</v>
      </c>
    </row>
    <row r="13" spans="2:11" x14ac:dyDescent="0.25">
      <c r="B13" s="177" t="s">
        <v>104</v>
      </c>
      <c r="C13" s="112">
        <v>3.8541666666666672E-3</v>
      </c>
      <c r="D13" s="53">
        <v>0.16633366633366634</v>
      </c>
      <c r="E13" s="54">
        <v>5.3391053391053406E-2</v>
      </c>
      <c r="F13" s="112">
        <v>3.4606481481481476E-3</v>
      </c>
      <c r="G13" s="53">
        <v>0.16883116883116883</v>
      </c>
      <c r="H13" s="54">
        <v>5.532938564026646E-2</v>
      </c>
      <c r="I13" s="112">
        <v>7.3148148148148148E-3</v>
      </c>
      <c r="J13" s="53">
        <v>0.16750596342433077</v>
      </c>
      <c r="K13" s="91">
        <v>5.4290868482089173E-2</v>
      </c>
    </row>
    <row r="14" spans="2:11" x14ac:dyDescent="0.25">
      <c r="B14" s="177" t="s">
        <v>171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177" t="s">
        <v>98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177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x14ac:dyDescent="0.25">
      <c r="B17" s="177" t="s">
        <v>15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25">
      <c r="B18" s="177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7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177" t="s">
        <v>190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177" t="s">
        <v>75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7" t="s">
        <v>172</v>
      </c>
      <c r="C23" s="165"/>
      <c r="D23" s="168"/>
      <c r="E23" s="54"/>
      <c r="F23" s="165"/>
      <c r="G23" s="168"/>
      <c r="H23" s="54"/>
      <c r="I23" s="165"/>
      <c r="J23" s="168"/>
      <c r="K23" s="91"/>
    </row>
    <row r="24" spans="2:14" x14ac:dyDescent="0.25">
      <c r="B24" s="177" t="s">
        <v>19</v>
      </c>
      <c r="C24" s="112">
        <v>2.5462962962962961E-4</v>
      </c>
      <c r="D24" s="53">
        <v>1.0989010989010988E-2</v>
      </c>
      <c r="E24" s="54">
        <v>3.5273368606701942E-3</v>
      </c>
      <c r="F24" s="112"/>
      <c r="G24" s="53"/>
      <c r="H24" s="54"/>
      <c r="I24" s="112">
        <v>2.5462962962962961E-4</v>
      </c>
      <c r="J24" s="53">
        <v>5.8309037900874626E-3</v>
      </c>
      <c r="K24" s="91">
        <v>1.8898720041233572E-3</v>
      </c>
    </row>
    <row r="25" spans="2:14" x14ac:dyDescent="0.25">
      <c r="B25" s="177" t="s">
        <v>20</v>
      </c>
      <c r="C25" s="112">
        <v>1.8518518518518518E-4</v>
      </c>
      <c r="D25" s="53">
        <v>7.992007992007992E-3</v>
      </c>
      <c r="E25" s="54">
        <v>2.5653358986692321E-3</v>
      </c>
      <c r="F25" s="112">
        <v>7.291666666666667E-4</v>
      </c>
      <c r="G25" s="53">
        <v>3.5573122529644279E-2</v>
      </c>
      <c r="H25" s="54">
        <v>1.1658031088082903E-2</v>
      </c>
      <c r="I25" s="112">
        <v>9.1435185185185185E-4</v>
      </c>
      <c r="J25" s="53">
        <v>2.0938245428041347E-2</v>
      </c>
      <c r="K25" s="91">
        <v>6.7863585602611467E-3</v>
      </c>
    </row>
    <row r="26" spans="2:14" x14ac:dyDescent="0.25">
      <c r="B26" s="94" t="s">
        <v>3</v>
      </c>
      <c r="C26" s="55">
        <v>2.3171296296296297E-2</v>
      </c>
      <c r="D26" s="56">
        <v>0.99999999999999978</v>
      </c>
      <c r="E26" s="57">
        <v>0.32098765432098775</v>
      </c>
      <c r="F26" s="55">
        <v>2.0497685185185181E-2</v>
      </c>
      <c r="G26" s="56">
        <v>1.0000000000000002</v>
      </c>
      <c r="H26" s="57">
        <v>0.32772020725388595</v>
      </c>
      <c r="I26" s="55">
        <v>4.3668981481481482E-2</v>
      </c>
      <c r="J26" s="56">
        <v>1</v>
      </c>
      <c r="K26" s="124">
        <v>0.32411304870715579</v>
      </c>
    </row>
    <row r="27" spans="2:14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2" t="s">
        <v>22</v>
      </c>
      <c r="C29" s="112">
        <v>4.8148148148148143E-3</v>
      </c>
      <c r="D29" s="53"/>
      <c r="E29" s="54">
        <v>6.669873336540004E-2</v>
      </c>
      <c r="F29" s="112">
        <v>3.4259259259259256E-3</v>
      </c>
      <c r="G29" s="53"/>
      <c r="H29" s="54">
        <v>5.477424130273871E-2</v>
      </c>
      <c r="I29" s="112">
        <v>8.2407407407407395E-3</v>
      </c>
      <c r="J29" s="53"/>
      <c r="K29" s="91">
        <v>6.1163130315265012E-2</v>
      </c>
    </row>
    <row r="30" spans="2:14" x14ac:dyDescent="0.25">
      <c r="B30" s="132" t="s">
        <v>23</v>
      </c>
      <c r="C30" s="112">
        <v>1.273148148148148E-4</v>
      </c>
      <c r="D30" s="53"/>
      <c r="E30" s="54">
        <v>1.7636684303350971E-3</v>
      </c>
      <c r="F30" s="112"/>
      <c r="G30" s="53"/>
      <c r="H30" s="54"/>
      <c r="I30" s="112">
        <v>1.273148148148148E-4</v>
      </c>
      <c r="J30" s="53"/>
      <c r="K30" s="91">
        <v>9.4493600206167858E-4</v>
      </c>
    </row>
    <row r="31" spans="2:14" x14ac:dyDescent="0.25">
      <c r="B31" s="132" t="s">
        <v>24</v>
      </c>
      <c r="C31" s="112">
        <v>4.861111111111111E-4</v>
      </c>
      <c r="D31" s="53"/>
      <c r="E31" s="54">
        <v>6.7340067340067346E-3</v>
      </c>
      <c r="F31" s="112">
        <v>6.8287037037037036E-4</v>
      </c>
      <c r="G31" s="53"/>
      <c r="H31" s="54">
        <v>1.0917838638045891E-2</v>
      </c>
      <c r="I31" s="112">
        <v>1.1689814814814813E-3</v>
      </c>
      <c r="J31" s="53"/>
      <c r="K31" s="91">
        <v>8.6762305643845027E-3</v>
      </c>
    </row>
    <row r="32" spans="2:14" x14ac:dyDescent="0.25">
      <c r="B32" s="132" t="s">
        <v>25</v>
      </c>
      <c r="C32" s="112">
        <v>1.398148148148148E-2</v>
      </c>
      <c r="D32" s="53"/>
      <c r="E32" s="54">
        <v>0.19368286034952703</v>
      </c>
      <c r="F32" s="112">
        <v>1.2777777777777779E-2</v>
      </c>
      <c r="G32" s="53"/>
      <c r="H32" s="54">
        <v>0.20429311621021468</v>
      </c>
      <c r="I32" s="112">
        <v>2.675925925925926E-2</v>
      </c>
      <c r="J32" s="53"/>
      <c r="K32" s="91">
        <v>0.19860836697878193</v>
      </c>
    </row>
    <row r="33" spans="2:14" x14ac:dyDescent="0.25">
      <c r="B33" s="132" t="s">
        <v>26</v>
      </c>
      <c r="C33" s="112">
        <v>2.5844907407407393E-2</v>
      </c>
      <c r="D33" s="53"/>
      <c r="E33" s="54">
        <v>0.35802469135802456</v>
      </c>
      <c r="F33" s="112">
        <v>2.4386574074074067E-2</v>
      </c>
      <c r="G33" s="53"/>
      <c r="H33" s="54">
        <v>0.38989637305699471</v>
      </c>
      <c r="I33" s="112">
        <v>5.023148148148146E-2</v>
      </c>
      <c r="J33" s="53"/>
      <c r="K33" s="91">
        <v>0.37282020444978942</v>
      </c>
    </row>
    <row r="34" spans="2:14" x14ac:dyDescent="0.25">
      <c r="B34" s="132" t="s">
        <v>27</v>
      </c>
      <c r="C34" s="112">
        <v>3.761574074074073E-3</v>
      </c>
      <c r="D34" s="53"/>
      <c r="E34" s="54">
        <v>5.2108385441718766E-2</v>
      </c>
      <c r="F34" s="112">
        <v>7.7546296296296293E-4</v>
      </c>
      <c r="G34" s="53"/>
      <c r="H34" s="54">
        <v>1.2398223538119911E-2</v>
      </c>
      <c r="I34" s="112">
        <v>4.5370370370370356E-3</v>
      </c>
      <c r="J34" s="53"/>
      <c r="K34" s="91">
        <v>3.367408298256163E-2</v>
      </c>
    </row>
    <row r="35" spans="2:14" x14ac:dyDescent="0.25">
      <c r="B35" s="133" t="s">
        <v>3</v>
      </c>
      <c r="C35" s="17">
        <v>4.9016203703703687E-2</v>
      </c>
      <c r="D35" s="56"/>
      <c r="E35" s="56">
        <v>0.67901234567901225</v>
      </c>
      <c r="F35" s="17">
        <v>4.2048611111111106E-2</v>
      </c>
      <c r="G35" s="56"/>
      <c r="H35" s="56">
        <v>0.67227979274611394</v>
      </c>
      <c r="I35" s="17">
        <v>9.1064814814814793E-2</v>
      </c>
      <c r="J35" s="56"/>
      <c r="K35" s="95">
        <v>0.67588695129284415</v>
      </c>
    </row>
    <row r="36" spans="2:14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x14ac:dyDescent="0.25">
      <c r="B37" s="94" t="s">
        <v>6</v>
      </c>
      <c r="C37" s="17">
        <v>7.2187499999999988E-2</v>
      </c>
      <c r="D37" s="129"/>
      <c r="E37" s="56">
        <v>1</v>
      </c>
      <c r="F37" s="17">
        <v>6.2546296296296294E-2</v>
      </c>
      <c r="G37" s="129"/>
      <c r="H37" s="56">
        <v>0.99999999999999989</v>
      </c>
      <c r="I37" s="17">
        <v>0.13473379629629628</v>
      </c>
      <c r="J37" s="129"/>
      <c r="K37" s="95">
        <v>1</v>
      </c>
    </row>
    <row r="38" spans="2:14" ht="66" customHeight="1" thickBot="1" x14ac:dyDescent="0.3">
      <c r="B38" s="205" t="s">
        <v>60</v>
      </c>
      <c r="C38" s="206"/>
      <c r="D38" s="206"/>
      <c r="E38" s="206"/>
      <c r="F38" s="206"/>
      <c r="G38" s="206"/>
      <c r="H38" s="207"/>
      <c r="I38" s="206"/>
      <c r="J38" s="206"/>
      <c r="K38" s="207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&amp;R17</oddHead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B4"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1" spans="2:11" s="110" customFormat="1" x14ac:dyDescent="0.25">
      <c r="C1" s="122"/>
      <c r="D1" s="122"/>
      <c r="E1" s="122"/>
      <c r="F1" s="122"/>
      <c r="H1" s="122"/>
    </row>
    <row r="2" spans="2:11" s="110" customFormat="1" ht="15.75" thickBot="1" x14ac:dyDescent="0.3">
      <c r="C2" s="122"/>
      <c r="D2" s="122"/>
      <c r="E2" s="122"/>
      <c r="F2" s="122"/>
      <c r="H2" s="122"/>
    </row>
    <row r="3" spans="2:11" s="110" customFormat="1" x14ac:dyDescent="0.25">
      <c r="B3" s="208" t="s">
        <v>66</v>
      </c>
      <c r="C3" s="209"/>
      <c r="D3" s="209"/>
      <c r="E3" s="209"/>
      <c r="F3" s="209"/>
      <c r="G3" s="209"/>
      <c r="H3" s="210"/>
      <c r="I3" s="209"/>
      <c r="J3" s="209"/>
      <c r="K3" s="210"/>
    </row>
    <row r="4" spans="2:11" s="110" customFormat="1" x14ac:dyDescent="0.25">
      <c r="B4" s="211" t="s">
        <v>195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 s="110" customFormat="1" x14ac:dyDescent="0.25">
      <c r="B5" s="111"/>
      <c r="C5" s="214" t="s">
        <v>57</v>
      </c>
      <c r="D5" s="212"/>
      <c r="E5" s="215"/>
      <c r="F5" s="214" t="s">
        <v>58</v>
      </c>
      <c r="G5" s="212"/>
      <c r="H5" s="215"/>
      <c r="I5" s="212" t="s">
        <v>59</v>
      </c>
      <c r="J5" s="212"/>
      <c r="K5" s="213"/>
    </row>
    <row r="6" spans="2:11" s="110" customFormat="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s="110" customFormat="1" x14ac:dyDescent="0.25">
      <c r="B7" s="177" t="s">
        <v>11</v>
      </c>
      <c r="C7" s="112">
        <v>5.7986111111111129E-3</v>
      </c>
      <c r="D7" s="53">
        <v>0.43832020997375348</v>
      </c>
      <c r="E7" s="54">
        <v>0.12581617277749879</v>
      </c>
      <c r="F7" s="112"/>
      <c r="G7" s="53"/>
      <c r="H7" s="54"/>
      <c r="I7" s="112">
        <v>5.7986111111111129E-3</v>
      </c>
      <c r="J7" s="53">
        <v>0.43832020997375348</v>
      </c>
      <c r="K7" s="91">
        <v>0.12581617277749879</v>
      </c>
    </row>
    <row r="8" spans="2:11" s="110" customFormat="1" x14ac:dyDescent="0.25">
      <c r="B8" s="177" t="s">
        <v>196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s="110" customFormat="1" x14ac:dyDescent="0.25">
      <c r="B9" s="177" t="s">
        <v>192</v>
      </c>
      <c r="C9" s="180">
        <v>2.199074074074074E-4</v>
      </c>
      <c r="D9" s="178">
        <v>1.662292213473316E-2</v>
      </c>
      <c r="E9" s="54">
        <v>4.7714716223003521E-3</v>
      </c>
      <c r="F9" s="180"/>
      <c r="G9" s="178"/>
      <c r="H9" s="54"/>
      <c r="I9" s="180">
        <v>2.199074074074074E-4</v>
      </c>
      <c r="J9" s="178">
        <v>1.662292213473316E-2</v>
      </c>
      <c r="K9" s="91">
        <v>4.7714716223003521E-3</v>
      </c>
    </row>
    <row r="10" spans="2:11" s="110" customFormat="1" x14ac:dyDescent="0.25">
      <c r="B10" s="177" t="s">
        <v>12</v>
      </c>
      <c r="C10" s="112">
        <v>7.8703703703703705E-4</v>
      </c>
      <c r="D10" s="53">
        <v>5.9492563429571314E-2</v>
      </c>
      <c r="E10" s="54">
        <v>1.7076845806127578E-2</v>
      </c>
      <c r="F10" s="112"/>
      <c r="G10" s="53"/>
      <c r="H10" s="54"/>
      <c r="I10" s="112">
        <v>7.8703703703703705E-4</v>
      </c>
      <c r="J10" s="53">
        <v>5.9492563429571314E-2</v>
      </c>
      <c r="K10" s="91">
        <v>1.7076845806127578E-2</v>
      </c>
    </row>
    <row r="11" spans="2:11" s="110" customFormat="1" x14ac:dyDescent="0.25">
      <c r="B11" s="177" t="s">
        <v>197</v>
      </c>
      <c r="C11" s="112">
        <v>4.6296296296296294E-5</v>
      </c>
      <c r="D11" s="53">
        <v>3.499562554680665E-3</v>
      </c>
      <c r="E11" s="54">
        <v>1.0045203415369162E-3</v>
      </c>
      <c r="F11" s="112"/>
      <c r="G11" s="53"/>
      <c r="H11" s="54"/>
      <c r="I11" s="112">
        <v>4.6296296296296294E-5</v>
      </c>
      <c r="J11" s="53">
        <v>3.499562554680665E-3</v>
      </c>
      <c r="K11" s="91">
        <v>1.0045203415369162E-3</v>
      </c>
    </row>
    <row r="12" spans="2:11" s="110" customFormat="1" x14ac:dyDescent="0.25">
      <c r="B12" s="177" t="s">
        <v>13</v>
      </c>
      <c r="C12" s="112">
        <v>7.4074074074074081E-4</v>
      </c>
      <c r="D12" s="53">
        <v>5.5993000874890654E-2</v>
      </c>
      <c r="E12" s="54">
        <v>1.6072325464590663E-2</v>
      </c>
      <c r="F12" s="112"/>
      <c r="G12" s="53"/>
      <c r="H12" s="54"/>
      <c r="I12" s="112">
        <v>7.4074074074074081E-4</v>
      </c>
      <c r="J12" s="53">
        <v>5.5993000874890654E-2</v>
      </c>
      <c r="K12" s="91">
        <v>1.6072325464590663E-2</v>
      </c>
    </row>
    <row r="13" spans="2:11" s="110" customFormat="1" x14ac:dyDescent="0.25">
      <c r="B13" s="177" t="s">
        <v>104</v>
      </c>
      <c r="C13" s="112">
        <v>3.0787037037037033E-3</v>
      </c>
      <c r="D13" s="53">
        <v>0.2327209098862642</v>
      </c>
      <c r="E13" s="54">
        <v>6.6800602712204921E-2</v>
      </c>
      <c r="F13" s="112"/>
      <c r="G13" s="53"/>
      <c r="H13" s="54"/>
      <c r="I13" s="112">
        <v>3.0787037037037033E-3</v>
      </c>
      <c r="J13" s="53">
        <v>0.2327209098862642</v>
      </c>
      <c r="K13" s="91">
        <v>6.6800602712204921E-2</v>
      </c>
    </row>
    <row r="14" spans="2:11" s="110" customFormat="1" x14ac:dyDescent="0.25">
      <c r="B14" s="177" t="s">
        <v>171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s="110" customFormat="1" x14ac:dyDescent="0.25">
      <c r="B15" s="177" t="s">
        <v>98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s="110" customFormat="1" x14ac:dyDescent="0.25">
      <c r="B16" s="177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s="110" customFormat="1" x14ac:dyDescent="0.25">
      <c r="B17" s="177" t="s">
        <v>15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s="110" customFormat="1" x14ac:dyDescent="0.25">
      <c r="B18" s="177" t="s">
        <v>16</v>
      </c>
      <c r="C18" s="112">
        <v>8.1018518518518516E-5</v>
      </c>
      <c r="D18" s="53">
        <v>6.1242344706911641E-3</v>
      </c>
      <c r="E18" s="54">
        <v>1.7579105976896034E-3</v>
      </c>
      <c r="F18" s="112"/>
      <c r="G18" s="53"/>
      <c r="H18" s="54"/>
      <c r="I18" s="112">
        <v>8.1018518518518516E-5</v>
      </c>
      <c r="J18" s="53">
        <v>6.1242344706911641E-3</v>
      </c>
      <c r="K18" s="91">
        <v>1.7579105976896034E-3</v>
      </c>
    </row>
    <row r="19" spans="2:14" s="110" customFormat="1" x14ac:dyDescent="0.25">
      <c r="B19" s="177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s="110" customFormat="1" x14ac:dyDescent="0.25">
      <c r="B20" s="177" t="s">
        <v>190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s="110" customFormat="1" x14ac:dyDescent="0.25">
      <c r="B21" s="177" t="s">
        <v>75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s="110" customFormat="1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s="110" customFormat="1" x14ac:dyDescent="0.25">
      <c r="B23" s="177" t="s">
        <v>172</v>
      </c>
      <c r="C23" s="165"/>
      <c r="D23" s="168"/>
      <c r="E23" s="54"/>
      <c r="F23" s="165"/>
      <c r="G23" s="168"/>
      <c r="H23" s="54"/>
      <c r="I23" s="165"/>
      <c r="J23" s="168"/>
      <c r="K23" s="91"/>
    </row>
    <row r="24" spans="2:14" s="110" customFormat="1" x14ac:dyDescent="0.25">
      <c r="B24" s="177" t="s">
        <v>19</v>
      </c>
      <c r="C24" s="112">
        <v>5.7870370370370367E-4</v>
      </c>
      <c r="D24" s="53">
        <v>4.3744531933508315E-2</v>
      </c>
      <c r="E24" s="54">
        <v>1.2556504269211453E-2</v>
      </c>
      <c r="F24" s="112"/>
      <c r="G24" s="53"/>
      <c r="H24" s="54"/>
      <c r="I24" s="112">
        <v>5.7870370370370367E-4</v>
      </c>
      <c r="J24" s="53">
        <v>4.3744531933508315E-2</v>
      </c>
      <c r="K24" s="91">
        <v>1.2556504269211453E-2</v>
      </c>
    </row>
    <row r="25" spans="2:14" s="110" customFormat="1" x14ac:dyDescent="0.25">
      <c r="B25" s="177" t="s">
        <v>20</v>
      </c>
      <c r="C25" s="112">
        <v>1.8981481481481477E-3</v>
      </c>
      <c r="D25" s="53">
        <v>0.14348206474190725</v>
      </c>
      <c r="E25" s="54">
        <v>4.1185334003013559E-2</v>
      </c>
      <c r="F25" s="112"/>
      <c r="G25" s="53"/>
      <c r="H25" s="54"/>
      <c r="I25" s="112">
        <v>1.8981481481481477E-3</v>
      </c>
      <c r="J25" s="53">
        <v>0.14348206474190725</v>
      </c>
      <c r="K25" s="91">
        <v>4.1185334003013559E-2</v>
      </c>
    </row>
    <row r="26" spans="2:14" s="110" customFormat="1" x14ac:dyDescent="0.25">
      <c r="B26" s="94" t="s">
        <v>3</v>
      </c>
      <c r="C26" s="55">
        <v>1.3229166666666665E-2</v>
      </c>
      <c r="D26" s="56">
        <v>1.0000000000000002</v>
      </c>
      <c r="E26" s="57">
        <v>0.28704168759417387</v>
      </c>
      <c r="F26" s="55"/>
      <c r="G26" s="56"/>
      <c r="H26" s="57"/>
      <c r="I26" s="55">
        <v>1.3229166666666665E-2</v>
      </c>
      <c r="J26" s="56">
        <v>1.0000000000000002</v>
      </c>
      <c r="K26" s="124">
        <v>0.28704168759417387</v>
      </c>
    </row>
    <row r="27" spans="2:14" s="110" customFormat="1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s="110" customFormat="1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25">
      <c r="B29" s="132" t="s">
        <v>22</v>
      </c>
      <c r="C29" s="112">
        <v>4.386574074074074E-3</v>
      </c>
      <c r="D29" s="53"/>
      <c r="E29" s="54">
        <v>9.5178302360622816E-2</v>
      </c>
      <c r="F29" s="112"/>
      <c r="G29" s="53"/>
      <c r="H29" s="54"/>
      <c r="I29" s="112">
        <v>4.386574074074074E-3</v>
      </c>
      <c r="J29" s="53"/>
      <c r="K29" s="91">
        <v>9.5178302360622816E-2</v>
      </c>
    </row>
    <row r="30" spans="2:14" s="110" customFormat="1" x14ac:dyDescent="0.25">
      <c r="B30" s="132" t="s">
        <v>23</v>
      </c>
      <c r="C30" s="112">
        <v>3.8194444444444446E-4</v>
      </c>
      <c r="D30" s="53"/>
      <c r="E30" s="54">
        <v>8.2872928176795594E-3</v>
      </c>
      <c r="F30" s="112"/>
      <c r="G30" s="53"/>
      <c r="H30" s="54"/>
      <c r="I30" s="112">
        <v>3.8194444444444446E-4</v>
      </c>
      <c r="J30" s="53"/>
      <c r="K30" s="91">
        <v>8.2872928176795594E-3</v>
      </c>
    </row>
    <row r="31" spans="2:14" s="110" customFormat="1" x14ac:dyDescent="0.25">
      <c r="B31" s="132" t="s">
        <v>24</v>
      </c>
      <c r="C31" s="112">
        <v>3.9351851851851852E-4</v>
      </c>
      <c r="D31" s="53"/>
      <c r="E31" s="54">
        <v>8.5384229030637891E-3</v>
      </c>
      <c r="F31" s="112"/>
      <c r="G31" s="53"/>
      <c r="H31" s="54"/>
      <c r="I31" s="112">
        <v>3.9351851851851852E-4</v>
      </c>
      <c r="J31" s="53"/>
      <c r="K31" s="91">
        <v>8.5384229030637891E-3</v>
      </c>
    </row>
    <row r="32" spans="2:14" s="110" customFormat="1" x14ac:dyDescent="0.25">
      <c r="B32" s="132" t="s">
        <v>25</v>
      </c>
      <c r="C32" s="112">
        <v>5.740740740740739E-3</v>
      </c>
      <c r="D32" s="53"/>
      <c r="E32" s="54">
        <v>0.12456052235057757</v>
      </c>
      <c r="F32" s="112"/>
      <c r="G32" s="53"/>
      <c r="H32" s="54"/>
      <c r="I32" s="112">
        <v>5.740740740740739E-3</v>
      </c>
      <c r="J32" s="53"/>
      <c r="K32" s="91">
        <v>0.12456052235057757</v>
      </c>
    </row>
    <row r="33" spans="2:14" s="110" customFormat="1" x14ac:dyDescent="0.25">
      <c r="B33" s="132" t="s">
        <v>26</v>
      </c>
      <c r="C33" s="112">
        <v>1.6701388888888884E-2</v>
      </c>
      <c r="D33" s="53"/>
      <c r="E33" s="54">
        <v>0.36238071320944243</v>
      </c>
      <c r="F33" s="112"/>
      <c r="G33" s="53"/>
      <c r="H33" s="54"/>
      <c r="I33" s="112">
        <v>1.6701388888888884E-2</v>
      </c>
      <c r="J33" s="53"/>
      <c r="K33" s="91">
        <v>0.36238071320944243</v>
      </c>
    </row>
    <row r="34" spans="2:14" s="110" customFormat="1" x14ac:dyDescent="0.25">
      <c r="B34" s="132" t="s">
        <v>27</v>
      </c>
      <c r="C34" s="112">
        <v>5.2546296296296282E-3</v>
      </c>
      <c r="D34" s="53"/>
      <c r="E34" s="54">
        <v>0.11401305876443997</v>
      </c>
      <c r="F34" s="112"/>
      <c r="G34" s="53"/>
      <c r="H34" s="54"/>
      <c r="I34" s="112">
        <v>5.2546296296296282E-3</v>
      </c>
      <c r="J34" s="53"/>
      <c r="K34" s="91">
        <v>0.11401305876443997</v>
      </c>
    </row>
    <row r="35" spans="2:14" s="110" customFormat="1" x14ac:dyDescent="0.25">
      <c r="B35" s="133" t="s">
        <v>3</v>
      </c>
      <c r="C35" s="17">
        <v>3.2858796296296289E-2</v>
      </c>
      <c r="D35" s="56"/>
      <c r="E35" s="56">
        <v>0.71295831240582619</v>
      </c>
      <c r="F35" s="17"/>
      <c r="G35" s="56"/>
      <c r="H35" s="56"/>
      <c r="I35" s="17">
        <v>3.2858796296296289E-2</v>
      </c>
      <c r="J35" s="56"/>
      <c r="K35" s="95">
        <v>0.71295831240582619</v>
      </c>
      <c r="M35" s="123"/>
    </row>
    <row r="36" spans="2:14" s="110" customFormat="1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s="110" customFormat="1" x14ac:dyDescent="0.25">
      <c r="B37" s="94" t="s">
        <v>6</v>
      </c>
      <c r="C37" s="17">
        <v>4.6087962962962956E-2</v>
      </c>
      <c r="D37" s="129"/>
      <c r="E37" s="56">
        <v>1</v>
      </c>
      <c r="F37" s="17"/>
      <c r="G37" s="129"/>
      <c r="H37" s="56"/>
      <c r="I37" s="17">
        <v>4.6087962962962956E-2</v>
      </c>
      <c r="J37" s="129"/>
      <c r="K37" s="95">
        <v>1</v>
      </c>
    </row>
    <row r="38" spans="2:14" s="110" customFormat="1" ht="66" customHeight="1" thickBot="1" x14ac:dyDescent="0.3">
      <c r="B38" s="205" t="s">
        <v>60</v>
      </c>
      <c r="C38" s="206"/>
      <c r="D38" s="206"/>
      <c r="E38" s="206"/>
      <c r="F38" s="206"/>
      <c r="G38" s="206"/>
      <c r="H38" s="207"/>
      <c r="I38" s="206"/>
      <c r="J38" s="206"/>
      <c r="K38" s="207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  <row r="73" spans="3:8" s="110" customFormat="1" x14ac:dyDescent="0.25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&amp;R18</oddHead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" style="2" customWidth="1"/>
    <col min="15" max="16384" width="8.85546875" style="2"/>
  </cols>
  <sheetData>
    <row r="2" spans="2:14" ht="15.75" thickBot="1" x14ac:dyDescent="0.3"/>
    <row r="3" spans="2:14" x14ac:dyDescent="0.25">
      <c r="B3" s="208" t="s">
        <v>99</v>
      </c>
      <c r="C3" s="209"/>
      <c r="D3" s="209"/>
      <c r="E3" s="209"/>
      <c r="F3" s="209"/>
      <c r="G3" s="209"/>
      <c r="H3" s="210"/>
      <c r="I3" s="209"/>
      <c r="J3" s="209"/>
      <c r="K3" s="209"/>
      <c r="L3" s="209"/>
      <c r="M3" s="209"/>
      <c r="N3" s="210"/>
    </row>
    <row r="4" spans="2:14" x14ac:dyDescent="0.25">
      <c r="B4" s="211" t="s">
        <v>195</v>
      </c>
      <c r="C4" s="212"/>
      <c r="D4" s="212"/>
      <c r="E4" s="212"/>
      <c r="F4" s="212"/>
      <c r="G4" s="212"/>
      <c r="H4" s="213"/>
      <c r="I4" s="212"/>
      <c r="J4" s="212"/>
      <c r="K4" s="212"/>
      <c r="L4" s="212"/>
      <c r="M4" s="212"/>
      <c r="N4" s="213"/>
    </row>
    <row r="5" spans="2:14" x14ac:dyDescent="0.25">
      <c r="B5" s="111"/>
      <c r="C5" s="214" t="s">
        <v>0</v>
      </c>
      <c r="D5" s="212"/>
      <c r="E5" s="215"/>
      <c r="F5" s="214" t="s">
        <v>1</v>
      </c>
      <c r="G5" s="212"/>
      <c r="H5" s="215"/>
      <c r="I5" s="212" t="s">
        <v>2</v>
      </c>
      <c r="J5" s="212"/>
      <c r="K5" s="215"/>
      <c r="L5" s="214" t="s">
        <v>3</v>
      </c>
      <c r="M5" s="212"/>
      <c r="N5" s="213"/>
    </row>
    <row r="6" spans="2:14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9" t="s">
        <v>5</v>
      </c>
      <c r="L6" s="108" t="s">
        <v>4</v>
      </c>
      <c r="M6" s="9" t="s">
        <v>5</v>
      </c>
      <c r="N6" s="107" t="s">
        <v>5</v>
      </c>
    </row>
    <row r="7" spans="2:14" x14ac:dyDescent="0.25">
      <c r="B7" s="177" t="s">
        <v>11</v>
      </c>
      <c r="C7" s="152">
        <v>1.3472222222222226E-2</v>
      </c>
      <c r="D7" s="24">
        <v>0.46560000000000001</v>
      </c>
      <c r="E7" s="24">
        <v>0.21519689406544654</v>
      </c>
      <c r="F7" s="143">
        <v>6.0995370370370335E-3</v>
      </c>
      <c r="G7" s="24">
        <v>0.51115421920465554</v>
      </c>
      <c r="H7" s="24">
        <v>0.24917257683215119</v>
      </c>
      <c r="I7" s="143">
        <v>9.3634259259259209E-3</v>
      </c>
      <c r="J7" s="24">
        <v>0.52227243382827615</v>
      </c>
      <c r="K7" s="24">
        <v>0.30299625468164781</v>
      </c>
      <c r="L7" s="25">
        <v>2.8935185185185182E-2</v>
      </c>
      <c r="M7" s="24">
        <v>0.49212598425196857</v>
      </c>
      <c r="N7" s="26">
        <v>0.24524229939179909</v>
      </c>
    </row>
    <row r="8" spans="2:14" x14ac:dyDescent="0.25">
      <c r="B8" s="177" t="s">
        <v>196</v>
      </c>
      <c r="C8" s="152">
        <v>1.5046296296296295E-4</v>
      </c>
      <c r="D8" s="24">
        <v>5.199999999999998E-3</v>
      </c>
      <c r="E8" s="24">
        <v>2.4034017378443333E-3</v>
      </c>
      <c r="F8" s="143">
        <v>4.6296296296296294E-5</v>
      </c>
      <c r="G8" s="24">
        <v>3.8797284190106706E-3</v>
      </c>
      <c r="H8" s="24">
        <v>1.8912529550827424E-3</v>
      </c>
      <c r="I8" s="143">
        <v>1.273148148148148E-4</v>
      </c>
      <c r="J8" s="24">
        <v>7.1013557133634605E-3</v>
      </c>
      <c r="K8" s="24">
        <v>4.1198501872659176E-3</v>
      </c>
      <c r="L8" s="25">
        <v>3.2407407407407406E-4</v>
      </c>
      <c r="M8" s="24">
        <v>5.511811023622048E-3</v>
      </c>
      <c r="N8" s="26">
        <v>2.7467137531881503E-3</v>
      </c>
    </row>
    <row r="9" spans="2:14" x14ac:dyDescent="0.25">
      <c r="B9" s="177" t="s">
        <v>192</v>
      </c>
      <c r="C9" s="184">
        <v>1.0763888888888889E-3</v>
      </c>
      <c r="D9" s="181">
        <v>3.719999999999999E-2</v>
      </c>
      <c r="E9" s="181">
        <v>1.7193566278424846E-2</v>
      </c>
      <c r="F9" s="183">
        <v>2.4305555555555555E-4</v>
      </c>
      <c r="G9" s="181">
        <v>2.0368574199806019E-2</v>
      </c>
      <c r="H9" s="181">
        <v>9.9290780141843976E-3</v>
      </c>
      <c r="I9" s="183">
        <v>6.3657407407407413E-4</v>
      </c>
      <c r="J9" s="181">
        <v>3.5506778566817311E-2</v>
      </c>
      <c r="K9" s="181">
        <v>2.0599250936329593E-2</v>
      </c>
      <c r="L9" s="182">
        <v>1.9560185185185184E-3</v>
      </c>
      <c r="M9" s="181">
        <v>3.3267716535433076E-2</v>
      </c>
      <c r="N9" s="26">
        <v>1.657837943888562E-2</v>
      </c>
    </row>
    <row r="10" spans="2:14" x14ac:dyDescent="0.25">
      <c r="B10" s="177" t="s">
        <v>12</v>
      </c>
      <c r="C10" s="152">
        <v>2.7546296296296294E-3</v>
      </c>
      <c r="D10" s="24">
        <v>9.5199999999999965E-2</v>
      </c>
      <c r="E10" s="24">
        <v>4.4000739508227027E-2</v>
      </c>
      <c r="F10" s="143">
        <v>9.2592592592592585E-4</v>
      </c>
      <c r="G10" s="24">
        <v>7.7594568380213405E-2</v>
      </c>
      <c r="H10" s="24">
        <v>3.7825059101654852E-2</v>
      </c>
      <c r="I10" s="143">
        <v>7.1759259259259259E-4</v>
      </c>
      <c r="J10" s="24">
        <v>4.0025823111684962E-2</v>
      </c>
      <c r="K10" s="24">
        <v>2.3220973782771541E-2</v>
      </c>
      <c r="L10" s="25">
        <v>4.3981481481481476E-3</v>
      </c>
      <c r="M10" s="24">
        <v>7.4803149606299218E-2</v>
      </c>
      <c r="N10" s="26">
        <v>3.7276829507553462E-2</v>
      </c>
    </row>
    <row r="11" spans="2:14" x14ac:dyDescent="0.25">
      <c r="B11" s="177" t="s">
        <v>197</v>
      </c>
      <c r="C11" s="152">
        <v>1.0185185185185186E-3</v>
      </c>
      <c r="D11" s="24">
        <v>3.5199999999999995E-2</v>
      </c>
      <c r="E11" s="24">
        <v>1.6269180994638567E-2</v>
      </c>
      <c r="F11" s="143">
        <v>5.7870370370370366E-5</v>
      </c>
      <c r="G11" s="24">
        <v>4.8496605237633378E-3</v>
      </c>
      <c r="H11" s="24">
        <v>2.3640661938534283E-3</v>
      </c>
      <c r="I11" s="143">
        <v>6.5972222222222224E-4</v>
      </c>
      <c r="J11" s="24">
        <v>3.6797934151065213E-2</v>
      </c>
      <c r="K11" s="24">
        <v>2.1348314606741577E-2</v>
      </c>
      <c r="L11" s="25">
        <v>1.7361111111111114E-3</v>
      </c>
      <c r="M11" s="24">
        <v>2.9527559055118124E-2</v>
      </c>
      <c r="N11" s="26">
        <v>1.471453796350795E-2</v>
      </c>
    </row>
    <row r="12" spans="2:14" x14ac:dyDescent="0.25">
      <c r="B12" s="177" t="s">
        <v>13</v>
      </c>
      <c r="C12" s="152">
        <v>6.8287037037037036E-4</v>
      </c>
      <c r="D12" s="24">
        <v>2.3599999999999993E-2</v>
      </c>
      <c r="E12" s="24">
        <v>1.0907746348678129E-2</v>
      </c>
      <c r="F12" s="143">
        <v>1.273148148148148E-4</v>
      </c>
      <c r="G12" s="24">
        <v>1.0669253152279344E-2</v>
      </c>
      <c r="H12" s="24">
        <v>5.2009456264775419E-3</v>
      </c>
      <c r="I12" s="143">
        <v>2.7777777777777778E-4</v>
      </c>
      <c r="J12" s="24">
        <v>1.5493867010974825E-2</v>
      </c>
      <c r="K12" s="24">
        <v>8.988764044943821E-3</v>
      </c>
      <c r="L12" s="25">
        <v>1.0879629629629629E-3</v>
      </c>
      <c r="M12" s="24">
        <v>1.8503937007874019E-2</v>
      </c>
      <c r="N12" s="26">
        <v>9.2211104571316461E-3</v>
      </c>
    </row>
    <row r="13" spans="2:14" x14ac:dyDescent="0.25">
      <c r="B13" s="177" t="s">
        <v>104</v>
      </c>
      <c r="C13" s="152">
        <v>5.4166666666666651E-3</v>
      </c>
      <c r="D13" s="53">
        <v>0.18719999999999989</v>
      </c>
      <c r="E13" s="53">
        <v>8.6522462562395985E-2</v>
      </c>
      <c r="F13" s="143">
        <v>2.0833333333333333E-3</v>
      </c>
      <c r="G13" s="53">
        <v>0.17458777885548019</v>
      </c>
      <c r="H13" s="53">
        <v>8.5106382978723416E-2</v>
      </c>
      <c r="I13" s="143">
        <v>2.6388888888888885E-3</v>
      </c>
      <c r="J13" s="24">
        <v>0.14719173660426083</v>
      </c>
      <c r="K13" s="24">
        <v>8.5393258426966295E-2</v>
      </c>
      <c r="L13" s="25">
        <v>1.0138888888888887E-2</v>
      </c>
      <c r="M13" s="24">
        <v>0.17244094488188977</v>
      </c>
      <c r="N13" s="26">
        <v>8.5932901706886389E-2</v>
      </c>
    </row>
    <row r="14" spans="2:14" x14ac:dyDescent="0.25">
      <c r="B14" s="177" t="s">
        <v>171</v>
      </c>
      <c r="C14" s="152"/>
      <c r="D14" s="53"/>
      <c r="E14" s="53"/>
      <c r="F14" s="143"/>
      <c r="G14" s="53"/>
      <c r="H14" s="53"/>
      <c r="I14" s="143"/>
      <c r="J14" s="24"/>
      <c r="K14" s="24"/>
      <c r="L14" s="25"/>
      <c r="M14" s="24"/>
      <c r="N14" s="26"/>
    </row>
    <row r="15" spans="2:14" x14ac:dyDescent="0.25">
      <c r="B15" s="177" t="s">
        <v>98</v>
      </c>
      <c r="C15" s="152">
        <v>1.3888888888888889E-4</v>
      </c>
      <c r="D15" s="53">
        <v>4.7999999999999987E-3</v>
      </c>
      <c r="E15" s="53">
        <v>2.2185246810870769E-3</v>
      </c>
      <c r="F15" s="143">
        <v>1.1574074074074075E-4</v>
      </c>
      <c r="G15" s="53">
        <v>9.6993210475266774E-3</v>
      </c>
      <c r="H15" s="53">
        <v>4.7281323877068565E-3</v>
      </c>
      <c r="I15" s="143">
        <v>6.9444444444444444E-5</v>
      </c>
      <c r="J15" s="24">
        <v>3.8734667527437062E-3</v>
      </c>
      <c r="K15" s="24">
        <v>2.2471910112359553E-3</v>
      </c>
      <c r="L15" s="25">
        <v>3.2407407407407406E-4</v>
      </c>
      <c r="M15" s="24">
        <v>5.511811023622048E-3</v>
      </c>
      <c r="N15" s="26">
        <v>2.7467137531881503E-3</v>
      </c>
    </row>
    <row r="16" spans="2:14" x14ac:dyDescent="0.25">
      <c r="B16" s="177" t="s">
        <v>14</v>
      </c>
      <c r="C16" s="152">
        <v>3.7037037037037035E-4</v>
      </c>
      <c r="D16" s="24">
        <v>1.2799999999999995E-2</v>
      </c>
      <c r="E16" s="24">
        <v>5.916065816232205E-3</v>
      </c>
      <c r="F16" s="143">
        <v>4.1666666666666669E-4</v>
      </c>
      <c r="G16" s="24">
        <v>3.4917555771096037E-2</v>
      </c>
      <c r="H16" s="24">
        <v>1.7021276595744685E-2</v>
      </c>
      <c r="I16" s="143">
        <v>3.9351851851851852E-4</v>
      </c>
      <c r="J16" s="24">
        <v>2.1949644932214334E-2</v>
      </c>
      <c r="K16" s="24">
        <v>1.2734082397003748E-2</v>
      </c>
      <c r="L16" s="25">
        <v>1.1805555555555556E-3</v>
      </c>
      <c r="M16" s="24">
        <v>2.0078740157480318E-2</v>
      </c>
      <c r="N16" s="26">
        <v>1.0005885815185404E-2</v>
      </c>
    </row>
    <row r="17" spans="2:14" x14ac:dyDescent="0.25">
      <c r="B17" s="177" t="s">
        <v>15</v>
      </c>
      <c r="C17" s="152">
        <v>3.4722222222222218E-4</v>
      </c>
      <c r="D17" s="24">
        <v>1.1999999999999995E-2</v>
      </c>
      <c r="E17" s="24">
        <v>5.5463117027176921E-3</v>
      </c>
      <c r="F17" s="143">
        <v>1.5046296296296297E-4</v>
      </c>
      <c r="G17" s="24">
        <v>1.260911736178468E-2</v>
      </c>
      <c r="H17" s="24">
        <v>6.1465721040189136E-3</v>
      </c>
      <c r="I17" s="143">
        <v>2.199074074074074E-4</v>
      </c>
      <c r="J17" s="24">
        <v>1.2265978050355069E-2</v>
      </c>
      <c r="K17" s="24">
        <v>7.1161048689138591E-3</v>
      </c>
      <c r="L17" s="25">
        <v>7.1759259259259259E-4</v>
      </c>
      <c r="M17" s="24">
        <v>1.2204724409448822E-2</v>
      </c>
      <c r="N17" s="26">
        <v>6.0820090249166184E-3</v>
      </c>
    </row>
    <row r="18" spans="2:14" x14ac:dyDescent="0.25">
      <c r="B18" s="177" t="s">
        <v>16</v>
      </c>
      <c r="C18" s="152"/>
      <c r="D18" s="24"/>
      <c r="E18" s="24"/>
      <c r="F18" s="143"/>
      <c r="G18" s="24"/>
      <c r="H18" s="24"/>
      <c r="I18" s="143"/>
      <c r="J18" s="24"/>
      <c r="K18" s="24"/>
      <c r="L18" s="25"/>
      <c r="M18" s="24"/>
      <c r="N18" s="26"/>
    </row>
    <row r="19" spans="2:14" x14ac:dyDescent="0.25">
      <c r="B19" s="177" t="s">
        <v>17</v>
      </c>
      <c r="C19" s="152"/>
      <c r="D19" s="24"/>
      <c r="E19" s="24"/>
      <c r="F19" s="143"/>
      <c r="G19" s="24"/>
      <c r="H19" s="24"/>
      <c r="I19" s="143"/>
      <c r="J19" s="24"/>
      <c r="K19" s="24"/>
      <c r="L19" s="25"/>
      <c r="M19" s="24"/>
      <c r="N19" s="26"/>
    </row>
    <row r="20" spans="2:14" x14ac:dyDescent="0.25">
      <c r="B20" s="177" t="s">
        <v>190</v>
      </c>
      <c r="C20" s="152"/>
      <c r="D20" s="24"/>
      <c r="E20" s="24"/>
      <c r="F20" s="143"/>
      <c r="G20" s="24"/>
      <c r="H20" s="24"/>
      <c r="I20" s="143"/>
      <c r="J20" s="24"/>
      <c r="K20" s="24"/>
      <c r="L20" s="25"/>
      <c r="M20" s="24"/>
      <c r="N20" s="26"/>
    </row>
    <row r="21" spans="2:14" x14ac:dyDescent="0.25">
      <c r="B21" s="177" t="s">
        <v>75</v>
      </c>
      <c r="C21" s="152"/>
      <c r="D21" s="24"/>
      <c r="E21" s="24"/>
      <c r="F21" s="143"/>
      <c r="G21" s="24"/>
      <c r="H21" s="24"/>
      <c r="I21" s="143"/>
      <c r="J21" s="24"/>
      <c r="K21" s="24"/>
      <c r="L21" s="25"/>
      <c r="M21" s="24"/>
      <c r="N21" s="26"/>
    </row>
    <row r="22" spans="2:14" x14ac:dyDescent="0.25">
      <c r="B22" s="177" t="s">
        <v>18</v>
      </c>
      <c r="C22" s="152"/>
      <c r="D22" s="24"/>
      <c r="E22" s="24"/>
      <c r="F22" s="143"/>
      <c r="G22" s="24"/>
      <c r="H22" s="24"/>
      <c r="I22" s="143"/>
      <c r="J22" s="24"/>
      <c r="K22" s="24"/>
      <c r="L22" s="25"/>
      <c r="M22" s="24"/>
      <c r="N22" s="26"/>
    </row>
    <row r="23" spans="2:14" x14ac:dyDescent="0.25">
      <c r="B23" s="177" t="s">
        <v>172</v>
      </c>
      <c r="C23" s="169">
        <v>5.7870370370370366E-5</v>
      </c>
      <c r="D23" s="166">
        <v>1.9999999999999992E-3</v>
      </c>
      <c r="E23" s="166">
        <v>9.2438528378628202E-4</v>
      </c>
      <c r="F23" s="170"/>
      <c r="G23" s="166"/>
      <c r="H23" s="166"/>
      <c r="I23" s="170"/>
      <c r="J23" s="166"/>
      <c r="K23" s="166"/>
      <c r="L23" s="167">
        <v>5.7870370370370366E-5</v>
      </c>
      <c r="M23" s="166">
        <v>9.8425196850393721E-4</v>
      </c>
      <c r="N23" s="26">
        <v>4.9048459878359824E-4</v>
      </c>
    </row>
    <row r="24" spans="2:14" x14ac:dyDescent="0.25">
      <c r="B24" s="177" t="s">
        <v>19</v>
      </c>
      <c r="C24" s="152">
        <v>7.5231481481481482E-4</v>
      </c>
      <c r="D24" s="24">
        <v>2.5999999999999995E-2</v>
      </c>
      <c r="E24" s="24">
        <v>1.2017008689221667E-2</v>
      </c>
      <c r="F24" s="143"/>
      <c r="G24" s="24"/>
      <c r="H24" s="24"/>
      <c r="I24" s="143">
        <v>1.3888888888888889E-4</v>
      </c>
      <c r="J24" s="24">
        <v>7.7469335054874125E-3</v>
      </c>
      <c r="K24" s="24">
        <v>4.4943820224719105E-3</v>
      </c>
      <c r="L24" s="25">
        <v>8.9120370370370373E-4</v>
      </c>
      <c r="M24" s="24">
        <v>1.5157480314960633E-2</v>
      </c>
      <c r="N24" s="26">
        <v>7.553462821267413E-3</v>
      </c>
    </row>
    <row r="25" spans="2:14" x14ac:dyDescent="0.25">
      <c r="B25" s="177" t="s">
        <v>20</v>
      </c>
      <c r="C25" s="152">
        <v>2.696759259259259E-3</v>
      </c>
      <c r="D25" s="24">
        <v>9.3199999999999963E-2</v>
      </c>
      <c r="E25" s="24">
        <v>4.3076354224440741E-2</v>
      </c>
      <c r="F25" s="143">
        <v>1.6666666666666668E-3</v>
      </c>
      <c r="G25" s="24">
        <v>0.13967022308438415</v>
      </c>
      <c r="H25" s="24">
        <v>6.8085106382978738E-2</v>
      </c>
      <c r="I25" s="143">
        <v>2.685185185185185E-3</v>
      </c>
      <c r="J25" s="24">
        <v>0.14977404777275663</v>
      </c>
      <c r="K25" s="24">
        <v>8.6891385767790277E-2</v>
      </c>
      <c r="L25" s="25">
        <v>7.0486111111111114E-3</v>
      </c>
      <c r="M25" s="24">
        <v>0.11988188976377956</v>
      </c>
      <c r="N25" s="26">
        <v>5.974102413184227E-2</v>
      </c>
    </row>
    <row r="26" spans="2:14" x14ac:dyDescent="0.25">
      <c r="B26" s="94" t="s">
        <v>3</v>
      </c>
      <c r="C26" s="28">
        <v>2.8935185185185192E-2</v>
      </c>
      <c r="D26" s="29">
        <v>0.99999999999999989</v>
      </c>
      <c r="E26" s="30">
        <v>0.46219264189314113</v>
      </c>
      <c r="F26" s="28">
        <v>1.1932870370370366E-2</v>
      </c>
      <c r="G26" s="29">
        <v>0.99999999999999989</v>
      </c>
      <c r="H26" s="30">
        <v>0.48747044917257676</v>
      </c>
      <c r="I26" s="28">
        <v>1.7928240740740738E-2</v>
      </c>
      <c r="J26" s="29">
        <v>0.99999999999999978</v>
      </c>
      <c r="K26" s="30">
        <v>0.58014981273408228</v>
      </c>
      <c r="L26" s="28">
        <v>5.8796296296296284E-2</v>
      </c>
      <c r="M26" s="29">
        <v>1.0000000000000002</v>
      </c>
      <c r="N26" s="31">
        <v>0.49833235236413576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x14ac:dyDescent="0.25">
      <c r="B28" s="1" t="s">
        <v>21</v>
      </c>
      <c r="C28" s="4" t="s">
        <v>4</v>
      </c>
      <c r="D28" s="4" t="s">
        <v>5</v>
      </c>
      <c r="E28" s="4" t="s">
        <v>5</v>
      </c>
      <c r="F28" s="9" t="s">
        <v>4</v>
      </c>
      <c r="G28" s="105" t="s">
        <v>5</v>
      </c>
      <c r="H28" s="105" t="s">
        <v>5</v>
      </c>
      <c r="I28" s="9" t="s">
        <v>4</v>
      </c>
      <c r="J28" s="105" t="s">
        <v>5</v>
      </c>
      <c r="K28" s="105" t="s">
        <v>5</v>
      </c>
      <c r="L28" s="150" t="s">
        <v>4</v>
      </c>
      <c r="M28" s="4" t="s">
        <v>5</v>
      </c>
      <c r="N28" s="151" t="s">
        <v>5</v>
      </c>
    </row>
    <row r="29" spans="2:14" x14ac:dyDescent="0.25">
      <c r="B29" s="90" t="s">
        <v>22</v>
      </c>
      <c r="C29" s="152">
        <v>6.0763888888888881E-3</v>
      </c>
      <c r="D29" s="25"/>
      <c r="E29" s="24">
        <v>9.7060454797559606E-2</v>
      </c>
      <c r="F29" s="143">
        <v>2.7199074074074074E-3</v>
      </c>
      <c r="G29" s="25"/>
      <c r="H29" s="24">
        <v>0.11111111111111113</v>
      </c>
      <c r="I29" s="143">
        <v>2.8240740740740739E-3</v>
      </c>
      <c r="J29" s="25"/>
      <c r="K29" s="24">
        <v>9.1385767790262182E-2</v>
      </c>
      <c r="L29" s="25">
        <v>1.1620370370370369E-2</v>
      </c>
      <c r="M29" s="24"/>
      <c r="N29" s="26">
        <v>9.848930743574652E-2</v>
      </c>
    </row>
    <row r="30" spans="2:14" x14ac:dyDescent="0.25">
      <c r="B30" s="90" t="s">
        <v>23</v>
      </c>
      <c r="C30" s="152">
        <v>5.7870370370370366E-5</v>
      </c>
      <c r="D30" s="25"/>
      <c r="E30" s="24">
        <v>9.2438528378628202E-4</v>
      </c>
      <c r="F30" s="143">
        <v>1.1574074074074073E-4</v>
      </c>
      <c r="G30" s="25"/>
      <c r="H30" s="24">
        <v>4.7281323877068565E-3</v>
      </c>
      <c r="I30" s="143">
        <v>1.1574074074074073E-4</v>
      </c>
      <c r="J30" s="25"/>
      <c r="K30" s="24">
        <v>3.7453183520599256E-3</v>
      </c>
      <c r="L30" s="25">
        <v>2.8935185185185184E-4</v>
      </c>
      <c r="M30" s="24"/>
      <c r="N30" s="26">
        <v>2.452422993917991E-3</v>
      </c>
    </row>
    <row r="31" spans="2:14" x14ac:dyDescent="0.25">
      <c r="B31" s="90" t="s">
        <v>24</v>
      </c>
      <c r="C31" s="152">
        <v>1.6203703703703705E-3</v>
      </c>
      <c r="D31" s="25"/>
      <c r="E31" s="24">
        <v>2.5882787946015902E-2</v>
      </c>
      <c r="F31" s="143">
        <v>2.6620370370370372E-4</v>
      </c>
      <c r="G31" s="25"/>
      <c r="H31" s="24">
        <v>1.087470449172577E-2</v>
      </c>
      <c r="I31" s="143"/>
      <c r="J31" s="25"/>
      <c r="K31" s="24"/>
      <c r="L31" s="25">
        <v>1.8865740740740744E-3</v>
      </c>
      <c r="M31" s="24"/>
      <c r="N31" s="26">
        <v>1.5989797920345307E-2</v>
      </c>
    </row>
    <row r="32" spans="2:14" x14ac:dyDescent="0.25">
      <c r="B32" s="90" t="s">
        <v>25</v>
      </c>
      <c r="C32" s="152">
        <v>9.6412037037037004E-3</v>
      </c>
      <c r="D32" s="25"/>
      <c r="E32" s="24">
        <v>0.15400258827879454</v>
      </c>
      <c r="F32" s="143">
        <v>3.5648148148148145E-3</v>
      </c>
      <c r="G32" s="25"/>
      <c r="H32" s="24">
        <v>0.14562647754137117</v>
      </c>
      <c r="I32" s="143">
        <v>4.0740740740740728E-3</v>
      </c>
      <c r="J32" s="25"/>
      <c r="K32" s="24">
        <v>0.13183520599250934</v>
      </c>
      <c r="L32" s="25">
        <v>1.7280092592592586E-2</v>
      </c>
      <c r="M32" s="24"/>
      <c r="N32" s="26">
        <v>0.14645870119678239</v>
      </c>
    </row>
    <row r="33" spans="2:14" x14ac:dyDescent="0.25">
      <c r="B33" s="90" t="s">
        <v>26</v>
      </c>
      <c r="C33" s="152">
        <v>1.5694444444444448E-2</v>
      </c>
      <c r="D33" s="25"/>
      <c r="E33" s="24">
        <v>0.25069328896283977</v>
      </c>
      <c r="F33" s="143">
        <v>5.5092592592592589E-3</v>
      </c>
      <c r="G33" s="25"/>
      <c r="H33" s="24">
        <v>0.22505910165484636</v>
      </c>
      <c r="I33" s="143">
        <v>5.4513888888888876E-3</v>
      </c>
      <c r="J33" s="25"/>
      <c r="K33" s="24">
        <v>0.17640449438202246</v>
      </c>
      <c r="L33" s="25">
        <v>2.6655092592592595E-2</v>
      </c>
      <c r="M33" s="24"/>
      <c r="N33" s="26">
        <v>0.22591720619972538</v>
      </c>
    </row>
    <row r="34" spans="2:14" x14ac:dyDescent="0.25">
      <c r="B34" s="90" t="s">
        <v>27</v>
      </c>
      <c r="C34" s="152">
        <v>5.7870370370370367E-4</v>
      </c>
      <c r="D34" s="25"/>
      <c r="E34" s="24">
        <v>9.2438528378628211E-3</v>
      </c>
      <c r="F34" s="143">
        <v>3.7037037037037035E-4</v>
      </c>
      <c r="G34" s="25"/>
      <c r="H34" s="24">
        <v>1.513002364066194E-2</v>
      </c>
      <c r="I34" s="143">
        <v>5.0925925925925921E-4</v>
      </c>
      <c r="J34" s="25"/>
      <c r="K34" s="24">
        <v>1.647940074906367E-2</v>
      </c>
      <c r="L34" s="25">
        <v>1.4583333333333332E-3</v>
      </c>
      <c r="M34" s="24"/>
      <c r="N34" s="26">
        <v>1.2360211889346674E-2</v>
      </c>
    </row>
    <row r="35" spans="2:14" x14ac:dyDescent="0.25">
      <c r="B35" s="94" t="s">
        <v>3</v>
      </c>
      <c r="C35" s="32">
        <v>3.366898148148148E-2</v>
      </c>
      <c r="D35" s="32"/>
      <c r="E35" s="29">
        <v>0.53780735810685887</v>
      </c>
      <c r="F35" s="32">
        <v>1.2546296296296295E-2</v>
      </c>
      <c r="G35" s="32"/>
      <c r="H35" s="29">
        <v>0.51252955082742324</v>
      </c>
      <c r="I35" s="32">
        <v>1.2974537037037034E-2</v>
      </c>
      <c r="J35" s="32"/>
      <c r="K35" s="29">
        <v>0.41985018726591755</v>
      </c>
      <c r="L35" s="32">
        <v>5.9189814814814813E-2</v>
      </c>
      <c r="M35" s="32"/>
      <c r="N35" s="31">
        <v>0.50166764763586424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x14ac:dyDescent="0.25">
      <c r="B37" s="94" t="s">
        <v>6</v>
      </c>
      <c r="C37" s="32">
        <v>6.2604166666666669E-2</v>
      </c>
      <c r="D37" s="34"/>
      <c r="E37" s="29">
        <v>1</v>
      </c>
      <c r="F37" s="32">
        <v>2.4479166666666663E-2</v>
      </c>
      <c r="G37" s="34"/>
      <c r="H37" s="29">
        <v>1</v>
      </c>
      <c r="I37" s="32">
        <v>3.0902777777777772E-2</v>
      </c>
      <c r="J37" s="34"/>
      <c r="K37" s="29">
        <v>0.99999999999999978</v>
      </c>
      <c r="L37" s="32">
        <v>0.1179861111111111</v>
      </c>
      <c r="M37" s="34"/>
      <c r="N37" s="33">
        <v>1</v>
      </c>
    </row>
    <row r="38" spans="2:14" ht="66" customHeight="1" thickBot="1" x14ac:dyDescent="0.3">
      <c r="B38" s="229" t="s">
        <v>100</v>
      </c>
      <c r="C38" s="230"/>
      <c r="D38" s="230"/>
      <c r="E38" s="230"/>
      <c r="F38" s="230"/>
      <c r="G38" s="230"/>
      <c r="H38" s="231"/>
      <c r="I38" s="230"/>
      <c r="J38" s="230"/>
      <c r="K38" s="230"/>
      <c r="L38" s="230"/>
      <c r="M38" s="230"/>
      <c r="N38" s="231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&amp;R19</oddHead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28515625" style="2" customWidth="1"/>
    <col min="15" max="16384" width="8.85546875" style="2"/>
  </cols>
  <sheetData>
    <row r="1" spans="2:14" s="110" customFormat="1" x14ac:dyDescent="0.25"/>
    <row r="2" spans="2:14" s="110" customFormat="1" ht="15.75" thickBot="1" x14ac:dyDescent="0.3"/>
    <row r="3" spans="2:14" s="110" customFormat="1" x14ac:dyDescent="0.25">
      <c r="B3" s="208" t="s">
        <v>101</v>
      </c>
      <c r="C3" s="209"/>
      <c r="D3" s="209"/>
      <c r="E3" s="209"/>
      <c r="F3" s="209"/>
      <c r="G3" s="209"/>
      <c r="H3" s="210"/>
      <c r="I3" s="209"/>
      <c r="J3" s="209"/>
      <c r="K3" s="209"/>
      <c r="L3" s="209"/>
      <c r="M3" s="209"/>
      <c r="N3" s="210"/>
    </row>
    <row r="4" spans="2:14" s="110" customFormat="1" x14ac:dyDescent="0.25">
      <c r="B4" s="211" t="s">
        <v>195</v>
      </c>
      <c r="C4" s="212"/>
      <c r="D4" s="212"/>
      <c r="E4" s="212"/>
      <c r="F4" s="212"/>
      <c r="G4" s="212"/>
      <c r="H4" s="213"/>
      <c r="I4" s="212"/>
      <c r="J4" s="212"/>
      <c r="K4" s="212"/>
      <c r="L4" s="212"/>
      <c r="M4" s="212"/>
      <c r="N4" s="213"/>
    </row>
    <row r="5" spans="2:14" s="110" customFormat="1" x14ac:dyDescent="0.25">
      <c r="B5" s="111"/>
      <c r="C5" s="214" t="s">
        <v>0</v>
      </c>
      <c r="D5" s="212"/>
      <c r="E5" s="215"/>
      <c r="F5" s="214" t="s">
        <v>1</v>
      </c>
      <c r="G5" s="212"/>
      <c r="H5" s="215"/>
      <c r="I5" s="212" t="s">
        <v>2</v>
      </c>
      <c r="J5" s="212"/>
      <c r="K5" s="215"/>
      <c r="L5" s="214" t="s">
        <v>3</v>
      </c>
      <c r="M5" s="212"/>
      <c r="N5" s="213"/>
    </row>
    <row r="6" spans="2:14" s="110" customFormat="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9" t="s">
        <v>5</v>
      </c>
      <c r="L6" s="108" t="s">
        <v>4</v>
      </c>
      <c r="M6" s="9" t="s">
        <v>5</v>
      </c>
      <c r="N6" s="107" t="s">
        <v>5</v>
      </c>
    </row>
    <row r="7" spans="2:14" s="110" customFormat="1" x14ac:dyDescent="0.25">
      <c r="B7" s="177" t="s">
        <v>11</v>
      </c>
      <c r="C7" s="143">
        <v>4.5023148148148159E-2</v>
      </c>
      <c r="D7" s="24">
        <v>0.45899705014749276</v>
      </c>
      <c r="E7" s="24">
        <v>0.18798627555211916</v>
      </c>
      <c r="F7" s="143">
        <v>1.6412037037037034E-2</v>
      </c>
      <c r="G7" s="24">
        <v>0.46173884728101589</v>
      </c>
      <c r="H7" s="24">
        <v>0.19115664599622534</v>
      </c>
      <c r="I7" s="143">
        <v>2.1863425925925911E-2</v>
      </c>
      <c r="J7" s="24">
        <v>0.42287888963510184</v>
      </c>
      <c r="K7" s="24">
        <v>0.19412187853252486</v>
      </c>
      <c r="L7" s="25">
        <v>8.3298611111111101E-2</v>
      </c>
      <c r="M7" s="24">
        <v>0.4494473240492099</v>
      </c>
      <c r="N7" s="26">
        <v>0.19018550816553034</v>
      </c>
    </row>
    <row r="8" spans="2:14" s="110" customFormat="1" x14ac:dyDescent="0.25">
      <c r="B8" s="177" t="s">
        <v>196</v>
      </c>
      <c r="C8" s="143">
        <v>8.9120370370370373E-4</v>
      </c>
      <c r="D8" s="24">
        <v>9.0855457227138649E-3</v>
      </c>
      <c r="E8" s="24">
        <v>3.7210650944763937E-3</v>
      </c>
      <c r="F8" s="143">
        <v>8.1018518518518516E-5</v>
      </c>
      <c r="G8" s="24">
        <v>2.2793878215564964E-3</v>
      </c>
      <c r="H8" s="24">
        <v>9.4365057967107024E-4</v>
      </c>
      <c r="I8" s="143">
        <v>1.9675925925925926E-4</v>
      </c>
      <c r="J8" s="24">
        <v>3.8056861428251644E-3</v>
      </c>
      <c r="K8" s="24">
        <v>1.7469941424314054E-3</v>
      </c>
      <c r="L8" s="25">
        <v>1.1689814814814813E-3</v>
      </c>
      <c r="M8" s="24">
        <v>6.3073752576031953E-3</v>
      </c>
      <c r="N8" s="26">
        <v>2.6689921251519476E-3</v>
      </c>
    </row>
    <row r="9" spans="2:14" s="110" customFormat="1" x14ac:dyDescent="0.25">
      <c r="B9" s="177" t="s">
        <v>192</v>
      </c>
      <c r="C9" s="183">
        <v>2.2222222222222222E-3</v>
      </c>
      <c r="D9" s="181">
        <v>2.2654867256637169E-2</v>
      </c>
      <c r="E9" s="181">
        <v>9.2784999758372417E-3</v>
      </c>
      <c r="F9" s="183">
        <v>1.273148148148148E-4</v>
      </c>
      <c r="G9" s="181">
        <v>3.5818951481602079E-3</v>
      </c>
      <c r="H9" s="181">
        <v>1.4828794823402531E-3</v>
      </c>
      <c r="I9" s="183">
        <v>1.1458333333333331E-3</v>
      </c>
      <c r="J9" s="181">
        <v>2.2162525184687719E-2</v>
      </c>
      <c r="K9" s="181">
        <v>1.0173671770629947E-2</v>
      </c>
      <c r="L9" s="182">
        <v>3.49537037037037E-3</v>
      </c>
      <c r="M9" s="181">
        <v>1.8859676512833316E-2</v>
      </c>
      <c r="N9" s="26">
        <v>7.980550710850378E-3</v>
      </c>
    </row>
    <row r="10" spans="2:14" s="110" customFormat="1" x14ac:dyDescent="0.25">
      <c r="B10" s="177" t="s">
        <v>12</v>
      </c>
      <c r="C10" s="143">
        <v>6.1689814814814819E-3</v>
      </c>
      <c r="D10" s="24">
        <v>6.2890855457227141E-2</v>
      </c>
      <c r="E10" s="24">
        <v>2.5757502537089843E-2</v>
      </c>
      <c r="F10" s="143">
        <v>1.5740740740740741E-3</v>
      </c>
      <c r="G10" s="24">
        <v>4.4285249104526213E-2</v>
      </c>
      <c r="H10" s="24">
        <v>1.8333782690752223E-2</v>
      </c>
      <c r="I10" s="143">
        <v>2.7199074074074074E-3</v>
      </c>
      <c r="J10" s="24">
        <v>5.2608014327289038E-2</v>
      </c>
      <c r="K10" s="24">
        <v>2.4149624910081192E-2</v>
      </c>
      <c r="L10" s="25">
        <v>1.0462962962962964E-2</v>
      </c>
      <c r="M10" s="24">
        <v>5.6454131018547425E-2</v>
      </c>
      <c r="N10" s="26">
        <v>2.3888800803340209E-2</v>
      </c>
    </row>
    <row r="11" spans="2:14" s="110" customFormat="1" x14ac:dyDescent="0.25">
      <c r="B11" s="177" t="s">
        <v>197</v>
      </c>
      <c r="C11" s="143">
        <v>2.4537037037037036E-3</v>
      </c>
      <c r="D11" s="24">
        <v>2.5014749262536874E-2</v>
      </c>
      <c r="E11" s="24">
        <v>1.0245010389986953E-2</v>
      </c>
      <c r="F11" s="143">
        <v>6.249999999999999E-4</v>
      </c>
      <c r="G11" s="24">
        <v>1.7583848909150112E-2</v>
      </c>
      <c r="H11" s="24">
        <v>7.2795901860339693E-3</v>
      </c>
      <c r="I11" s="143">
        <v>1.6319444444444445E-3</v>
      </c>
      <c r="J11" s="24">
        <v>3.1564808596373423E-2</v>
      </c>
      <c r="K11" s="24">
        <v>1.4489774946048715E-2</v>
      </c>
      <c r="L11" s="25">
        <v>4.7106481481481478E-3</v>
      </c>
      <c r="M11" s="24">
        <v>2.5416848810341591E-2</v>
      </c>
      <c r="N11" s="26">
        <v>1.0755245494424186E-2</v>
      </c>
    </row>
    <row r="12" spans="2:14" s="110" customFormat="1" x14ac:dyDescent="0.25">
      <c r="B12" s="177" t="s">
        <v>13</v>
      </c>
      <c r="C12" s="143">
        <v>2.777777777777777E-3</v>
      </c>
      <c r="D12" s="53">
        <v>2.8318584070796453E-2</v>
      </c>
      <c r="E12" s="53">
        <v>1.1598124969796548E-2</v>
      </c>
      <c r="F12" s="143">
        <v>3.5879629629629629E-4</v>
      </c>
      <c r="G12" s="53">
        <v>1.0094431781178768E-2</v>
      </c>
      <c r="H12" s="53">
        <v>4.1790239956861685E-3</v>
      </c>
      <c r="I12" s="143">
        <v>1.9212962962962962E-3</v>
      </c>
      <c r="J12" s="53">
        <v>3.7161405865233955E-2</v>
      </c>
      <c r="K12" s="53">
        <v>1.7058883979036075E-2</v>
      </c>
      <c r="L12" s="25">
        <v>5.0578703703703697E-3</v>
      </c>
      <c r="M12" s="24">
        <v>2.7290326609629666E-2</v>
      </c>
      <c r="N12" s="26">
        <v>1.1548015432588129E-2</v>
      </c>
    </row>
    <row r="13" spans="2:14" s="110" customFormat="1" x14ac:dyDescent="0.25">
      <c r="B13" s="177" t="s">
        <v>104</v>
      </c>
      <c r="C13" s="143">
        <v>3.1898148148148141E-2</v>
      </c>
      <c r="D13" s="53">
        <v>0.32519174041297927</v>
      </c>
      <c r="E13" s="53">
        <v>0.13318513506983037</v>
      </c>
      <c r="F13" s="143">
        <v>1.3842592592592592E-2</v>
      </c>
      <c r="G13" s="53">
        <v>0.38944969065450991</v>
      </c>
      <c r="H13" s="53">
        <v>0.16122944189808572</v>
      </c>
      <c r="I13" s="143">
        <v>1.6574074074074071E-2</v>
      </c>
      <c r="J13" s="53">
        <v>0.32057309156033142</v>
      </c>
      <c r="K13" s="53">
        <v>0.147158565409516</v>
      </c>
      <c r="L13" s="25">
        <v>6.2314814814814809E-2</v>
      </c>
      <c r="M13" s="24">
        <v>0.33622681571223373</v>
      </c>
      <c r="N13" s="26">
        <v>0.14227577823582263</v>
      </c>
    </row>
    <row r="14" spans="2:14" s="110" customFormat="1" x14ac:dyDescent="0.25">
      <c r="B14" s="177" t="s">
        <v>171</v>
      </c>
      <c r="C14" s="143"/>
      <c r="D14" s="53"/>
      <c r="E14" s="53"/>
      <c r="F14" s="143"/>
      <c r="G14" s="53"/>
      <c r="H14" s="53"/>
      <c r="I14" s="143">
        <v>3.1250000000000001E-4</v>
      </c>
      <c r="J14" s="53">
        <v>6.0443250503693794E-3</v>
      </c>
      <c r="K14" s="53">
        <v>2.7746377556263496E-3</v>
      </c>
      <c r="L14" s="25">
        <v>3.1250000000000001E-4</v>
      </c>
      <c r="M14" s="24">
        <v>1.6861300193592704E-3</v>
      </c>
      <c r="N14" s="26">
        <v>7.1349294434755039E-4</v>
      </c>
    </row>
    <row r="15" spans="2:14" s="110" customFormat="1" x14ac:dyDescent="0.25">
      <c r="B15" s="177" t="s">
        <v>98</v>
      </c>
      <c r="C15" s="143">
        <v>1.6203703703703703E-4</v>
      </c>
      <c r="D15" s="53">
        <v>1.6519174041297936E-3</v>
      </c>
      <c r="E15" s="53">
        <v>6.7655728990479889E-4</v>
      </c>
      <c r="F15" s="143"/>
      <c r="G15" s="53"/>
      <c r="H15" s="53"/>
      <c r="I15" s="143">
        <v>5.0925925925925921E-4</v>
      </c>
      <c r="J15" s="53">
        <v>9.8500111931945425E-3</v>
      </c>
      <c r="K15" s="53">
        <v>4.5216318980577548E-3</v>
      </c>
      <c r="L15" s="25">
        <v>6.7129629629629625E-4</v>
      </c>
      <c r="M15" s="24">
        <v>3.6220570786236173E-3</v>
      </c>
      <c r="N15" s="26">
        <v>1.53268854711696E-3</v>
      </c>
    </row>
    <row r="16" spans="2:14" s="110" customFormat="1" x14ac:dyDescent="0.25">
      <c r="B16" s="177" t="s">
        <v>14</v>
      </c>
      <c r="C16" s="143">
        <v>3.4722222222222222E-5</v>
      </c>
      <c r="D16" s="53">
        <v>3.5398230088495576E-4</v>
      </c>
      <c r="E16" s="53">
        <v>1.449765621224569E-4</v>
      </c>
      <c r="F16" s="143"/>
      <c r="G16" s="53"/>
      <c r="H16" s="53"/>
      <c r="I16" s="143"/>
      <c r="J16" s="53"/>
      <c r="K16" s="53"/>
      <c r="L16" s="25">
        <v>3.4722222222222222E-5</v>
      </c>
      <c r="M16" s="24">
        <v>1.8734777992880782E-4</v>
      </c>
      <c r="N16" s="26">
        <v>7.9276993816394486E-5</v>
      </c>
    </row>
    <row r="17" spans="2:14" s="110" customFormat="1" x14ac:dyDescent="0.25">
      <c r="B17" s="177" t="s">
        <v>15</v>
      </c>
      <c r="C17" s="143">
        <v>5.6712962962962956E-4</v>
      </c>
      <c r="D17" s="53">
        <v>5.7817109144542769E-3</v>
      </c>
      <c r="E17" s="53">
        <v>2.3679505146667959E-3</v>
      </c>
      <c r="F17" s="143"/>
      <c r="G17" s="53"/>
      <c r="H17" s="53"/>
      <c r="I17" s="143">
        <v>1.9675925925925926E-4</v>
      </c>
      <c r="J17" s="53">
        <v>3.8056861428251644E-3</v>
      </c>
      <c r="K17" s="53">
        <v>1.7469941424314054E-3</v>
      </c>
      <c r="L17" s="25">
        <v>7.6388888888888882E-4</v>
      </c>
      <c r="M17" s="24">
        <v>4.1216511584337718E-3</v>
      </c>
      <c r="N17" s="26">
        <v>1.7440938639606786E-3</v>
      </c>
    </row>
    <row r="18" spans="2:14" s="110" customFormat="1" x14ac:dyDescent="0.25">
      <c r="B18" s="177" t="s">
        <v>16</v>
      </c>
      <c r="C18" s="143"/>
      <c r="D18" s="53"/>
      <c r="E18" s="53"/>
      <c r="F18" s="143"/>
      <c r="G18" s="53"/>
      <c r="H18" s="53"/>
      <c r="I18" s="143">
        <v>6.018518518518519E-4</v>
      </c>
      <c r="J18" s="53">
        <v>1.1640922319229917E-2</v>
      </c>
      <c r="K18" s="53">
        <v>5.3437467886137107E-3</v>
      </c>
      <c r="L18" s="25">
        <v>6.018518518518519E-4</v>
      </c>
      <c r="M18" s="24">
        <v>3.2473615187660022E-3</v>
      </c>
      <c r="N18" s="26">
        <v>1.3741345594841712E-3</v>
      </c>
    </row>
    <row r="19" spans="2:14" s="110" customFormat="1" x14ac:dyDescent="0.25">
      <c r="B19" s="177" t="s">
        <v>17</v>
      </c>
      <c r="C19" s="143"/>
      <c r="D19" s="53"/>
      <c r="E19" s="53"/>
      <c r="F19" s="143"/>
      <c r="G19" s="53"/>
      <c r="H19" s="53"/>
      <c r="I19" s="143"/>
      <c r="J19" s="53"/>
      <c r="K19" s="53"/>
      <c r="L19" s="25"/>
      <c r="M19" s="24"/>
      <c r="N19" s="26"/>
    </row>
    <row r="20" spans="2:14" s="110" customFormat="1" x14ac:dyDescent="0.25">
      <c r="B20" s="177" t="s">
        <v>190</v>
      </c>
      <c r="C20" s="143">
        <v>9.2592592592592588E-5</v>
      </c>
      <c r="D20" s="53">
        <v>9.4395280235988195E-4</v>
      </c>
      <c r="E20" s="53">
        <v>3.8660416565988503E-4</v>
      </c>
      <c r="F20" s="143"/>
      <c r="G20" s="53"/>
      <c r="H20" s="53"/>
      <c r="I20" s="143"/>
      <c r="J20" s="53"/>
      <c r="K20" s="53"/>
      <c r="L20" s="25">
        <v>9.2592592592592588E-5</v>
      </c>
      <c r="M20" s="24">
        <v>4.9959407981015416E-4</v>
      </c>
      <c r="N20" s="26">
        <v>2.1140531684371862E-4</v>
      </c>
    </row>
    <row r="21" spans="2:14" s="110" customFormat="1" x14ac:dyDescent="0.25">
      <c r="B21" s="177" t="s">
        <v>75</v>
      </c>
      <c r="C21" s="143">
        <v>6.9444444444444444E-5</v>
      </c>
      <c r="D21" s="53">
        <v>7.0796460176991152E-4</v>
      </c>
      <c r="E21" s="53">
        <v>2.899531242449138E-4</v>
      </c>
      <c r="F21" s="143"/>
      <c r="G21" s="53"/>
      <c r="H21" s="53"/>
      <c r="I21" s="143"/>
      <c r="J21" s="53"/>
      <c r="K21" s="53"/>
      <c r="L21" s="25">
        <v>6.9444444444444444E-5</v>
      </c>
      <c r="M21" s="24">
        <v>3.7469555985761565E-4</v>
      </c>
      <c r="N21" s="26">
        <v>1.5855398763278897E-4</v>
      </c>
    </row>
    <row r="22" spans="2:14" s="110" customFormat="1" x14ac:dyDescent="0.25">
      <c r="B22" s="177" t="s">
        <v>18</v>
      </c>
      <c r="C22" s="143"/>
      <c r="D22" s="53"/>
      <c r="E22" s="53"/>
      <c r="F22" s="143"/>
      <c r="G22" s="53"/>
      <c r="H22" s="53"/>
      <c r="I22" s="143"/>
      <c r="J22" s="53"/>
      <c r="K22" s="53"/>
      <c r="L22" s="25"/>
      <c r="M22" s="24"/>
      <c r="N22" s="26"/>
    </row>
    <row r="23" spans="2:14" s="110" customFormat="1" x14ac:dyDescent="0.25">
      <c r="B23" s="177" t="s">
        <v>172</v>
      </c>
      <c r="C23" s="170">
        <v>2.0833333333333332E-4</v>
      </c>
      <c r="D23" s="168">
        <v>2.1238938053097342E-3</v>
      </c>
      <c r="E23" s="168">
        <v>8.6985937273474135E-4</v>
      </c>
      <c r="F23" s="170"/>
      <c r="G23" s="168"/>
      <c r="H23" s="168"/>
      <c r="I23" s="170"/>
      <c r="J23" s="168"/>
      <c r="K23" s="168"/>
      <c r="L23" s="167">
        <v>2.0833333333333332E-4</v>
      </c>
      <c r="M23" s="166">
        <v>1.1240866795728468E-3</v>
      </c>
      <c r="N23" s="26">
        <v>4.7566196289836689E-4</v>
      </c>
    </row>
    <row r="24" spans="2:14" s="110" customFormat="1" x14ac:dyDescent="0.25">
      <c r="B24" s="177" t="s">
        <v>19</v>
      </c>
      <c r="C24" s="143">
        <v>1.5625000000000001E-3</v>
      </c>
      <c r="D24" s="53">
        <v>1.5929203539823009E-2</v>
      </c>
      <c r="E24" s="53">
        <v>6.5239452955105611E-3</v>
      </c>
      <c r="F24" s="143">
        <v>3.4722222222222224E-4</v>
      </c>
      <c r="G24" s="53">
        <v>9.7688049495278408E-3</v>
      </c>
      <c r="H24" s="53">
        <v>4.0442167700188731E-3</v>
      </c>
      <c r="I24" s="143">
        <v>1.0185185185185184E-3</v>
      </c>
      <c r="J24" s="53">
        <v>1.9700022386389085E-2</v>
      </c>
      <c r="K24" s="53">
        <v>9.0432637961155096E-3</v>
      </c>
      <c r="L24" s="25">
        <v>2.9282407407407408E-3</v>
      </c>
      <c r="M24" s="24">
        <v>1.5799662773996127E-2</v>
      </c>
      <c r="N24" s="26">
        <v>6.6856931451826024E-3</v>
      </c>
    </row>
    <row r="25" spans="2:14" s="110" customFormat="1" x14ac:dyDescent="0.25">
      <c r="B25" s="177" t="s">
        <v>20</v>
      </c>
      <c r="C25" s="143">
        <v>3.9583333333333319E-3</v>
      </c>
      <c r="D25" s="24">
        <v>4.0353982300884945E-2</v>
      </c>
      <c r="E25" s="24">
        <v>1.6527328081960082E-2</v>
      </c>
      <c r="F25" s="143">
        <v>2.1759259259259258E-3</v>
      </c>
      <c r="G25" s="53">
        <v>6.1217844350374466E-2</v>
      </c>
      <c r="H25" s="53">
        <v>2.5343758425451599E-2</v>
      </c>
      <c r="I25" s="143">
        <v>3.0092592592592588E-3</v>
      </c>
      <c r="J25" s="24">
        <v>5.8204611596149564E-2</v>
      </c>
      <c r="K25" s="24">
        <v>2.6718733943068548E-2</v>
      </c>
      <c r="L25" s="25">
        <v>9.1435185185185161E-3</v>
      </c>
      <c r="M25" s="24">
        <v>4.933491538125271E-2</v>
      </c>
      <c r="N25" s="26">
        <v>2.087627503831721E-2</v>
      </c>
    </row>
    <row r="26" spans="2:14" s="110" customFormat="1" x14ac:dyDescent="0.25">
      <c r="B26" s="94" t="s">
        <v>3</v>
      </c>
      <c r="C26" s="28">
        <v>9.8090277777777776E-2</v>
      </c>
      <c r="D26" s="29">
        <v>1</v>
      </c>
      <c r="E26" s="30">
        <v>0.4095587879959407</v>
      </c>
      <c r="F26" s="28">
        <v>3.5543981481481482E-2</v>
      </c>
      <c r="G26" s="29">
        <v>0.99999999999999978</v>
      </c>
      <c r="H26" s="30">
        <v>0.41399299002426521</v>
      </c>
      <c r="I26" s="28">
        <v>5.1701388888888859E-2</v>
      </c>
      <c r="J26" s="29">
        <v>1.0000000000000002</v>
      </c>
      <c r="K26" s="30">
        <v>0.45904840201418151</v>
      </c>
      <c r="L26" s="28">
        <v>0.18533564814814818</v>
      </c>
      <c r="M26" s="29">
        <v>0.99999999999999978</v>
      </c>
      <c r="N26" s="31">
        <v>0.42315416732730826</v>
      </c>
    </row>
    <row r="27" spans="2:14" s="110" customFormat="1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s="1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9" t="s">
        <v>4</v>
      </c>
      <c r="G28" s="105" t="s">
        <v>5</v>
      </c>
      <c r="H28" s="105" t="s">
        <v>5</v>
      </c>
      <c r="I28" s="9" t="s">
        <v>4</v>
      </c>
      <c r="J28" s="105" t="s">
        <v>5</v>
      </c>
      <c r="K28" s="105" t="s">
        <v>5</v>
      </c>
      <c r="L28" s="150" t="s">
        <v>4</v>
      </c>
      <c r="M28" s="4" t="s">
        <v>5</v>
      </c>
      <c r="N28" s="151" t="s">
        <v>5</v>
      </c>
    </row>
    <row r="29" spans="2:14" s="110" customFormat="1" x14ac:dyDescent="0.25">
      <c r="B29" s="90" t="s">
        <v>22</v>
      </c>
      <c r="C29" s="143">
        <v>1.4907407407407402E-2</v>
      </c>
      <c r="D29" s="25"/>
      <c r="E29" s="24">
        <v>6.2243270671241475E-2</v>
      </c>
      <c r="F29" s="143">
        <v>5.8680555555555552E-3</v>
      </c>
      <c r="G29" s="25"/>
      <c r="H29" s="24">
        <v>6.834726341331894E-2</v>
      </c>
      <c r="I29" s="143">
        <v>6.2268518518518515E-3</v>
      </c>
      <c r="J29" s="25"/>
      <c r="K29" s="24">
        <v>5.5287226389887999E-2</v>
      </c>
      <c r="L29" s="25">
        <v>2.7002314814814809E-2</v>
      </c>
      <c r="M29" s="24"/>
      <c r="N29" s="26">
        <v>6.1651075524549431E-2</v>
      </c>
    </row>
    <row r="30" spans="2:14" s="110" customFormat="1" x14ac:dyDescent="0.25">
      <c r="B30" s="90" t="s">
        <v>23</v>
      </c>
      <c r="C30" s="143">
        <v>1.9097222222222224E-3</v>
      </c>
      <c r="D30" s="25"/>
      <c r="E30" s="24">
        <v>7.9737109167351307E-3</v>
      </c>
      <c r="F30" s="143"/>
      <c r="G30" s="25"/>
      <c r="H30" s="24"/>
      <c r="I30" s="143">
        <v>7.7546296296296293E-4</v>
      </c>
      <c r="J30" s="25"/>
      <c r="K30" s="24">
        <v>6.8852122084061265E-3</v>
      </c>
      <c r="L30" s="25">
        <v>2.6851851851851854E-3</v>
      </c>
      <c r="M30" s="24"/>
      <c r="N30" s="26">
        <v>6.1307541884678407E-3</v>
      </c>
    </row>
    <row r="31" spans="2:14" s="110" customFormat="1" x14ac:dyDescent="0.25">
      <c r="B31" s="90" t="s">
        <v>24</v>
      </c>
      <c r="C31" s="143">
        <v>3.425925925925926E-3</v>
      </c>
      <c r="D31" s="25"/>
      <c r="E31" s="24">
        <v>1.4304354129415747E-2</v>
      </c>
      <c r="F31" s="143">
        <v>2.6620370370370372E-4</v>
      </c>
      <c r="G31" s="25"/>
      <c r="H31" s="24">
        <v>3.1005661903478025E-3</v>
      </c>
      <c r="I31" s="143">
        <v>5.9027777777777778E-4</v>
      </c>
      <c r="J31" s="25"/>
      <c r="K31" s="24">
        <v>5.2409824272942164E-3</v>
      </c>
      <c r="L31" s="25">
        <v>4.2824074074074075E-3</v>
      </c>
      <c r="M31" s="24"/>
      <c r="N31" s="26">
        <v>9.7774959040219864E-3</v>
      </c>
    </row>
    <row r="32" spans="2:14" s="110" customFormat="1" x14ac:dyDescent="0.25">
      <c r="B32" s="90" t="s">
        <v>25</v>
      </c>
      <c r="C32" s="143">
        <v>2.8391203703703696E-2</v>
      </c>
      <c r="D32" s="25"/>
      <c r="E32" s="24">
        <v>0.11854250229546223</v>
      </c>
      <c r="F32" s="143">
        <v>1.1562500000000002E-2</v>
      </c>
      <c r="G32" s="25"/>
      <c r="H32" s="24">
        <v>0.13467241844162847</v>
      </c>
      <c r="I32" s="143">
        <v>1.3946759259259256E-2</v>
      </c>
      <c r="J32" s="25"/>
      <c r="K32" s="24">
        <v>0.12383105538999076</v>
      </c>
      <c r="L32" s="25">
        <v>5.3900462962962956E-2</v>
      </c>
      <c r="M32" s="24"/>
      <c r="N32" s="26">
        <v>0.1230643200676497</v>
      </c>
    </row>
    <row r="33" spans="2:14" s="110" customFormat="1" x14ac:dyDescent="0.25">
      <c r="B33" s="90" t="s">
        <v>26</v>
      </c>
      <c r="C33" s="143">
        <v>7.0578703703703685E-2</v>
      </c>
      <c r="D33" s="25"/>
      <c r="E33" s="24">
        <v>0.29468902527424734</v>
      </c>
      <c r="F33" s="143">
        <v>2.3472222222222228E-2</v>
      </c>
      <c r="G33" s="25"/>
      <c r="H33" s="24">
        <v>0.27338905365327587</v>
      </c>
      <c r="I33" s="143">
        <v>3.0115740740740735E-2</v>
      </c>
      <c r="J33" s="25"/>
      <c r="K33" s="24">
        <v>0.26739286815332447</v>
      </c>
      <c r="L33" s="25">
        <v>0.12416666666666665</v>
      </c>
      <c r="M33" s="24"/>
      <c r="N33" s="26">
        <v>0.28349452988742663</v>
      </c>
    </row>
    <row r="34" spans="2:14" s="110" customFormat="1" x14ac:dyDescent="0.25">
      <c r="B34" s="90" t="s">
        <v>27</v>
      </c>
      <c r="C34" s="143">
        <v>2.2199074074074072E-2</v>
      </c>
      <c r="D34" s="25"/>
      <c r="E34" s="24">
        <v>9.2688348716957442E-2</v>
      </c>
      <c r="F34" s="143">
        <v>9.1435185185185196E-3</v>
      </c>
      <c r="G34" s="25"/>
      <c r="H34" s="24">
        <v>0.10649770827716365</v>
      </c>
      <c r="I34" s="143">
        <v>9.2708333333333323E-3</v>
      </c>
      <c r="J34" s="25"/>
      <c r="K34" s="24">
        <v>8.2314253416915034E-2</v>
      </c>
      <c r="L34" s="25">
        <v>4.0613425925925921E-2</v>
      </c>
      <c r="M34" s="24"/>
      <c r="N34" s="26">
        <v>9.272765710057608E-2</v>
      </c>
    </row>
    <row r="35" spans="2:14" s="110" customFormat="1" x14ac:dyDescent="0.25">
      <c r="B35" s="94" t="s">
        <v>3</v>
      </c>
      <c r="C35" s="32">
        <v>0.141412037037037</v>
      </c>
      <c r="D35" s="32"/>
      <c r="E35" s="29">
        <v>0.59044121200405941</v>
      </c>
      <c r="F35" s="32">
        <v>5.031250000000001E-2</v>
      </c>
      <c r="G35" s="32"/>
      <c r="H35" s="29">
        <v>0.58600700997573474</v>
      </c>
      <c r="I35" s="32">
        <v>6.0925925925925918E-2</v>
      </c>
      <c r="J35" s="32"/>
      <c r="K35" s="29">
        <v>0.5409515979858186</v>
      </c>
      <c r="L35" s="32">
        <v>0.2526504629629629</v>
      </c>
      <c r="M35" s="32"/>
      <c r="N35" s="31">
        <v>0.57684583267269163</v>
      </c>
    </row>
    <row r="36" spans="2:14" s="110" customFormat="1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s="110" customFormat="1" x14ac:dyDescent="0.25">
      <c r="B37" s="94" t="s">
        <v>6</v>
      </c>
      <c r="C37" s="32">
        <v>0.23950231481481477</v>
      </c>
      <c r="D37" s="34"/>
      <c r="E37" s="29">
        <v>1</v>
      </c>
      <c r="F37" s="32">
        <v>8.5856481481481492E-2</v>
      </c>
      <c r="G37" s="34"/>
      <c r="H37" s="29">
        <v>1</v>
      </c>
      <c r="I37" s="32">
        <v>0.11262731481481478</v>
      </c>
      <c r="J37" s="34"/>
      <c r="K37" s="29">
        <v>1</v>
      </c>
      <c r="L37" s="32">
        <v>0.43798611111111108</v>
      </c>
      <c r="M37" s="34"/>
      <c r="N37" s="33">
        <v>0.99999999999999989</v>
      </c>
    </row>
    <row r="38" spans="2:14" s="110" customFormat="1" ht="66" customHeight="1" thickBot="1" x14ac:dyDescent="0.3">
      <c r="B38" s="229" t="s">
        <v>55</v>
      </c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1"/>
    </row>
    <row r="39" spans="2:14" s="110" customFormat="1" x14ac:dyDescent="0.25"/>
    <row r="40" spans="2:14" s="110" customFormat="1" x14ac:dyDescent="0.25"/>
    <row r="41" spans="2:14" s="110" customFormat="1" x14ac:dyDescent="0.25"/>
    <row r="42" spans="2:14" s="110" customFormat="1" x14ac:dyDescent="0.25"/>
    <row r="43" spans="2:14" s="110" customFormat="1" x14ac:dyDescent="0.25"/>
    <row r="44" spans="2:14" s="110" customFormat="1" x14ac:dyDescent="0.25"/>
    <row r="45" spans="2:14" s="110" customFormat="1" x14ac:dyDescent="0.25"/>
    <row r="46" spans="2:14" s="110" customFormat="1" x14ac:dyDescent="0.25"/>
    <row r="47" spans="2:14" s="110" customFormat="1" x14ac:dyDescent="0.25"/>
    <row r="48" spans="2:14" s="110" customFormat="1" x14ac:dyDescent="0.25"/>
    <row r="49" s="110" customFormat="1" x14ac:dyDescent="0.25"/>
    <row r="50" s="110" customFormat="1" x14ac:dyDescent="0.25"/>
    <row r="51" s="110" customFormat="1" x14ac:dyDescent="0.25"/>
    <row r="52" s="110" customFormat="1" x14ac:dyDescent="0.25"/>
    <row r="53" s="110" customFormat="1" x14ac:dyDescent="0.25"/>
    <row r="54" s="110" customFormat="1" x14ac:dyDescent="0.25"/>
    <row r="55" s="110" customFormat="1" x14ac:dyDescent="0.25"/>
    <row r="56" s="110" customFormat="1" x14ac:dyDescent="0.25"/>
    <row r="57" s="110" customFormat="1" x14ac:dyDescent="0.25"/>
    <row r="58" s="110" customFormat="1" x14ac:dyDescent="0.25"/>
    <row r="59" s="110" customFormat="1" x14ac:dyDescent="0.25"/>
    <row r="60" s="110" customFormat="1" x14ac:dyDescent="0.25"/>
    <row r="61" s="110" customFormat="1" x14ac:dyDescent="0.25"/>
    <row r="62" s="110" customFormat="1" x14ac:dyDescent="0.25"/>
    <row r="63" s="110" customFormat="1" x14ac:dyDescent="0.25"/>
    <row r="64" s="110" customFormat="1" x14ac:dyDescent="0.25"/>
    <row r="65" s="110" customFormat="1" x14ac:dyDescent="0.25"/>
    <row r="66" s="110" customFormat="1" x14ac:dyDescent="0.25"/>
    <row r="67" s="110" customFormat="1" x14ac:dyDescent="0.25"/>
    <row r="68" s="110" customFormat="1" x14ac:dyDescent="0.25"/>
    <row r="69" s="110" customFormat="1" x14ac:dyDescent="0.25"/>
    <row r="70" s="110" customFormat="1" x14ac:dyDescent="0.25"/>
    <row r="71" s="110" customFormat="1" x14ac:dyDescent="0.25"/>
    <row r="72" s="110" customFormat="1" x14ac:dyDescent="0.25"/>
    <row r="73" s="110" customFormat="1" x14ac:dyDescent="0.25"/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7109375" style="2" customWidth="1"/>
    <col min="15" max="16384" width="8.85546875" style="2"/>
  </cols>
  <sheetData>
    <row r="2" spans="2:14" ht="15.75" thickBot="1" x14ac:dyDescent="0.3"/>
    <row r="3" spans="2:14" x14ac:dyDescent="0.25">
      <c r="B3" s="208" t="s">
        <v>102</v>
      </c>
      <c r="C3" s="209"/>
      <c r="D3" s="209"/>
      <c r="E3" s="209"/>
      <c r="F3" s="209"/>
      <c r="G3" s="209"/>
      <c r="H3" s="210"/>
      <c r="I3" s="209"/>
      <c r="J3" s="209"/>
      <c r="K3" s="209"/>
      <c r="L3" s="209"/>
      <c r="M3" s="209"/>
      <c r="N3" s="210"/>
    </row>
    <row r="4" spans="2:14" x14ac:dyDescent="0.25">
      <c r="B4" s="211" t="s">
        <v>195</v>
      </c>
      <c r="C4" s="212"/>
      <c r="D4" s="212"/>
      <c r="E4" s="212"/>
      <c r="F4" s="212"/>
      <c r="G4" s="212"/>
      <c r="H4" s="213"/>
      <c r="I4" s="212"/>
      <c r="J4" s="212"/>
      <c r="K4" s="212"/>
      <c r="L4" s="212"/>
      <c r="M4" s="212"/>
      <c r="N4" s="213"/>
    </row>
    <row r="5" spans="2:14" x14ac:dyDescent="0.25">
      <c r="B5" s="111"/>
      <c r="C5" s="214" t="s">
        <v>0</v>
      </c>
      <c r="D5" s="212"/>
      <c r="E5" s="215"/>
      <c r="F5" s="214" t="s">
        <v>1</v>
      </c>
      <c r="G5" s="212"/>
      <c r="H5" s="215"/>
      <c r="I5" s="212" t="s">
        <v>2</v>
      </c>
      <c r="J5" s="212"/>
      <c r="K5" s="215"/>
      <c r="L5" s="214" t="s">
        <v>3</v>
      </c>
      <c r="M5" s="212"/>
      <c r="N5" s="213"/>
    </row>
    <row r="6" spans="2:14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9" t="s">
        <v>5</v>
      </c>
      <c r="L6" s="108" t="s">
        <v>4</v>
      </c>
      <c r="M6" s="9" t="s">
        <v>5</v>
      </c>
      <c r="N6" s="107" t="s">
        <v>5</v>
      </c>
    </row>
    <row r="7" spans="2:14" x14ac:dyDescent="0.25">
      <c r="B7" s="177" t="s">
        <v>11</v>
      </c>
      <c r="C7" s="143">
        <v>5.8495370370370371E-2</v>
      </c>
      <c r="D7" s="24">
        <v>0.4605011389521641</v>
      </c>
      <c r="E7" s="24">
        <v>0.19362500957781012</v>
      </c>
      <c r="F7" s="143">
        <v>2.2511574074074069E-2</v>
      </c>
      <c r="G7" s="24">
        <v>0.4741589468551925</v>
      </c>
      <c r="H7" s="24">
        <v>0.20402811287107939</v>
      </c>
      <c r="I7" s="143">
        <v>3.1226851851851822E-2</v>
      </c>
      <c r="J7" s="24">
        <v>0.44847074468085085</v>
      </c>
      <c r="K7" s="24">
        <v>0.21756309975002006</v>
      </c>
      <c r="L7" s="25">
        <v>0.11223379629629626</v>
      </c>
      <c r="M7" s="24">
        <v>0.45972597544208987</v>
      </c>
      <c r="N7" s="26">
        <v>0.2018694312598884</v>
      </c>
    </row>
    <row r="8" spans="2:14" x14ac:dyDescent="0.25">
      <c r="B8" s="177" t="s">
        <v>196</v>
      </c>
      <c r="C8" s="143">
        <v>1.0416666666666669E-3</v>
      </c>
      <c r="D8" s="24">
        <v>8.2004555808656062E-3</v>
      </c>
      <c r="E8" s="24">
        <v>3.4480116466171179E-3</v>
      </c>
      <c r="F8" s="143">
        <v>1.273148148148148E-4</v>
      </c>
      <c r="G8" s="24">
        <v>2.6816187225743538E-3</v>
      </c>
      <c r="H8" s="24">
        <v>1.1538864995279555E-3</v>
      </c>
      <c r="I8" s="143">
        <v>3.2407407407407401E-4</v>
      </c>
      <c r="J8" s="24">
        <v>4.6542553191489377E-3</v>
      </c>
      <c r="K8" s="24">
        <v>2.2578824288363849E-3</v>
      </c>
      <c r="L8" s="25">
        <v>1.4930555555555558E-3</v>
      </c>
      <c r="M8" s="24">
        <v>6.1157730052624135E-3</v>
      </c>
      <c r="N8" s="26">
        <v>2.6854858855858118E-3</v>
      </c>
    </row>
    <row r="9" spans="2:14" x14ac:dyDescent="0.25">
      <c r="B9" s="177" t="s">
        <v>192</v>
      </c>
      <c r="C9" s="183">
        <v>3.2986111111111107E-3</v>
      </c>
      <c r="D9" s="181">
        <v>2.5968109339407748E-2</v>
      </c>
      <c r="E9" s="181">
        <v>1.0918703547620869E-2</v>
      </c>
      <c r="F9" s="183">
        <v>3.7037037037037041E-4</v>
      </c>
      <c r="G9" s="181">
        <v>7.8010726474890303E-3</v>
      </c>
      <c r="H9" s="181">
        <v>3.3567607258995075E-3</v>
      </c>
      <c r="I9" s="183">
        <v>1.7824074074074075E-3</v>
      </c>
      <c r="J9" s="181">
        <v>2.5598404255319163E-2</v>
      </c>
      <c r="K9" s="181">
        <v>1.2418353358600118E-2</v>
      </c>
      <c r="L9" s="182">
        <v>5.4513888888888884E-3</v>
      </c>
      <c r="M9" s="181">
        <v>2.232968283316741E-2</v>
      </c>
      <c r="N9" s="26">
        <v>9.8051461403947052E-3</v>
      </c>
    </row>
    <row r="10" spans="2:14" x14ac:dyDescent="0.25">
      <c r="B10" s="177" t="s">
        <v>12</v>
      </c>
      <c r="C10" s="143">
        <v>8.9236111111111096E-3</v>
      </c>
      <c r="D10" s="24">
        <v>7.0250569476082006E-2</v>
      </c>
      <c r="E10" s="24">
        <v>2.9537966439353299E-2</v>
      </c>
      <c r="F10" s="143">
        <v>2.5000000000000001E-3</v>
      </c>
      <c r="G10" s="24">
        <v>5.2657240370550952E-2</v>
      </c>
      <c r="H10" s="24">
        <v>2.2658134899821675E-2</v>
      </c>
      <c r="I10" s="143">
        <v>3.4375E-3</v>
      </c>
      <c r="J10" s="24">
        <v>4.9368351063829807E-2</v>
      </c>
      <c r="K10" s="24">
        <v>2.3949681477300228E-2</v>
      </c>
      <c r="L10" s="25">
        <v>1.486111111111111E-2</v>
      </c>
      <c r="M10" s="24">
        <v>6.087327549423982E-2</v>
      </c>
      <c r="N10" s="26">
        <v>2.6729952535598307E-2</v>
      </c>
    </row>
    <row r="11" spans="2:14" x14ac:dyDescent="0.25">
      <c r="B11" s="177" t="s">
        <v>197</v>
      </c>
      <c r="C11" s="143">
        <v>3.472222222222222E-3</v>
      </c>
      <c r="D11" s="53">
        <v>2.7334851936218683E-2</v>
      </c>
      <c r="E11" s="53">
        <v>1.149337215539039E-2</v>
      </c>
      <c r="F11" s="143">
        <v>6.8287037037037036E-4</v>
      </c>
      <c r="G11" s="53">
        <v>1.4383227693807898E-2</v>
      </c>
      <c r="H11" s="53">
        <v>6.1890275883772165E-3</v>
      </c>
      <c r="I11" s="143">
        <v>2.2916666666666662E-3</v>
      </c>
      <c r="J11" s="24">
        <v>3.2912234042553203E-2</v>
      </c>
      <c r="K11" s="24">
        <v>1.5966454318200148E-2</v>
      </c>
      <c r="L11" s="25">
        <v>6.446759259259258E-3</v>
      </c>
      <c r="M11" s="24">
        <v>2.6406864836675682E-2</v>
      </c>
      <c r="N11" s="26">
        <v>1.1595470064118579E-2</v>
      </c>
    </row>
    <row r="12" spans="2:14" x14ac:dyDescent="0.25">
      <c r="B12" s="177" t="s">
        <v>13</v>
      </c>
      <c r="C12" s="143">
        <v>3.4606481481481467E-3</v>
      </c>
      <c r="D12" s="53">
        <v>2.7243735763097944E-2</v>
      </c>
      <c r="E12" s="53">
        <v>1.1455060914872419E-2</v>
      </c>
      <c r="F12" s="143">
        <v>4.861111111111111E-4</v>
      </c>
      <c r="G12" s="53">
        <v>1.0238907849829351E-2</v>
      </c>
      <c r="H12" s="53">
        <v>4.4057484527431027E-3</v>
      </c>
      <c r="I12" s="143">
        <v>2.1990740740740738E-3</v>
      </c>
      <c r="J12" s="24">
        <v>3.1582446808510647E-2</v>
      </c>
      <c r="K12" s="24">
        <v>1.5321345052818326E-2</v>
      </c>
      <c r="L12" s="25">
        <v>6.1458333333333313E-3</v>
      </c>
      <c r="M12" s="24">
        <v>2.5174228417010384E-2</v>
      </c>
      <c r="N12" s="26">
        <v>1.1054209342992755E-2</v>
      </c>
    </row>
    <row r="13" spans="2:14" x14ac:dyDescent="0.25">
      <c r="B13" s="177" t="s">
        <v>104</v>
      </c>
      <c r="C13" s="143">
        <v>3.7314814814814801E-2</v>
      </c>
      <c r="D13" s="53">
        <v>0.29375854214123004</v>
      </c>
      <c r="E13" s="53">
        <v>0.12351543942992868</v>
      </c>
      <c r="F13" s="143">
        <v>1.592592592592593E-2</v>
      </c>
      <c r="G13" s="53">
        <v>0.33544612384202838</v>
      </c>
      <c r="H13" s="53">
        <v>0.14434071121367884</v>
      </c>
      <c r="I13" s="143">
        <v>1.9212962962962949E-2</v>
      </c>
      <c r="J13" s="24">
        <v>0.2759308510638297</v>
      </c>
      <c r="K13" s="24">
        <v>0.13386017256672844</v>
      </c>
      <c r="L13" s="25">
        <v>7.2453703703703673E-2</v>
      </c>
      <c r="M13" s="24">
        <v>0.29678092258095101</v>
      </c>
      <c r="N13" s="26">
        <v>0.13031892747106336</v>
      </c>
    </row>
    <row r="14" spans="2:14" x14ac:dyDescent="0.25">
      <c r="B14" s="177" t="s">
        <v>171</v>
      </c>
      <c r="C14" s="143"/>
      <c r="D14" s="53"/>
      <c r="E14" s="53"/>
      <c r="F14" s="143"/>
      <c r="G14" s="53"/>
      <c r="H14" s="53"/>
      <c r="I14" s="143">
        <v>3.1250000000000001E-4</v>
      </c>
      <c r="J14" s="24">
        <v>4.4880319148936192E-3</v>
      </c>
      <c r="K14" s="24">
        <v>2.1772437706636572E-3</v>
      </c>
      <c r="L14" s="25">
        <v>3.1250000000000001E-4</v>
      </c>
      <c r="M14" s="24">
        <v>1.2800455127293421E-3</v>
      </c>
      <c r="N14" s="26">
        <v>5.620784411691233E-4</v>
      </c>
    </row>
    <row r="15" spans="2:14" x14ac:dyDescent="0.25">
      <c r="B15" s="177" t="s">
        <v>98</v>
      </c>
      <c r="C15" s="143">
        <v>3.0092592592592589E-4</v>
      </c>
      <c r="D15" s="53">
        <v>2.3690205011389523E-3</v>
      </c>
      <c r="E15" s="53">
        <v>9.9609225346716703E-4</v>
      </c>
      <c r="F15" s="143">
        <v>1.1574074074074075E-4</v>
      </c>
      <c r="G15" s="53">
        <v>2.4378352023403218E-3</v>
      </c>
      <c r="H15" s="53">
        <v>1.0489877268435961E-3</v>
      </c>
      <c r="I15" s="143">
        <v>5.7870370370370367E-4</v>
      </c>
      <c r="J15" s="24">
        <v>8.3111702127659608E-3</v>
      </c>
      <c r="K15" s="24">
        <v>4.0319329086364016E-3</v>
      </c>
      <c r="L15" s="25">
        <v>9.9537037037037042E-4</v>
      </c>
      <c r="M15" s="24">
        <v>4.0771820035082748E-3</v>
      </c>
      <c r="N15" s="26">
        <v>1.7903239237238742E-3</v>
      </c>
    </row>
    <row r="16" spans="2:14" x14ac:dyDescent="0.25">
      <c r="B16" s="177" t="s">
        <v>14</v>
      </c>
      <c r="C16" s="143">
        <v>4.0509259259259264E-4</v>
      </c>
      <c r="D16" s="53">
        <v>3.1890660592255133E-3</v>
      </c>
      <c r="E16" s="53">
        <v>1.3408934181288791E-3</v>
      </c>
      <c r="F16" s="143">
        <v>4.1666666666666669E-4</v>
      </c>
      <c r="G16" s="53">
        <v>8.7762067284251587E-3</v>
      </c>
      <c r="H16" s="53">
        <v>3.7763558166369459E-3</v>
      </c>
      <c r="I16" s="143">
        <v>3.9351851851851852E-4</v>
      </c>
      <c r="J16" s="24">
        <v>5.651595744680854E-3</v>
      </c>
      <c r="K16" s="24">
        <v>2.7417143778727536E-3</v>
      </c>
      <c r="L16" s="25">
        <v>1.2152777777777778E-3</v>
      </c>
      <c r="M16" s="24">
        <v>4.977954771725219E-3</v>
      </c>
      <c r="N16" s="26">
        <v>2.1858606045465907E-3</v>
      </c>
    </row>
    <row r="17" spans="2:14" x14ac:dyDescent="0.25">
      <c r="B17" s="177" t="s">
        <v>15</v>
      </c>
      <c r="C17" s="143">
        <v>9.1435185185185174E-4</v>
      </c>
      <c r="D17" s="53">
        <v>7.1981776765375864E-3</v>
      </c>
      <c r="E17" s="53">
        <v>3.0265880009194691E-3</v>
      </c>
      <c r="F17" s="143">
        <v>1.5046296296296297E-4</v>
      </c>
      <c r="G17" s="53">
        <v>3.1691857630424185E-3</v>
      </c>
      <c r="H17" s="53">
        <v>1.3636840448966749E-3</v>
      </c>
      <c r="I17" s="143">
        <v>4.1666666666666664E-4</v>
      </c>
      <c r="J17" s="24">
        <v>5.9840425531914919E-3</v>
      </c>
      <c r="K17" s="24">
        <v>2.9029916942182091E-3</v>
      </c>
      <c r="L17" s="25">
        <v>1.4814814814814812E-3</v>
      </c>
      <c r="M17" s="24">
        <v>6.0683639121983613E-3</v>
      </c>
      <c r="N17" s="26">
        <v>2.6646681655425101E-3</v>
      </c>
    </row>
    <row r="18" spans="2:14" x14ac:dyDescent="0.25">
      <c r="B18" s="177" t="s">
        <v>16</v>
      </c>
      <c r="C18" s="143"/>
      <c r="D18" s="53"/>
      <c r="E18" s="53"/>
      <c r="F18" s="143"/>
      <c r="G18" s="53"/>
      <c r="H18" s="53"/>
      <c r="I18" s="143">
        <v>6.018518518518519E-4</v>
      </c>
      <c r="J18" s="24">
        <v>8.6436170212766013E-3</v>
      </c>
      <c r="K18" s="24">
        <v>4.1932102249818588E-3</v>
      </c>
      <c r="L18" s="25">
        <v>6.018518518518519E-4</v>
      </c>
      <c r="M18" s="24">
        <v>2.4652728393305848E-3</v>
      </c>
      <c r="N18" s="26">
        <v>1.0825214422516449E-3</v>
      </c>
    </row>
    <row r="19" spans="2:14" x14ac:dyDescent="0.25">
      <c r="B19" s="177" t="s">
        <v>17</v>
      </c>
      <c r="C19" s="143"/>
      <c r="D19" s="53"/>
      <c r="E19" s="53"/>
      <c r="F19" s="143"/>
      <c r="G19" s="53"/>
      <c r="H19" s="53"/>
      <c r="I19" s="143"/>
      <c r="J19" s="24"/>
      <c r="K19" s="24"/>
      <c r="L19" s="25"/>
      <c r="M19" s="24"/>
      <c r="N19" s="26"/>
    </row>
    <row r="20" spans="2:14" x14ac:dyDescent="0.25">
      <c r="B20" s="177" t="s">
        <v>190</v>
      </c>
      <c r="C20" s="143">
        <v>9.2592592592592588E-5</v>
      </c>
      <c r="D20" s="24">
        <v>7.2892938496583158E-4</v>
      </c>
      <c r="E20" s="24">
        <v>3.0648992414374375E-4</v>
      </c>
      <c r="F20" s="143"/>
      <c r="G20" s="24"/>
      <c r="H20" s="24"/>
      <c r="I20" s="143"/>
      <c r="J20" s="24"/>
      <c r="K20" s="24"/>
      <c r="L20" s="25">
        <v>9.2592592592592588E-5</v>
      </c>
      <c r="M20" s="24">
        <v>3.7927274451239764E-4</v>
      </c>
      <c r="N20" s="26">
        <v>1.6654176034640691E-4</v>
      </c>
    </row>
    <row r="21" spans="2:14" x14ac:dyDescent="0.25">
      <c r="B21" s="177" t="s">
        <v>75</v>
      </c>
      <c r="C21" s="143">
        <v>6.9444444444444444E-5</v>
      </c>
      <c r="D21" s="24">
        <v>5.4669703872437371E-4</v>
      </c>
      <c r="E21" s="24">
        <v>2.2986744310780782E-4</v>
      </c>
      <c r="F21" s="143"/>
      <c r="G21" s="24"/>
      <c r="H21" s="24"/>
      <c r="I21" s="143"/>
      <c r="J21" s="24"/>
      <c r="K21" s="24"/>
      <c r="L21" s="25">
        <v>6.9444444444444444E-5</v>
      </c>
      <c r="M21" s="24">
        <v>2.8445455838429823E-4</v>
      </c>
      <c r="N21" s="26">
        <v>1.2490632025980518E-4</v>
      </c>
    </row>
    <row r="22" spans="2:14" x14ac:dyDescent="0.25">
      <c r="B22" s="177" t="s">
        <v>18</v>
      </c>
      <c r="C22" s="143"/>
      <c r="D22" s="24"/>
      <c r="E22" s="24"/>
      <c r="F22" s="143"/>
      <c r="G22" s="24"/>
      <c r="H22" s="24"/>
      <c r="I22" s="143"/>
      <c r="J22" s="24"/>
      <c r="K22" s="24"/>
      <c r="L22" s="25"/>
      <c r="M22" s="24"/>
      <c r="N22" s="26"/>
    </row>
    <row r="23" spans="2:14" x14ac:dyDescent="0.25">
      <c r="B23" s="177" t="s">
        <v>172</v>
      </c>
      <c r="C23" s="170">
        <v>2.6620370370370372E-4</v>
      </c>
      <c r="D23" s="166">
        <v>2.0956719817767661E-3</v>
      </c>
      <c r="E23" s="166">
        <v>8.8115853191326338E-4</v>
      </c>
      <c r="F23" s="170"/>
      <c r="G23" s="166"/>
      <c r="H23" s="166"/>
      <c r="I23" s="170"/>
      <c r="J23" s="166"/>
      <c r="K23" s="166"/>
      <c r="L23" s="167">
        <v>2.6620370370370372E-4</v>
      </c>
      <c r="M23" s="166">
        <v>1.0904091404731434E-3</v>
      </c>
      <c r="N23" s="26">
        <v>4.7880756099591984E-4</v>
      </c>
    </row>
    <row r="24" spans="2:14" x14ac:dyDescent="0.25">
      <c r="B24" s="177" t="s">
        <v>19</v>
      </c>
      <c r="C24" s="143">
        <v>2.3148148148148147E-3</v>
      </c>
      <c r="D24" s="24">
        <v>1.8223234624145788E-2</v>
      </c>
      <c r="E24" s="24">
        <v>7.6622481035935937E-3</v>
      </c>
      <c r="F24" s="143">
        <v>3.4722222222222224E-4</v>
      </c>
      <c r="G24" s="24">
        <v>7.3135056070209653E-3</v>
      </c>
      <c r="H24" s="24">
        <v>3.1469631805307883E-3</v>
      </c>
      <c r="I24" s="143">
        <v>1.1574074074074073E-3</v>
      </c>
      <c r="J24" s="24">
        <v>1.6622340425531922E-2</v>
      </c>
      <c r="K24" s="24">
        <v>8.0638658172728032E-3</v>
      </c>
      <c r="L24" s="25">
        <v>3.8194444444444443E-3</v>
      </c>
      <c r="M24" s="24">
        <v>1.5645000711136402E-2</v>
      </c>
      <c r="N24" s="26">
        <v>6.8698476142892845E-3</v>
      </c>
    </row>
    <row r="25" spans="2:14" x14ac:dyDescent="0.25">
      <c r="B25" s="177" t="s">
        <v>20</v>
      </c>
      <c r="C25" s="143">
        <v>6.6550925925925927E-3</v>
      </c>
      <c r="D25" s="24">
        <v>5.2391799544419144E-2</v>
      </c>
      <c r="E25" s="24">
        <v>2.2028963297831581E-2</v>
      </c>
      <c r="F25" s="143">
        <v>3.8425925925925928E-3</v>
      </c>
      <c r="G25" s="24">
        <v>8.0936128717698688E-2</v>
      </c>
      <c r="H25" s="24">
        <v>3.4826392531207388E-2</v>
      </c>
      <c r="I25" s="143">
        <v>5.6944444444444421E-3</v>
      </c>
      <c r="J25" s="24">
        <v>8.1781914893617025E-2</v>
      </c>
      <c r="K25" s="24">
        <v>3.9674219820982182E-2</v>
      </c>
      <c r="L25" s="25">
        <v>1.6192129629629629E-2</v>
      </c>
      <c r="M25" s="24">
        <v>6.6325321196605544E-2</v>
      </c>
      <c r="N25" s="26">
        <v>2.9123990340577905E-2</v>
      </c>
    </row>
    <row r="26" spans="2:14" x14ac:dyDescent="0.25">
      <c r="B26" s="94" t="s">
        <v>3</v>
      </c>
      <c r="C26" s="28">
        <v>0.12702546296296294</v>
      </c>
      <c r="D26" s="29">
        <v>1</v>
      </c>
      <c r="E26" s="30">
        <v>0.42046586468469843</v>
      </c>
      <c r="F26" s="28">
        <v>4.7476851851851853E-2</v>
      </c>
      <c r="G26" s="29">
        <v>1</v>
      </c>
      <c r="H26" s="30">
        <v>0.43029476555124307</v>
      </c>
      <c r="I26" s="28">
        <v>6.9629629629629597E-2</v>
      </c>
      <c r="J26" s="29">
        <v>0.99999999999999978</v>
      </c>
      <c r="K26" s="30">
        <v>0.48512216756713156</v>
      </c>
      <c r="L26" s="28">
        <v>0.24413194444444433</v>
      </c>
      <c r="M26" s="29">
        <v>1</v>
      </c>
      <c r="N26" s="31">
        <v>0.43910816887334486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x14ac:dyDescent="0.25">
      <c r="B28" s="1" t="s">
        <v>21</v>
      </c>
      <c r="C28" s="4" t="s">
        <v>4</v>
      </c>
      <c r="D28" s="4" t="s">
        <v>5</v>
      </c>
      <c r="E28" s="4" t="s">
        <v>5</v>
      </c>
      <c r="F28" s="9" t="s">
        <v>4</v>
      </c>
      <c r="G28" s="105" t="s">
        <v>5</v>
      </c>
      <c r="H28" s="105" t="s">
        <v>5</v>
      </c>
      <c r="I28" s="9" t="s">
        <v>4</v>
      </c>
      <c r="J28" s="105" t="s">
        <v>5</v>
      </c>
      <c r="K28" s="105" t="s">
        <v>5</v>
      </c>
      <c r="L28" s="150" t="s">
        <v>4</v>
      </c>
      <c r="M28" s="4" t="s">
        <v>5</v>
      </c>
      <c r="N28" s="151" t="s">
        <v>5</v>
      </c>
    </row>
    <row r="29" spans="2:14" x14ac:dyDescent="0.25">
      <c r="B29" s="90" t="s">
        <v>22</v>
      </c>
      <c r="C29" s="143">
        <v>2.0983796296296285E-2</v>
      </c>
      <c r="D29" s="25"/>
      <c r="E29" s="24">
        <v>6.9458279059075895E-2</v>
      </c>
      <c r="F29" s="143">
        <v>8.5879629629629587E-3</v>
      </c>
      <c r="G29" s="25"/>
      <c r="H29" s="24">
        <v>7.783488933179479E-2</v>
      </c>
      <c r="I29" s="143">
        <v>9.0509259259259241E-3</v>
      </c>
      <c r="J29" s="25"/>
      <c r="K29" s="24">
        <v>6.3059430691073309E-2</v>
      </c>
      <c r="L29" s="25">
        <v>3.8622685185185163E-2</v>
      </c>
      <c r="M29" s="24"/>
      <c r="N29" s="26">
        <v>6.9468731784494933E-2</v>
      </c>
    </row>
    <row r="30" spans="2:14" x14ac:dyDescent="0.25">
      <c r="B30" s="90" t="s">
        <v>23</v>
      </c>
      <c r="C30" s="143">
        <v>1.9675925925925928E-3</v>
      </c>
      <c r="D30" s="25"/>
      <c r="E30" s="24">
        <v>6.5129108880545555E-3</v>
      </c>
      <c r="F30" s="143">
        <v>1.1574074074074073E-4</v>
      </c>
      <c r="G30" s="25"/>
      <c r="H30" s="24">
        <v>1.0489877268435959E-3</v>
      </c>
      <c r="I30" s="143">
        <v>8.9120370370370362E-4</v>
      </c>
      <c r="J30" s="25"/>
      <c r="K30" s="24">
        <v>6.2091766793000583E-3</v>
      </c>
      <c r="L30" s="25">
        <v>2.9745370370370373E-3</v>
      </c>
      <c r="M30" s="24"/>
      <c r="N30" s="26">
        <v>5.3501540511283223E-3</v>
      </c>
    </row>
    <row r="31" spans="2:14" x14ac:dyDescent="0.25">
      <c r="B31" s="90" t="s">
        <v>24</v>
      </c>
      <c r="C31" s="143">
        <v>5.0462962962962953E-3</v>
      </c>
      <c r="D31" s="25"/>
      <c r="E31" s="24">
        <v>1.6703700865834031E-2</v>
      </c>
      <c r="F31" s="143">
        <v>5.3240740740740744E-4</v>
      </c>
      <c r="G31" s="25"/>
      <c r="H31" s="24">
        <v>4.825343543480542E-3</v>
      </c>
      <c r="I31" s="143">
        <v>5.9027777777777778E-4</v>
      </c>
      <c r="J31" s="25"/>
      <c r="K31" s="24">
        <v>4.1125715668091298E-3</v>
      </c>
      <c r="L31" s="25">
        <v>6.168981481481481E-3</v>
      </c>
      <c r="M31" s="24"/>
      <c r="N31" s="26">
        <v>1.1095844783079359E-2</v>
      </c>
    </row>
    <row r="32" spans="2:14" x14ac:dyDescent="0.25">
      <c r="B32" s="90" t="s">
        <v>25</v>
      </c>
      <c r="C32" s="143">
        <v>3.8032407407407431E-2</v>
      </c>
      <c r="D32" s="25"/>
      <c r="E32" s="24">
        <v>0.12589073634204281</v>
      </c>
      <c r="F32" s="143">
        <v>1.5127314814814817E-2</v>
      </c>
      <c r="G32" s="25"/>
      <c r="H32" s="24">
        <v>0.13710269589845803</v>
      </c>
      <c r="I32" s="143">
        <v>1.802083333333333E-2</v>
      </c>
      <c r="J32" s="25"/>
      <c r="K32" s="24">
        <v>0.12555439077493755</v>
      </c>
      <c r="L32" s="25">
        <v>7.118055555555558E-2</v>
      </c>
      <c r="M32" s="24"/>
      <c r="N32" s="26">
        <v>0.12802897826630036</v>
      </c>
    </row>
    <row r="33" spans="2:14" x14ac:dyDescent="0.25">
      <c r="B33" s="90" t="s">
        <v>26</v>
      </c>
      <c r="C33" s="143">
        <v>8.6273148148148182E-2</v>
      </c>
      <c r="D33" s="25"/>
      <c r="E33" s="24">
        <v>0.28557198682093338</v>
      </c>
      <c r="F33" s="143">
        <v>2.8981481481481476E-2</v>
      </c>
      <c r="G33" s="25"/>
      <c r="H33" s="24">
        <v>0.26266652680163638</v>
      </c>
      <c r="I33" s="143">
        <v>3.5567129629629608E-2</v>
      </c>
      <c r="J33" s="25"/>
      <c r="K33" s="24">
        <v>0.24780259656479312</v>
      </c>
      <c r="L33" s="25">
        <v>0.15082175925925925</v>
      </c>
      <c r="M33" s="24"/>
      <c r="N33" s="26">
        <v>0.27127570988425354</v>
      </c>
    </row>
    <row r="34" spans="2:14" x14ac:dyDescent="0.25">
      <c r="B34" s="90" t="s">
        <v>27</v>
      </c>
      <c r="C34" s="143">
        <v>2.2777777777777779E-2</v>
      </c>
      <c r="D34" s="25"/>
      <c r="E34" s="24">
        <v>7.5396521339360964E-2</v>
      </c>
      <c r="F34" s="143">
        <v>9.5138888888888894E-3</v>
      </c>
      <c r="G34" s="25"/>
      <c r="H34" s="24">
        <v>8.6226791146543594E-2</v>
      </c>
      <c r="I34" s="143">
        <v>9.7800925925925937E-3</v>
      </c>
      <c r="J34" s="25"/>
      <c r="K34" s="24">
        <v>6.8139666155955209E-2</v>
      </c>
      <c r="L34" s="25">
        <v>4.2071759259259267E-2</v>
      </c>
      <c r="M34" s="24"/>
      <c r="N34" s="26">
        <v>7.5672412357398647E-2</v>
      </c>
    </row>
    <row r="35" spans="2:14" x14ac:dyDescent="0.25">
      <c r="B35" s="94" t="s">
        <v>3</v>
      </c>
      <c r="C35" s="32">
        <v>0.17508101851851857</v>
      </c>
      <c r="D35" s="32"/>
      <c r="E35" s="29">
        <v>0.57953413531530162</v>
      </c>
      <c r="F35" s="32">
        <v>6.2858796296296288E-2</v>
      </c>
      <c r="G35" s="32"/>
      <c r="H35" s="29">
        <v>0.56970523444875698</v>
      </c>
      <c r="I35" s="32">
        <v>7.3900462962962932E-2</v>
      </c>
      <c r="J35" s="32"/>
      <c r="K35" s="29">
        <v>0.51487783243286833</v>
      </c>
      <c r="L35" s="32">
        <v>0.31184027777777779</v>
      </c>
      <c r="M35" s="32"/>
      <c r="N35" s="31">
        <v>0.56089183112665519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x14ac:dyDescent="0.25">
      <c r="B37" s="94" t="s">
        <v>6</v>
      </c>
      <c r="C37" s="32">
        <v>0.3021064814814815</v>
      </c>
      <c r="D37" s="34"/>
      <c r="E37" s="29">
        <v>1</v>
      </c>
      <c r="F37" s="32">
        <v>0.11033564814814814</v>
      </c>
      <c r="G37" s="34"/>
      <c r="H37" s="29">
        <v>1</v>
      </c>
      <c r="I37" s="32">
        <v>0.14353009259259253</v>
      </c>
      <c r="J37" s="34"/>
      <c r="K37" s="29">
        <v>0.99999999999999989</v>
      </c>
      <c r="L37" s="32">
        <v>0.55597222222222209</v>
      </c>
      <c r="M37" s="34"/>
      <c r="N37" s="33">
        <v>1</v>
      </c>
    </row>
    <row r="38" spans="2:14" ht="66" customHeight="1" thickBot="1" x14ac:dyDescent="0.3">
      <c r="B38" s="216" t="s">
        <v>56</v>
      </c>
      <c r="C38" s="217"/>
      <c r="D38" s="217"/>
      <c r="E38" s="217"/>
      <c r="F38" s="217"/>
      <c r="G38" s="217"/>
      <c r="H38" s="218"/>
      <c r="I38" s="217"/>
      <c r="J38" s="217"/>
      <c r="K38" s="217"/>
      <c r="L38" s="217"/>
      <c r="M38" s="217"/>
      <c r="N38" s="218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&amp;R21</oddHead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B1"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28515625" style="85" customWidth="1"/>
    <col min="7" max="7" width="10.28515625" style="2" customWidth="1"/>
    <col min="8" max="8" width="10.28515625" style="85" customWidth="1"/>
    <col min="9" max="11" width="10.28515625" style="2" customWidth="1"/>
    <col min="12" max="16384" width="8.85546875" style="2"/>
  </cols>
  <sheetData>
    <row r="1" spans="2:11" s="110" customFormat="1" x14ac:dyDescent="0.25">
      <c r="C1" s="122"/>
      <c r="D1" s="122"/>
      <c r="E1" s="122"/>
      <c r="F1" s="122"/>
      <c r="H1" s="122"/>
    </row>
    <row r="2" spans="2:11" s="110" customFormat="1" ht="15.75" thickBot="1" x14ac:dyDescent="0.3">
      <c r="C2" s="122"/>
      <c r="D2" s="122"/>
      <c r="E2" s="122"/>
      <c r="F2" s="122"/>
      <c r="H2" s="122"/>
    </row>
    <row r="3" spans="2:11" s="110" customFormat="1" x14ac:dyDescent="0.25">
      <c r="B3" s="208" t="s">
        <v>103</v>
      </c>
      <c r="C3" s="209"/>
      <c r="D3" s="209"/>
      <c r="E3" s="209"/>
      <c r="F3" s="209"/>
      <c r="G3" s="209"/>
      <c r="H3" s="210"/>
      <c r="I3" s="209"/>
      <c r="J3" s="209"/>
      <c r="K3" s="210"/>
    </row>
    <row r="4" spans="2:11" s="110" customFormat="1" x14ac:dyDescent="0.25">
      <c r="B4" s="211" t="s">
        <v>195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 s="110" customFormat="1" x14ac:dyDescent="0.25">
      <c r="B5" s="111"/>
      <c r="C5" s="214" t="s">
        <v>57</v>
      </c>
      <c r="D5" s="212"/>
      <c r="E5" s="215"/>
      <c r="F5" s="214" t="s">
        <v>58</v>
      </c>
      <c r="G5" s="212"/>
      <c r="H5" s="215"/>
      <c r="I5" s="212" t="s">
        <v>59</v>
      </c>
      <c r="J5" s="212"/>
      <c r="K5" s="213"/>
    </row>
    <row r="6" spans="2:11" s="110" customFormat="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s="110" customFormat="1" x14ac:dyDescent="0.25">
      <c r="B7" s="177" t="s">
        <v>11</v>
      </c>
      <c r="C7" s="143">
        <v>2.3113425925925926E-2</v>
      </c>
      <c r="D7" s="53">
        <v>0.37650829562594273</v>
      </c>
      <c r="E7" s="54">
        <v>0.15501047892571609</v>
      </c>
      <c r="F7" s="143">
        <v>5.3703703703703708E-3</v>
      </c>
      <c r="G7" s="53">
        <v>0.30546412113232396</v>
      </c>
      <c r="H7" s="54">
        <v>0.15659804252446846</v>
      </c>
      <c r="I7" s="143">
        <v>2.8483796296296299E-2</v>
      </c>
      <c r="J7" s="53">
        <v>0.36069177781034734</v>
      </c>
      <c r="K7" s="91">
        <v>0.15530733308090375</v>
      </c>
    </row>
    <row r="8" spans="2:11" s="110" customFormat="1" x14ac:dyDescent="0.25">
      <c r="B8" s="177" t="s">
        <v>196</v>
      </c>
      <c r="C8" s="143">
        <v>1.9675925925925926E-4</v>
      </c>
      <c r="D8" s="53">
        <v>3.2051282051282055E-3</v>
      </c>
      <c r="E8" s="54">
        <v>1.3195684235038426E-3</v>
      </c>
      <c r="F8" s="143"/>
      <c r="G8" s="53"/>
      <c r="H8" s="54"/>
      <c r="I8" s="143">
        <v>1.9675925925925926E-4</v>
      </c>
      <c r="J8" s="53">
        <v>2.4915726220137765E-3</v>
      </c>
      <c r="K8" s="91">
        <v>1.0728259497665028E-3</v>
      </c>
    </row>
    <row r="9" spans="2:11" s="110" customFormat="1" x14ac:dyDescent="0.25">
      <c r="B9" s="177" t="s">
        <v>192</v>
      </c>
      <c r="C9" s="183">
        <v>1.1574074074074073E-4</v>
      </c>
      <c r="D9" s="178">
        <v>1.885369532428356E-3</v>
      </c>
      <c r="E9" s="54">
        <v>7.7621671970814273E-4</v>
      </c>
      <c r="F9" s="183"/>
      <c r="G9" s="178"/>
      <c r="H9" s="54"/>
      <c r="I9" s="183">
        <v>1.1574074074074073E-4</v>
      </c>
      <c r="J9" s="178">
        <v>1.4656309541257507E-3</v>
      </c>
      <c r="K9" s="91">
        <v>6.310740880979427E-4</v>
      </c>
    </row>
    <row r="10" spans="2:11" s="110" customFormat="1" x14ac:dyDescent="0.25">
      <c r="B10" s="177" t="s">
        <v>12</v>
      </c>
      <c r="C10" s="143">
        <v>1.1458333333333331E-3</v>
      </c>
      <c r="D10" s="53">
        <v>1.8665158371040724E-2</v>
      </c>
      <c r="E10" s="54">
        <v>7.6845455251106113E-3</v>
      </c>
      <c r="F10" s="143">
        <v>1.3888888888888887E-3</v>
      </c>
      <c r="G10" s="53">
        <v>7.8999341672152737E-2</v>
      </c>
      <c r="H10" s="54">
        <v>4.0499493756328039E-2</v>
      </c>
      <c r="I10" s="143">
        <v>2.5347222222222221E-3</v>
      </c>
      <c r="J10" s="53">
        <v>3.2097317895353944E-2</v>
      </c>
      <c r="K10" s="91">
        <v>1.3820522529344946E-2</v>
      </c>
    </row>
    <row r="11" spans="2:11" s="110" customFormat="1" x14ac:dyDescent="0.25">
      <c r="B11" s="177" t="s">
        <v>197</v>
      </c>
      <c r="C11" s="143">
        <v>2.5694444444444445E-3</v>
      </c>
      <c r="D11" s="53">
        <v>4.1855203619909506E-2</v>
      </c>
      <c r="E11" s="54">
        <v>1.7232011177520771E-2</v>
      </c>
      <c r="F11" s="143">
        <v>9.7222222222222219E-4</v>
      </c>
      <c r="G11" s="53">
        <v>5.5299539170506916E-2</v>
      </c>
      <c r="H11" s="54">
        <v>2.8349645629429633E-2</v>
      </c>
      <c r="I11" s="143">
        <v>3.5416666666666669E-3</v>
      </c>
      <c r="J11" s="53">
        <v>4.484830719624798E-2</v>
      </c>
      <c r="K11" s="91">
        <v>1.931086709579705E-2</v>
      </c>
    </row>
    <row r="12" spans="2:11" s="110" customFormat="1" x14ac:dyDescent="0.25">
      <c r="B12" s="177" t="s">
        <v>13</v>
      </c>
      <c r="C12" s="143">
        <v>4.7800925925925927E-3</v>
      </c>
      <c r="D12" s="53">
        <v>7.7865761689291116E-2</v>
      </c>
      <c r="E12" s="54">
        <v>3.2057750523946299E-2</v>
      </c>
      <c r="F12" s="143">
        <v>1.5856481481481481E-3</v>
      </c>
      <c r="G12" s="53">
        <v>9.0190915075707714E-2</v>
      </c>
      <c r="H12" s="54">
        <v>4.6236922038474515E-2</v>
      </c>
      <c r="I12" s="143">
        <v>6.3657407407407413E-3</v>
      </c>
      <c r="J12" s="53">
        <v>8.0609702476916303E-2</v>
      </c>
      <c r="K12" s="91">
        <v>3.4709074845386857E-2</v>
      </c>
    </row>
    <row r="13" spans="2:11" s="110" customFormat="1" x14ac:dyDescent="0.25">
      <c r="B13" s="177" t="s">
        <v>104</v>
      </c>
      <c r="C13" s="143">
        <v>2.7060185185185187E-2</v>
      </c>
      <c r="D13" s="53">
        <v>0.44079939668174972</v>
      </c>
      <c r="E13" s="54">
        <v>0.18147946906776377</v>
      </c>
      <c r="F13" s="143">
        <v>3.9930555555555552E-3</v>
      </c>
      <c r="G13" s="53">
        <v>0.22712310730743912</v>
      </c>
      <c r="H13" s="54">
        <v>0.11643604454944312</v>
      </c>
      <c r="I13" s="143">
        <v>3.1053240740740742E-2</v>
      </c>
      <c r="J13" s="53">
        <v>0.39322878499193897</v>
      </c>
      <c r="K13" s="91">
        <v>0.16931717783667807</v>
      </c>
    </row>
    <row r="14" spans="2:11" s="110" customFormat="1" x14ac:dyDescent="0.25">
      <c r="B14" s="177" t="s">
        <v>171</v>
      </c>
      <c r="C14" s="143">
        <v>6.9444444444444444E-5</v>
      </c>
      <c r="D14" s="53">
        <v>1.1312217194570137E-3</v>
      </c>
      <c r="E14" s="54">
        <v>4.6573003182488564E-4</v>
      </c>
      <c r="F14" s="143"/>
      <c r="G14" s="53"/>
      <c r="H14" s="54"/>
      <c r="I14" s="143">
        <v>6.9444444444444444E-5</v>
      </c>
      <c r="J14" s="53">
        <v>8.793785724754505E-4</v>
      </c>
      <c r="K14" s="91">
        <v>3.7864445285876571E-4</v>
      </c>
    </row>
    <row r="15" spans="2:11" s="110" customFormat="1" x14ac:dyDescent="0.25">
      <c r="B15" s="177" t="s">
        <v>98</v>
      </c>
      <c r="C15" s="143"/>
      <c r="D15" s="53"/>
      <c r="E15" s="54"/>
      <c r="F15" s="143">
        <v>5.3240740740740744E-4</v>
      </c>
      <c r="G15" s="53">
        <v>3.0283080974325218E-2</v>
      </c>
      <c r="H15" s="54">
        <v>1.5524805939925753E-2</v>
      </c>
      <c r="I15" s="143">
        <v>5.3240740740740744E-4</v>
      </c>
      <c r="J15" s="53">
        <v>6.7419023889784546E-3</v>
      </c>
      <c r="K15" s="91">
        <v>2.9029408052505369E-3</v>
      </c>
    </row>
    <row r="16" spans="2:11" s="110" customFormat="1" x14ac:dyDescent="0.25">
      <c r="B16" s="177" t="s">
        <v>14</v>
      </c>
      <c r="C16" s="143"/>
      <c r="D16" s="53"/>
      <c r="E16" s="54"/>
      <c r="F16" s="143"/>
      <c r="G16" s="53"/>
      <c r="H16" s="54"/>
      <c r="I16" s="143"/>
      <c r="J16" s="53"/>
      <c r="K16" s="91"/>
    </row>
    <row r="17" spans="2:14" s="110" customFormat="1" x14ac:dyDescent="0.25">
      <c r="B17" s="177" t="s">
        <v>15</v>
      </c>
      <c r="C17" s="143">
        <v>2.1990740740740743E-4</v>
      </c>
      <c r="D17" s="53">
        <v>3.582202111613877E-3</v>
      </c>
      <c r="E17" s="54">
        <v>1.4748117674454715E-3</v>
      </c>
      <c r="F17" s="143"/>
      <c r="G17" s="53"/>
      <c r="H17" s="54"/>
      <c r="I17" s="143">
        <v>2.1990740740740743E-4</v>
      </c>
      <c r="J17" s="53">
        <v>2.7846988128389272E-3</v>
      </c>
      <c r="K17" s="91">
        <v>1.1990407673860915E-3</v>
      </c>
    </row>
    <row r="18" spans="2:14" s="110" customFormat="1" x14ac:dyDescent="0.25">
      <c r="B18" s="177" t="s">
        <v>16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s="110" customFormat="1" x14ac:dyDescent="0.25">
      <c r="B19" s="177" t="s">
        <v>17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s="110" customFormat="1" x14ac:dyDescent="0.25">
      <c r="B20" s="177" t="s">
        <v>190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s="110" customFormat="1" x14ac:dyDescent="0.25">
      <c r="B21" s="177" t="s">
        <v>75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s="110" customFormat="1" x14ac:dyDescent="0.25">
      <c r="B22" s="177" t="s">
        <v>18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s="110" customFormat="1" x14ac:dyDescent="0.25">
      <c r="B23" s="177" t="s">
        <v>172</v>
      </c>
      <c r="C23" s="170"/>
      <c r="D23" s="168"/>
      <c r="E23" s="54"/>
      <c r="F23" s="170"/>
      <c r="G23" s="168"/>
      <c r="H23" s="54"/>
      <c r="I23" s="170"/>
      <c r="J23" s="168"/>
      <c r="K23" s="91"/>
    </row>
    <row r="24" spans="2:14" s="110" customFormat="1" x14ac:dyDescent="0.25">
      <c r="B24" s="177" t="s">
        <v>19</v>
      </c>
      <c r="C24" s="143">
        <v>3.2407407407407406E-4</v>
      </c>
      <c r="D24" s="53">
        <v>5.279034690799397E-3</v>
      </c>
      <c r="E24" s="54">
        <v>2.1734068151827994E-3</v>
      </c>
      <c r="F24" s="143">
        <v>3.5879629629629635E-4</v>
      </c>
      <c r="G24" s="53">
        <v>2.0408163265306128E-2</v>
      </c>
      <c r="H24" s="54">
        <v>1.0462369220384746E-2</v>
      </c>
      <c r="I24" s="143">
        <v>6.8287037037037036E-4</v>
      </c>
      <c r="J24" s="53">
        <v>8.6472226293419305E-3</v>
      </c>
      <c r="K24" s="91">
        <v>3.7233371197778623E-3</v>
      </c>
    </row>
    <row r="25" spans="2:14" s="110" customFormat="1" x14ac:dyDescent="0.25">
      <c r="B25" s="177" t="s">
        <v>20</v>
      </c>
      <c r="C25" s="143">
        <v>1.7939814814814815E-3</v>
      </c>
      <c r="D25" s="53">
        <v>2.9223227752639521E-2</v>
      </c>
      <c r="E25" s="54">
        <v>1.2031359155476212E-2</v>
      </c>
      <c r="F25" s="143">
        <v>3.3796296296296296E-3</v>
      </c>
      <c r="G25" s="53">
        <v>0.19223173140223834</v>
      </c>
      <c r="H25" s="54">
        <v>9.8548768140398244E-2</v>
      </c>
      <c r="I25" s="143">
        <v>5.1736111111111115E-3</v>
      </c>
      <c r="J25" s="53">
        <v>6.5513703649421065E-2</v>
      </c>
      <c r="K25" s="91">
        <v>2.8209011737978046E-2</v>
      </c>
    </row>
    <row r="26" spans="2:14" s="110" customFormat="1" x14ac:dyDescent="0.25">
      <c r="B26" s="94" t="s">
        <v>3</v>
      </c>
      <c r="C26" s="55">
        <v>6.1388888888888882E-2</v>
      </c>
      <c r="D26" s="56">
        <v>1</v>
      </c>
      <c r="E26" s="57">
        <v>0.41170534813319887</v>
      </c>
      <c r="F26" s="55">
        <v>1.7581018518518517E-2</v>
      </c>
      <c r="G26" s="56">
        <v>1</v>
      </c>
      <c r="H26" s="57">
        <v>0.51265609179885252</v>
      </c>
      <c r="I26" s="55">
        <v>7.8969907407407419E-2</v>
      </c>
      <c r="J26" s="56">
        <v>1</v>
      </c>
      <c r="K26" s="124">
        <v>0.43058185030922647</v>
      </c>
    </row>
    <row r="27" spans="2:14" s="110" customFormat="1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s="110" customFormat="1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25">
      <c r="B29" s="90" t="s">
        <v>22</v>
      </c>
      <c r="C29" s="143">
        <v>4.3402777777777771E-3</v>
      </c>
      <c r="D29" s="53"/>
      <c r="E29" s="54">
        <v>2.910812698905535E-2</v>
      </c>
      <c r="F29" s="143">
        <v>4.5138888888888887E-4</v>
      </c>
      <c r="G29" s="53"/>
      <c r="H29" s="54">
        <v>1.3162335470806615E-2</v>
      </c>
      <c r="I29" s="143">
        <v>4.7916666666666663E-3</v>
      </c>
      <c r="J29" s="53"/>
      <c r="K29" s="91">
        <v>2.6126467247254832E-2</v>
      </c>
    </row>
    <row r="30" spans="2:14" s="110" customFormat="1" x14ac:dyDescent="0.25">
      <c r="B30" s="90" t="s">
        <v>23</v>
      </c>
      <c r="C30" s="143">
        <v>5.2083333333333333E-4</v>
      </c>
      <c r="D30" s="53"/>
      <c r="E30" s="54">
        <v>3.4929752386866422E-3</v>
      </c>
      <c r="F30" s="143"/>
      <c r="G30" s="53"/>
      <c r="H30" s="54"/>
      <c r="I30" s="143">
        <v>5.2083333333333333E-4</v>
      </c>
      <c r="J30" s="53"/>
      <c r="K30" s="91">
        <v>2.8398333964407426E-3</v>
      </c>
    </row>
    <row r="31" spans="2:14" s="110" customFormat="1" x14ac:dyDescent="0.25">
      <c r="B31" s="90" t="s">
        <v>24</v>
      </c>
      <c r="C31" s="143"/>
      <c r="D31" s="53"/>
      <c r="E31" s="54"/>
      <c r="F31" s="143"/>
      <c r="G31" s="53"/>
      <c r="H31" s="54"/>
      <c r="I31" s="143"/>
      <c r="J31" s="53"/>
      <c r="K31" s="91"/>
    </row>
    <row r="32" spans="2:14" s="110" customFormat="1" x14ac:dyDescent="0.25">
      <c r="B32" s="90" t="s">
        <v>25</v>
      </c>
      <c r="C32" s="143">
        <v>9.9652777777777778E-3</v>
      </c>
      <c r="D32" s="53"/>
      <c r="E32" s="54">
        <v>6.6832259566871083E-2</v>
      </c>
      <c r="F32" s="143">
        <v>7.2453703703703716E-3</v>
      </c>
      <c r="G32" s="53"/>
      <c r="H32" s="54">
        <v>0.21127235909551134</v>
      </c>
      <c r="I32" s="143">
        <v>1.7210648148148149E-2</v>
      </c>
      <c r="J32" s="53"/>
      <c r="K32" s="91">
        <v>9.3840716900164101E-2</v>
      </c>
    </row>
    <row r="33" spans="2:14" s="110" customFormat="1" x14ac:dyDescent="0.25">
      <c r="B33" s="90" t="s">
        <v>26</v>
      </c>
      <c r="C33" s="143">
        <v>5.4004629629629611E-2</v>
      </c>
      <c r="D33" s="53"/>
      <c r="E33" s="54">
        <v>0.36218272141581925</v>
      </c>
      <c r="F33" s="143">
        <v>9.0162037037037034E-3</v>
      </c>
      <c r="G33" s="53"/>
      <c r="H33" s="54">
        <v>0.26290921363482955</v>
      </c>
      <c r="I33" s="143">
        <v>6.3020833333333318E-2</v>
      </c>
      <c r="J33" s="53"/>
      <c r="K33" s="91">
        <v>0.34361984096932979</v>
      </c>
    </row>
    <row r="34" spans="2:14" s="110" customFormat="1" x14ac:dyDescent="0.25">
      <c r="B34" s="90" t="s">
        <v>27</v>
      </c>
      <c r="C34" s="143">
        <v>1.8888888888888886E-2</v>
      </c>
      <c r="D34" s="53"/>
      <c r="E34" s="54">
        <v>0.12667856865636887</v>
      </c>
      <c r="F34" s="143"/>
      <c r="G34" s="53"/>
      <c r="H34" s="54"/>
      <c r="I34" s="143">
        <v>1.8888888888888886E-2</v>
      </c>
      <c r="J34" s="53"/>
      <c r="K34" s="91">
        <v>0.10299129117758425</v>
      </c>
    </row>
    <row r="35" spans="2:14" s="110" customFormat="1" x14ac:dyDescent="0.25">
      <c r="B35" s="94" t="s">
        <v>3</v>
      </c>
      <c r="C35" s="17">
        <v>8.7719907407407385E-2</v>
      </c>
      <c r="D35" s="56"/>
      <c r="E35" s="56">
        <v>0.58829465186680119</v>
      </c>
      <c r="F35" s="17">
        <v>1.6712962962962964E-2</v>
      </c>
      <c r="G35" s="56"/>
      <c r="H35" s="56">
        <v>0.48734390820114748</v>
      </c>
      <c r="I35" s="17">
        <v>0.10443287037037034</v>
      </c>
      <c r="J35" s="56"/>
      <c r="K35" s="95">
        <v>0.56941814969077365</v>
      </c>
    </row>
    <row r="36" spans="2:14" s="110" customFormat="1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s="110" customFormat="1" x14ac:dyDescent="0.25">
      <c r="B37" s="94" t="s">
        <v>6</v>
      </c>
      <c r="C37" s="17">
        <v>0.14910879629629625</v>
      </c>
      <c r="D37" s="129"/>
      <c r="E37" s="56">
        <v>1</v>
      </c>
      <c r="F37" s="17">
        <v>3.4293981481481481E-2</v>
      </c>
      <c r="G37" s="129"/>
      <c r="H37" s="56">
        <v>1</v>
      </c>
      <c r="I37" s="17">
        <v>0.18340277777777775</v>
      </c>
      <c r="J37" s="129"/>
      <c r="K37" s="95">
        <v>1</v>
      </c>
    </row>
    <row r="38" spans="2:14" s="110" customFormat="1" ht="66" customHeight="1" thickBot="1" x14ac:dyDescent="0.3">
      <c r="B38" s="205" t="s">
        <v>60</v>
      </c>
      <c r="C38" s="206"/>
      <c r="D38" s="206"/>
      <c r="E38" s="206"/>
      <c r="F38" s="206"/>
      <c r="G38" s="206"/>
      <c r="H38" s="207"/>
      <c r="I38" s="206"/>
      <c r="J38" s="206"/>
      <c r="K38" s="207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  <row r="73" spans="3:8" s="110" customFormat="1" x14ac:dyDescent="0.25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42578125" style="2" customWidth="1"/>
    <col min="15" max="16384" width="8.85546875" style="2"/>
  </cols>
  <sheetData>
    <row r="2" spans="2:14" ht="15.75" thickBot="1" x14ac:dyDescent="0.3"/>
    <row r="3" spans="2:14" x14ac:dyDescent="0.25">
      <c r="B3" s="208" t="s">
        <v>63</v>
      </c>
      <c r="C3" s="209"/>
      <c r="D3" s="209"/>
      <c r="E3" s="209"/>
      <c r="F3" s="209"/>
      <c r="G3" s="209"/>
      <c r="H3" s="210"/>
      <c r="I3" s="209"/>
      <c r="J3" s="209"/>
      <c r="K3" s="209"/>
      <c r="L3" s="209"/>
      <c r="M3" s="209"/>
      <c r="N3" s="210"/>
    </row>
    <row r="4" spans="2:14" x14ac:dyDescent="0.25">
      <c r="B4" s="211" t="s">
        <v>195</v>
      </c>
      <c r="C4" s="212"/>
      <c r="D4" s="212"/>
      <c r="E4" s="212"/>
      <c r="F4" s="212"/>
      <c r="G4" s="212"/>
      <c r="H4" s="213"/>
      <c r="I4" s="212"/>
      <c r="J4" s="212"/>
      <c r="K4" s="212"/>
      <c r="L4" s="212"/>
      <c r="M4" s="212"/>
      <c r="N4" s="213"/>
    </row>
    <row r="5" spans="2:14" x14ac:dyDescent="0.25">
      <c r="B5" s="111"/>
      <c r="C5" s="214" t="s">
        <v>0</v>
      </c>
      <c r="D5" s="212"/>
      <c r="E5" s="215"/>
      <c r="F5" s="214" t="s">
        <v>1</v>
      </c>
      <c r="G5" s="212"/>
      <c r="H5" s="215"/>
      <c r="I5" s="212" t="s">
        <v>2</v>
      </c>
      <c r="J5" s="212"/>
      <c r="K5" s="215"/>
      <c r="L5" s="214" t="s">
        <v>3</v>
      </c>
      <c r="M5" s="212"/>
      <c r="N5" s="213"/>
    </row>
    <row r="6" spans="2:14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96" t="s">
        <v>5</v>
      </c>
      <c r="L6" s="88" t="s">
        <v>4</v>
      </c>
      <c r="M6" s="9" t="s">
        <v>5</v>
      </c>
      <c r="N6" s="87" t="s">
        <v>5</v>
      </c>
    </row>
    <row r="7" spans="2:14" x14ac:dyDescent="0.25">
      <c r="B7" s="177" t="s">
        <v>11</v>
      </c>
      <c r="C7" s="112">
        <v>0.12033564814814815</v>
      </c>
      <c r="D7" s="24">
        <v>0.39007278457267197</v>
      </c>
      <c r="E7" s="24">
        <v>0.17023610701771622</v>
      </c>
      <c r="F7" s="112">
        <v>2.7256944444444434E-2</v>
      </c>
      <c r="G7" s="24">
        <v>0.37625818820897905</v>
      </c>
      <c r="H7" s="24">
        <v>0.13371564842153075</v>
      </c>
      <c r="I7" s="112">
        <v>3.1493055555555552E-2</v>
      </c>
      <c r="J7" s="24">
        <v>0.35232422633691579</v>
      </c>
      <c r="K7" s="24">
        <v>0.15972059168818975</v>
      </c>
      <c r="L7" s="25">
        <v>0.17908564814814815</v>
      </c>
      <c r="M7" s="24">
        <v>0.38077074515208181</v>
      </c>
      <c r="N7" s="26">
        <v>0.16164518083617141</v>
      </c>
    </row>
    <row r="8" spans="2:14" x14ac:dyDescent="0.25">
      <c r="B8" s="177" t="s">
        <v>196</v>
      </c>
      <c r="C8" s="112">
        <v>3.6689814814814792E-3</v>
      </c>
      <c r="D8" s="24">
        <v>1.189314924589179E-2</v>
      </c>
      <c r="E8" s="24">
        <v>5.1904247306546122E-3</v>
      </c>
      <c r="F8" s="112">
        <v>5.9027777777777778E-4</v>
      </c>
      <c r="G8" s="24">
        <v>8.1482664962454088E-3</v>
      </c>
      <c r="H8" s="24">
        <v>2.895752895752896E-3</v>
      </c>
      <c r="I8" s="112">
        <v>7.9861111111111116E-4</v>
      </c>
      <c r="J8" s="24">
        <v>8.9343519357762552E-3</v>
      </c>
      <c r="K8" s="24">
        <v>4.0502465367457169E-3</v>
      </c>
      <c r="L8" s="25">
        <v>5.057870370370368E-3</v>
      </c>
      <c r="M8" s="24">
        <v>1.0754011221576919E-2</v>
      </c>
      <c r="N8" s="26">
        <v>4.5653036919412445E-3</v>
      </c>
    </row>
    <row r="9" spans="2:14" x14ac:dyDescent="0.25">
      <c r="B9" s="177" t="s">
        <v>192</v>
      </c>
      <c r="C9" s="180">
        <v>1.2083333333333335E-2</v>
      </c>
      <c r="D9" s="181">
        <v>3.9168605087416528E-2</v>
      </c>
      <c r="E9" s="181">
        <v>1.7094017094017096E-2</v>
      </c>
      <c r="F9" s="180">
        <v>1.0185185185185184E-3</v>
      </c>
      <c r="G9" s="181">
        <v>1.4059753954305802E-2</v>
      </c>
      <c r="H9" s="181">
        <v>4.9965932318873493E-3</v>
      </c>
      <c r="I9" s="180">
        <v>3.4953703703703692E-3</v>
      </c>
      <c r="J9" s="181">
        <v>3.9103975139194613E-2</v>
      </c>
      <c r="K9" s="181">
        <v>1.7727166001408782E-2</v>
      </c>
      <c r="L9" s="182">
        <v>1.6597222222222222E-2</v>
      </c>
      <c r="M9" s="181">
        <v>3.5288906388424052E-2</v>
      </c>
      <c r="N9" s="26">
        <v>1.4980882137857544E-2</v>
      </c>
    </row>
    <row r="10" spans="2:14" x14ac:dyDescent="0.25">
      <c r="B10" s="177" t="s">
        <v>12</v>
      </c>
      <c r="C10" s="112">
        <v>3.0081018518518524E-2</v>
      </c>
      <c r="D10" s="24">
        <v>9.7508816687926783E-2</v>
      </c>
      <c r="E10" s="24">
        <v>4.2554933359531068E-2</v>
      </c>
      <c r="F10" s="112">
        <v>5.6018518518518509E-3</v>
      </c>
      <c r="G10" s="24">
        <v>7.7328646748681909E-2</v>
      </c>
      <c r="H10" s="24">
        <v>2.7481262775380419E-2</v>
      </c>
      <c r="I10" s="112">
        <v>8.2407407407407377E-3</v>
      </c>
      <c r="J10" s="24">
        <v>9.2192153308299871E-2</v>
      </c>
      <c r="K10" s="24">
        <v>4.1793848321202157E-2</v>
      </c>
      <c r="L10" s="25">
        <v>4.3923611111111115E-2</v>
      </c>
      <c r="M10" s="24">
        <v>9.3390097450536461E-2</v>
      </c>
      <c r="N10" s="26">
        <v>3.964605837738451E-2</v>
      </c>
    </row>
    <row r="11" spans="2:14" x14ac:dyDescent="0.25">
      <c r="B11" s="177" t="s">
        <v>197</v>
      </c>
      <c r="C11" s="112">
        <v>4.8611111111111095E-3</v>
      </c>
      <c r="D11" s="24">
        <v>1.5757484805282503E-2</v>
      </c>
      <c r="E11" s="24">
        <v>6.8769034286275642E-3</v>
      </c>
      <c r="F11" s="112">
        <v>1.2037037037037038E-3</v>
      </c>
      <c r="G11" s="24">
        <v>1.661607285508868E-2</v>
      </c>
      <c r="H11" s="24">
        <v>5.9050647285941414E-3</v>
      </c>
      <c r="I11" s="112">
        <v>2.6736111111111114E-3</v>
      </c>
      <c r="J11" s="24">
        <v>2.9910656480642249E-2</v>
      </c>
      <c r="K11" s="24">
        <v>1.3559521014322617E-2</v>
      </c>
      <c r="L11" s="25">
        <v>8.7384259259259238E-3</v>
      </c>
      <c r="M11" s="24">
        <v>1.8579584604783927E-2</v>
      </c>
      <c r="N11" s="26">
        <v>7.8874239986627924E-3</v>
      </c>
    </row>
    <row r="12" spans="2:14" x14ac:dyDescent="0.25">
      <c r="B12" s="177" t="s">
        <v>13</v>
      </c>
      <c r="C12" s="112">
        <v>1.540509259259259E-2</v>
      </c>
      <c r="D12" s="24">
        <v>4.9936219704359561E-2</v>
      </c>
      <c r="E12" s="24">
        <v>2.1793234436912595E-2</v>
      </c>
      <c r="F12" s="112">
        <v>3.2407407407407411E-3</v>
      </c>
      <c r="G12" s="24">
        <v>4.4735580763700288E-2</v>
      </c>
      <c r="H12" s="24">
        <v>1.5898251192368842E-2</v>
      </c>
      <c r="I12" s="112">
        <v>4.2592592592592586E-3</v>
      </c>
      <c r="J12" s="24">
        <v>4.7649876990806687E-2</v>
      </c>
      <c r="K12" s="24">
        <v>2.1601314862643817E-2</v>
      </c>
      <c r="L12" s="25">
        <v>2.2905092592592588E-2</v>
      </c>
      <c r="M12" s="24">
        <v>4.8700659513731648E-2</v>
      </c>
      <c r="N12" s="26">
        <v>2.0674453103779689E-2</v>
      </c>
    </row>
    <row r="13" spans="2:14" x14ac:dyDescent="0.25">
      <c r="B13" s="177" t="s">
        <v>104</v>
      </c>
      <c r="C13" s="112">
        <v>8.1319444444444569E-2</v>
      </c>
      <c r="D13" s="24">
        <v>0.26360021009979778</v>
      </c>
      <c r="E13" s="24">
        <v>0.11504077021318418</v>
      </c>
      <c r="F13" s="112">
        <v>1.7199074074074068E-2</v>
      </c>
      <c r="G13" s="24">
        <v>0.23741811791020928</v>
      </c>
      <c r="H13" s="24">
        <v>8.437429025664317E-2</v>
      </c>
      <c r="I13" s="112">
        <v>2.0381944444444442E-2</v>
      </c>
      <c r="J13" s="24">
        <v>0.22802019940437657</v>
      </c>
      <c r="K13" s="24">
        <v>0.10336933552477109</v>
      </c>
      <c r="L13" s="25">
        <v>0.11890046296296308</v>
      </c>
      <c r="M13" s="24">
        <v>0.25280539423171594</v>
      </c>
      <c r="N13" s="26">
        <v>0.10732120097783174</v>
      </c>
    </row>
    <row r="14" spans="2:14" x14ac:dyDescent="0.25">
      <c r="B14" s="177" t="s">
        <v>171</v>
      </c>
      <c r="C14" s="112"/>
      <c r="D14" s="24"/>
      <c r="E14" s="24"/>
      <c r="F14" s="112"/>
      <c r="G14" s="24"/>
      <c r="H14" s="24"/>
      <c r="I14" s="112">
        <v>9.3749999999999997E-4</v>
      </c>
      <c r="J14" s="24">
        <v>1.0488152272432995E-2</v>
      </c>
      <c r="K14" s="24">
        <v>4.754637238788449E-3</v>
      </c>
      <c r="L14" s="25">
        <v>9.3749999999999997E-4</v>
      </c>
      <c r="M14" s="24">
        <v>1.9933064277980112E-3</v>
      </c>
      <c r="N14" s="26">
        <v>8.4620045548567725E-4</v>
      </c>
    </row>
    <row r="15" spans="2:14" x14ac:dyDescent="0.25">
      <c r="B15" s="177" t="s">
        <v>98</v>
      </c>
      <c r="C15" s="112">
        <v>1.2499999999999998E-3</v>
      </c>
      <c r="D15" s="24">
        <v>4.0519246642155013E-3</v>
      </c>
      <c r="E15" s="24">
        <v>1.7683465959328025E-3</v>
      </c>
      <c r="F15" s="112"/>
      <c r="G15" s="24"/>
      <c r="H15" s="24"/>
      <c r="I15" s="112">
        <v>2.4074074074074076E-3</v>
      </c>
      <c r="J15" s="24">
        <v>2.6932539168716831E-2</v>
      </c>
      <c r="K15" s="24">
        <v>1.2209438835407376E-2</v>
      </c>
      <c r="L15" s="25">
        <v>3.6574074074074074E-3</v>
      </c>
      <c r="M15" s="24">
        <v>7.7763559405453278E-3</v>
      </c>
      <c r="N15" s="26">
        <v>3.3012264683144939E-3</v>
      </c>
    </row>
    <row r="16" spans="2:14" x14ac:dyDescent="0.25">
      <c r="B16" s="177" t="s">
        <v>14</v>
      </c>
      <c r="C16" s="112">
        <v>3.3564814814814818E-4</v>
      </c>
      <c r="D16" s="24">
        <v>1.0880168079837923E-3</v>
      </c>
      <c r="E16" s="24">
        <v>4.7483380816714152E-4</v>
      </c>
      <c r="F16" s="112"/>
      <c r="G16" s="24"/>
      <c r="H16" s="24"/>
      <c r="I16" s="112">
        <v>2.3148148148148147E-5</v>
      </c>
      <c r="J16" s="24">
        <v>2.5896672277612331E-4</v>
      </c>
      <c r="K16" s="24">
        <v>1.1739845034045554E-4</v>
      </c>
      <c r="L16" s="25">
        <v>3.5879629629629635E-4</v>
      </c>
      <c r="M16" s="24">
        <v>7.6287036125602913E-4</v>
      </c>
      <c r="N16" s="26">
        <v>3.2385449530933331E-4</v>
      </c>
    </row>
    <row r="17" spans="2:14" x14ac:dyDescent="0.25">
      <c r="B17" s="177" t="s">
        <v>15</v>
      </c>
      <c r="C17" s="112">
        <v>2.1412037037037038E-3</v>
      </c>
      <c r="D17" s="24">
        <v>6.9407968785172953E-3</v>
      </c>
      <c r="E17" s="24">
        <v>3.0291122245145233E-3</v>
      </c>
      <c r="F17" s="112">
        <v>4.5138888888888887E-4</v>
      </c>
      <c r="G17" s="24">
        <v>6.2310273206582535E-3</v>
      </c>
      <c r="H17" s="24">
        <v>2.2143992732228026E-3</v>
      </c>
      <c r="I17" s="112">
        <v>6.7129629629629635E-4</v>
      </c>
      <c r="J17" s="24">
        <v>7.5100349605075776E-3</v>
      </c>
      <c r="K17" s="24">
        <v>3.4045550598732111E-3</v>
      </c>
      <c r="L17" s="25">
        <v>3.2638888888888891E-3</v>
      </c>
      <c r="M17" s="24">
        <v>6.9396594152967804E-3</v>
      </c>
      <c r="N17" s="26">
        <v>2.9460312153945802E-3</v>
      </c>
    </row>
    <row r="18" spans="2:14" x14ac:dyDescent="0.25">
      <c r="B18" s="177" t="s">
        <v>16</v>
      </c>
      <c r="C18" s="112">
        <v>5.5555555555555566E-4</v>
      </c>
      <c r="D18" s="24">
        <v>1.8008554063180012E-3</v>
      </c>
      <c r="E18" s="24">
        <v>7.8593182041457918E-4</v>
      </c>
      <c r="F18" s="112">
        <v>3.2407407407407406E-4</v>
      </c>
      <c r="G18" s="24">
        <v>4.4735580763700282E-3</v>
      </c>
      <c r="H18" s="24">
        <v>1.589825119236884E-3</v>
      </c>
      <c r="I18" s="112"/>
      <c r="J18" s="24"/>
      <c r="K18" s="24"/>
      <c r="L18" s="25">
        <v>8.7962962962962973E-4</v>
      </c>
      <c r="M18" s="24">
        <v>1.8702628211438132E-3</v>
      </c>
      <c r="N18" s="26">
        <v>7.9396585946804295E-4</v>
      </c>
    </row>
    <row r="19" spans="2:14" x14ac:dyDescent="0.25">
      <c r="B19" s="177" t="s">
        <v>17</v>
      </c>
      <c r="C19" s="112">
        <v>2.7777777777777778E-4</v>
      </c>
      <c r="D19" s="24">
        <v>9.0042770315900051E-4</v>
      </c>
      <c r="E19" s="24">
        <v>3.9296591020728948E-4</v>
      </c>
      <c r="F19" s="112"/>
      <c r="G19" s="24"/>
      <c r="H19" s="24"/>
      <c r="I19" s="112">
        <v>2.6620370370370372E-4</v>
      </c>
      <c r="J19" s="24">
        <v>2.9781173119254184E-3</v>
      </c>
      <c r="K19" s="24">
        <v>1.3500821789152388E-3</v>
      </c>
      <c r="L19" s="25">
        <v>5.4398148148148144E-4</v>
      </c>
      <c r="M19" s="24">
        <v>1.1566099025494632E-3</v>
      </c>
      <c r="N19" s="26">
        <v>4.910052025657633E-4</v>
      </c>
    </row>
    <row r="20" spans="2:14" x14ac:dyDescent="0.25">
      <c r="B20" s="177" t="s">
        <v>190</v>
      </c>
      <c r="C20" s="112">
        <v>9.0277777777777806E-4</v>
      </c>
      <c r="D20" s="24">
        <v>2.9263900352667523E-3</v>
      </c>
      <c r="E20" s="24">
        <v>1.2771392081736912E-3</v>
      </c>
      <c r="F20" s="112">
        <v>2.0833333333333335E-4</v>
      </c>
      <c r="G20" s="24">
        <v>2.875858763380733E-3</v>
      </c>
      <c r="H20" s="24">
        <v>1.0220304337951397E-3</v>
      </c>
      <c r="I20" s="112">
        <v>3.4953703703703705E-3</v>
      </c>
      <c r="J20" s="24">
        <v>3.9103975139194627E-2</v>
      </c>
      <c r="K20" s="24">
        <v>1.7727166001408789E-2</v>
      </c>
      <c r="L20" s="25">
        <v>4.6064814814814822E-3</v>
      </c>
      <c r="M20" s="24">
        <v>9.7942710896741798E-3</v>
      </c>
      <c r="N20" s="26">
        <v>4.1578738430036984E-3</v>
      </c>
    </row>
    <row r="21" spans="2:14" s="110" customFormat="1" x14ac:dyDescent="0.25">
      <c r="B21" s="177" t="s">
        <v>75</v>
      </c>
      <c r="C21" s="112">
        <v>3.9351851851851852E-4</v>
      </c>
      <c r="D21" s="53">
        <v>1.2756059128085839E-3</v>
      </c>
      <c r="E21" s="53">
        <v>5.5670170612699351E-4</v>
      </c>
      <c r="F21" s="112"/>
      <c r="G21" s="53"/>
      <c r="H21" s="53"/>
      <c r="I21" s="112">
        <v>9.2592592592592588E-5</v>
      </c>
      <c r="J21" s="53">
        <v>1.0358668911044932E-3</v>
      </c>
      <c r="K21" s="53">
        <v>4.6959380136182214E-4</v>
      </c>
      <c r="L21" s="25">
        <v>4.861111111111111E-4</v>
      </c>
      <c r="M21" s="24">
        <v>1.033566295895265E-3</v>
      </c>
      <c r="N21" s="26">
        <v>4.3877060654812895E-4</v>
      </c>
    </row>
    <row r="22" spans="2:14" x14ac:dyDescent="0.25">
      <c r="B22" s="177" t="s">
        <v>18</v>
      </c>
      <c r="C22" s="112"/>
      <c r="D22" s="24"/>
      <c r="E22" s="24"/>
      <c r="F22" s="112"/>
      <c r="G22" s="24"/>
      <c r="H22" s="24"/>
      <c r="I22" s="112"/>
      <c r="J22" s="24"/>
      <c r="K22" s="24"/>
      <c r="L22" s="25"/>
      <c r="M22" s="24"/>
      <c r="N22" s="26"/>
    </row>
    <row r="23" spans="2:14" x14ac:dyDescent="0.25">
      <c r="B23" s="177" t="s">
        <v>172</v>
      </c>
      <c r="C23" s="165"/>
      <c r="D23" s="166"/>
      <c r="E23" s="166"/>
      <c r="F23" s="165"/>
      <c r="G23" s="166"/>
      <c r="H23" s="166"/>
      <c r="I23" s="165"/>
      <c r="J23" s="166"/>
      <c r="K23" s="166"/>
      <c r="L23" s="167"/>
      <c r="M23" s="166"/>
      <c r="N23" s="26"/>
    </row>
    <row r="24" spans="2:14" x14ac:dyDescent="0.25">
      <c r="B24" s="177" t="s">
        <v>19</v>
      </c>
      <c r="C24" s="112">
        <v>1.046296296296296E-2</v>
      </c>
      <c r="D24" s="24">
        <v>3.3916110152322342E-2</v>
      </c>
      <c r="E24" s="24">
        <v>1.4801715951141233E-2</v>
      </c>
      <c r="F24" s="112">
        <v>2.4652777777777776E-3</v>
      </c>
      <c r="G24" s="24">
        <v>3.4030995366672E-2</v>
      </c>
      <c r="H24" s="24">
        <v>1.2094026799909154E-2</v>
      </c>
      <c r="I24" s="112">
        <v>1.1458333333333336E-3</v>
      </c>
      <c r="J24" s="24">
        <v>1.2818852777418108E-2</v>
      </c>
      <c r="K24" s="24">
        <v>5.8112232918525507E-3</v>
      </c>
      <c r="L24" s="25">
        <v>1.4074074074074072E-2</v>
      </c>
      <c r="M24" s="24">
        <v>2.9924205138301005E-2</v>
      </c>
      <c r="N24" s="26">
        <v>1.2703453751488684E-2</v>
      </c>
    </row>
    <row r="25" spans="2:14" x14ac:dyDescent="0.25">
      <c r="B25" s="177" t="s">
        <v>20</v>
      </c>
      <c r="C25" s="112">
        <v>2.4421296296296288E-2</v>
      </c>
      <c r="D25" s="24">
        <v>7.9162602236062099E-2</v>
      </c>
      <c r="E25" s="24">
        <v>3.4548252939057521E-2</v>
      </c>
      <c r="F25" s="112">
        <v>1.2881944444444442E-2</v>
      </c>
      <c r="G25" s="24">
        <v>0.17782393353570861</v>
      </c>
      <c r="H25" s="24">
        <v>6.3195548489666131E-2</v>
      </c>
      <c r="I25" s="112">
        <v>9.0046296296296281E-3</v>
      </c>
      <c r="J25" s="24">
        <v>0.10073805515991197</v>
      </c>
      <c r="K25" s="24">
        <v>4.5667997182437199E-2</v>
      </c>
      <c r="L25" s="25">
        <v>4.630787037037036E-2</v>
      </c>
      <c r="M25" s="24">
        <v>9.84594940446894E-2</v>
      </c>
      <c r="N25" s="26">
        <v>4.1798123733311036E-2</v>
      </c>
    </row>
    <row r="26" spans="2:14" s="5" customFormat="1" x14ac:dyDescent="0.25">
      <c r="B26" s="94" t="s">
        <v>3</v>
      </c>
      <c r="C26" s="28">
        <v>0.30849537037037039</v>
      </c>
      <c r="D26" s="29">
        <v>1.0000000000000004</v>
      </c>
      <c r="E26" s="30">
        <v>0.436421390444379</v>
      </c>
      <c r="F26" s="28">
        <v>7.2442129629629606E-2</v>
      </c>
      <c r="G26" s="29">
        <v>1</v>
      </c>
      <c r="H26" s="30">
        <v>0.35538269361798769</v>
      </c>
      <c r="I26" s="28">
        <v>8.9386574074074049E-2</v>
      </c>
      <c r="J26" s="29">
        <v>1.0000000000000004</v>
      </c>
      <c r="K26" s="30">
        <v>0.45333411598966905</v>
      </c>
      <c r="L26" s="28">
        <v>0.47032407407407417</v>
      </c>
      <c r="M26" s="29">
        <v>1</v>
      </c>
      <c r="N26" s="31">
        <v>0.42452100875451837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x14ac:dyDescent="0.25">
      <c r="B28" s="1" t="s">
        <v>21</v>
      </c>
      <c r="C28" s="4" t="s">
        <v>4</v>
      </c>
      <c r="D28" s="4" t="s">
        <v>5</v>
      </c>
      <c r="E28" s="4" t="s">
        <v>5</v>
      </c>
      <c r="F28" s="9" t="s">
        <v>4</v>
      </c>
      <c r="G28" s="84" t="s">
        <v>5</v>
      </c>
      <c r="H28" s="84" t="s">
        <v>5</v>
      </c>
      <c r="I28" s="9" t="s">
        <v>4</v>
      </c>
      <c r="J28" s="84" t="s">
        <v>5</v>
      </c>
      <c r="K28" s="84" t="s">
        <v>5</v>
      </c>
      <c r="L28" s="83" t="s">
        <v>4</v>
      </c>
      <c r="M28" s="4" t="s">
        <v>5</v>
      </c>
      <c r="N28" s="82" t="s">
        <v>5</v>
      </c>
    </row>
    <row r="29" spans="2:14" x14ac:dyDescent="0.25">
      <c r="B29" s="90" t="s">
        <v>22</v>
      </c>
      <c r="C29" s="112">
        <v>5.5914351851851861E-2</v>
      </c>
      <c r="D29" s="25"/>
      <c r="E29" s="24">
        <v>7.9100763008809E-2</v>
      </c>
      <c r="F29" s="112">
        <v>1.149305555555556E-2</v>
      </c>
      <c r="G29" s="25"/>
      <c r="H29" s="24">
        <v>5.6382012264365233E-2</v>
      </c>
      <c r="I29" s="112">
        <v>1.2835648148148143E-2</v>
      </c>
      <c r="J29" s="25"/>
      <c r="K29" s="24">
        <v>6.5097440713782567E-2</v>
      </c>
      <c r="L29" s="25">
        <v>8.0243055555555554E-2</v>
      </c>
      <c r="M29" s="24"/>
      <c r="N29" s="26">
        <v>7.2428490838051848E-2</v>
      </c>
    </row>
    <row r="30" spans="2:14" x14ac:dyDescent="0.25">
      <c r="B30" s="90" t="s">
        <v>23</v>
      </c>
      <c r="C30" s="112">
        <v>5.6712962962962949E-3</v>
      </c>
      <c r="D30" s="25"/>
      <c r="E30" s="24">
        <v>8.0230540000654927E-3</v>
      </c>
      <c r="F30" s="112"/>
      <c r="G30" s="25"/>
      <c r="H30" s="24"/>
      <c r="I30" s="112">
        <v>4.8611111111111115E-4</v>
      </c>
      <c r="J30" s="25"/>
      <c r="K30" s="24">
        <v>2.4653674571495665E-3</v>
      </c>
      <c r="L30" s="25">
        <v>6.1574074074074057E-3</v>
      </c>
      <c r="M30" s="24"/>
      <c r="N30" s="26">
        <v>5.5577610162762985E-3</v>
      </c>
    </row>
    <row r="31" spans="2:14" x14ac:dyDescent="0.25">
      <c r="B31" s="90" t="s">
        <v>24</v>
      </c>
      <c r="C31" s="112">
        <v>4.293981481481482E-3</v>
      </c>
      <c r="D31" s="25"/>
      <c r="E31" s="24">
        <v>6.0745980286210175E-3</v>
      </c>
      <c r="F31" s="112">
        <v>5.6712962962962967E-4</v>
      </c>
      <c r="G31" s="25"/>
      <c r="H31" s="24">
        <v>2.7821939586645471E-3</v>
      </c>
      <c r="I31" s="112">
        <v>1.423611111111111E-3</v>
      </c>
      <c r="J31" s="25"/>
      <c r="K31" s="24">
        <v>7.220004695938015E-3</v>
      </c>
      <c r="L31" s="25">
        <v>6.2847222222222219E-3</v>
      </c>
      <c r="M31" s="24"/>
      <c r="N31" s="26">
        <v>5.6726771275150949E-3</v>
      </c>
    </row>
    <row r="32" spans="2:14" x14ac:dyDescent="0.25">
      <c r="B32" s="90" t="s">
        <v>25</v>
      </c>
      <c r="C32" s="112">
        <v>0.11624999999999996</v>
      </c>
      <c r="D32" s="25"/>
      <c r="E32" s="24">
        <v>0.16445623342175061</v>
      </c>
      <c r="F32" s="112">
        <v>2.7754629629629626E-2</v>
      </c>
      <c r="G32" s="25"/>
      <c r="H32" s="24">
        <v>0.13615716556893026</v>
      </c>
      <c r="I32" s="112">
        <v>2.8287037037037041E-2</v>
      </c>
      <c r="J32" s="25"/>
      <c r="K32" s="24">
        <v>0.1434609063160367</v>
      </c>
      <c r="L32" s="25">
        <v>0.17229166666666662</v>
      </c>
      <c r="M32" s="24"/>
      <c r="N32" s="26">
        <v>0.15551283926370107</v>
      </c>
    </row>
    <row r="33" spans="2:14" x14ac:dyDescent="0.25">
      <c r="B33" s="90" t="s">
        <v>26</v>
      </c>
      <c r="C33" s="112">
        <v>0.12606481481481496</v>
      </c>
      <c r="D33" s="25"/>
      <c r="E33" s="24">
        <v>0.17834102891574177</v>
      </c>
      <c r="F33" s="112">
        <v>5.4328703703703705E-2</v>
      </c>
      <c r="G33" s="25"/>
      <c r="H33" s="24">
        <v>0.2665228253463548</v>
      </c>
      <c r="I33" s="112">
        <v>3.8148148148148125E-2</v>
      </c>
      <c r="J33" s="25"/>
      <c r="K33" s="24">
        <v>0.19347264616107063</v>
      </c>
      <c r="L33" s="25">
        <v>0.2185416666666668</v>
      </c>
      <c r="M33" s="24"/>
      <c r="N33" s="26">
        <v>0.19725872840099465</v>
      </c>
    </row>
    <row r="34" spans="2:14" x14ac:dyDescent="0.25">
      <c r="B34" s="90" t="s">
        <v>27</v>
      </c>
      <c r="C34" s="112">
        <v>9.0185185185185091E-2</v>
      </c>
      <c r="D34" s="25"/>
      <c r="E34" s="24">
        <v>0.12758293218063319</v>
      </c>
      <c r="F34" s="112">
        <v>3.7256944444444433E-2</v>
      </c>
      <c r="G34" s="25"/>
      <c r="H34" s="24">
        <v>0.18277310924369744</v>
      </c>
      <c r="I34" s="112">
        <v>2.6608796296296301E-2</v>
      </c>
      <c r="J34" s="25"/>
      <c r="K34" s="24">
        <v>0.13494951866635366</v>
      </c>
      <c r="L34" s="25">
        <v>0.15405092592592584</v>
      </c>
      <c r="M34" s="24"/>
      <c r="N34" s="26">
        <v>0.1390484945989427</v>
      </c>
    </row>
    <row r="35" spans="2:14" s="5" customFormat="1" x14ac:dyDescent="0.25">
      <c r="B35" s="94" t="s">
        <v>3</v>
      </c>
      <c r="C35" s="32">
        <v>0.39837962962962964</v>
      </c>
      <c r="D35" s="32"/>
      <c r="E35" s="29">
        <v>0.56357860955562111</v>
      </c>
      <c r="F35" s="32">
        <v>0.13140046296296296</v>
      </c>
      <c r="G35" s="32"/>
      <c r="H35" s="29">
        <v>0.6446173063820122</v>
      </c>
      <c r="I35" s="32">
        <v>0.10778935185185183</v>
      </c>
      <c r="J35" s="32"/>
      <c r="K35" s="29">
        <v>0.54666588401033112</v>
      </c>
      <c r="L35" s="32">
        <v>0.63756944444444441</v>
      </c>
      <c r="M35" s="32"/>
      <c r="N35" s="31">
        <v>0.57547899124548163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x14ac:dyDescent="0.25">
      <c r="B37" s="94" t="s">
        <v>6</v>
      </c>
      <c r="C37" s="32">
        <v>0.70687500000000003</v>
      </c>
      <c r="D37" s="34"/>
      <c r="E37" s="29">
        <v>1</v>
      </c>
      <c r="F37" s="32">
        <v>0.20384259259259258</v>
      </c>
      <c r="G37" s="34"/>
      <c r="H37" s="29">
        <v>0.99999999999999989</v>
      </c>
      <c r="I37" s="32">
        <v>0.19717592592592587</v>
      </c>
      <c r="J37" s="34"/>
      <c r="K37" s="29">
        <v>1.0000000000000002</v>
      </c>
      <c r="L37" s="32">
        <v>1.1078935185185186</v>
      </c>
      <c r="M37" s="34"/>
      <c r="N37" s="33">
        <v>1</v>
      </c>
    </row>
    <row r="38" spans="2:14" ht="66" customHeight="1" thickBot="1" x14ac:dyDescent="0.3">
      <c r="B38" s="216" t="s">
        <v>55</v>
      </c>
      <c r="C38" s="217"/>
      <c r="D38" s="217"/>
      <c r="E38" s="217"/>
      <c r="F38" s="217"/>
      <c r="G38" s="217"/>
      <c r="H38" s="218"/>
      <c r="I38" s="217"/>
      <c r="J38" s="217"/>
      <c r="K38" s="217"/>
      <c r="L38" s="217"/>
      <c r="M38" s="217"/>
      <c r="N38" s="218"/>
    </row>
    <row r="40" spans="2:14" x14ac:dyDescent="0.25">
      <c r="L40" s="120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&amp;R5</oddHead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110" customWidth="1"/>
    <col min="2" max="2" width="56.7109375" style="110" bestFit="1" customWidth="1"/>
    <col min="3" max="6" width="10.7109375" style="122" customWidth="1"/>
    <col min="7" max="7" width="10.7109375" style="110" customWidth="1"/>
    <col min="8" max="8" width="10.7109375" style="122" customWidth="1"/>
    <col min="9" max="11" width="10.7109375" style="110" customWidth="1"/>
    <col min="12" max="16384" width="8.85546875" style="110"/>
  </cols>
  <sheetData>
    <row r="2" spans="2:11" ht="15.75" thickBot="1" x14ac:dyDescent="0.3"/>
    <row r="3" spans="2:11" x14ac:dyDescent="0.25">
      <c r="B3" s="208" t="s">
        <v>119</v>
      </c>
      <c r="C3" s="209"/>
      <c r="D3" s="209"/>
      <c r="E3" s="209"/>
      <c r="F3" s="209"/>
      <c r="G3" s="209"/>
      <c r="H3" s="210"/>
      <c r="I3" s="209"/>
      <c r="J3" s="209"/>
      <c r="K3" s="210"/>
    </row>
    <row r="4" spans="2:11" x14ac:dyDescent="0.25">
      <c r="B4" s="211" t="s">
        <v>195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 x14ac:dyDescent="0.25">
      <c r="B5" s="111"/>
      <c r="C5" s="214" t="s">
        <v>57</v>
      </c>
      <c r="D5" s="212"/>
      <c r="E5" s="215"/>
      <c r="F5" s="214" t="s">
        <v>58</v>
      </c>
      <c r="G5" s="212"/>
      <c r="H5" s="215"/>
      <c r="I5" s="212" t="s">
        <v>59</v>
      </c>
      <c r="J5" s="212"/>
      <c r="K5" s="213"/>
    </row>
    <row r="6" spans="2:1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x14ac:dyDescent="0.25">
      <c r="B7" s="177" t="s">
        <v>11</v>
      </c>
      <c r="C7" s="143">
        <v>5.4513888888888876E-3</v>
      </c>
      <c r="D7" s="53">
        <v>0.49631190727081131</v>
      </c>
      <c r="E7" s="54">
        <v>0.12851296043656207</v>
      </c>
      <c r="F7" s="143">
        <v>1.5856481481481481E-3</v>
      </c>
      <c r="G7" s="53">
        <v>0.42153846153846153</v>
      </c>
      <c r="H7" s="54">
        <v>0.12603495860165595</v>
      </c>
      <c r="I7" s="143">
        <v>7.0370370370370361E-3</v>
      </c>
      <c r="J7" s="53">
        <v>0.47723704866562011</v>
      </c>
      <c r="K7" s="91">
        <v>0.12794612794612795</v>
      </c>
    </row>
    <row r="8" spans="2:11" x14ac:dyDescent="0.25">
      <c r="B8" s="177" t="s">
        <v>196</v>
      </c>
      <c r="C8" s="143">
        <v>1.1574074074074073E-5</v>
      </c>
      <c r="D8" s="53">
        <v>1.0537407797681772E-3</v>
      </c>
      <c r="E8" s="54">
        <v>2.7285129604365623E-4</v>
      </c>
      <c r="F8" s="143">
        <v>2.0833333333333335E-4</v>
      </c>
      <c r="G8" s="53">
        <v>5.5384615384615393E-2</v>
      </c>
      <c r="H8" s="54">
        <v>1.6559337626494943E-2</v>
      </c>
      <c r="I8" s="143">
        <v>2.1990740740740743E-4</v>
      </c>
      <c r="J8" s="53">
        <v>1.4913657770800634E-2</v>
      </c>
      <c r="K8" s="91">
        <v>3.9983164983164992E-3</v>
      </c>
    </row>
    <row r="9" spans="2:11" x14ac:dyDescent="0.25">
      <c r="B9" s="177" t="s">
        <v>192</v>
      </c>
      <c r="C9" s="183">
        <v>1.5046296296296297E-4</v>
      </c>
      <c r="D9" s="178">
        <v>1.3698630136986304E-2</v>
      </c>
      <c r="E9" s="54">
        <v>3.5470668485675315E-3</v>
      </c>
      <c r="F9" s="183"/>
      <c r="G9" s="178"/>
      <c r="H9" s="54"/>
      <c r="I9" s="183">
        <v>1.5046296296296297E-4</v>
      </c>
      <c r="J9" s="178">
        <v>1.0204081632653064E-2</v>
      </c>
      <c r="K9" s="91">
        <v>2.7356902356902362E-3</v>
      </c>
    </row>
    <row r="10" spans="2:11" x14ac:dyDescent="0.25">
      <c r="B10" s="177" t="s">
        <v>12</v>
      </c>
      <c r="C10" s="143">
        <v>5.5555555555555556E-4</v>
      </c>
      <c r="D10" s="53">
        <v>5.0579557428872504E-2</v>
      </c>
      <c r="E10" s="54">
        <v>1.3096862210095501E-2</v>
      </c>
      <c r="F10" s="143">
        <v>7.0601851851851858E-4</v>
      </c>
      <c r="G10" s="53">
        <v>0.18769230769230771</v>
      </c>
      <c r="H10" s="54">
        <v>5.6117755289788421E-2</v>
      </c>
      <c r="I10" s="143">
        <v>1.2615740740740742E-3</v>
      </c>
      <c r="J10" s="53">
        <v>8.5557299843014162E-2</v>
      </c>
      <c r="K10" s="91">
        <v>2.2937710437710444E-2</v>
      </c>
    </row>
    <row r="11" spans="2:11" x14ac:dyDescent="0.25">
      <c r="B11" s="177" t="s">
        <v>197</v>
      </c>
      <c r="C11" s="143">
        <v>1.0416666666666666E-4</v>
      </c>
      <c r="D11" s="53">
        <v>9.4836670179135937E-3</v>
      </c>
      <c r="E11" s="54">
        <v>2.4556616643929062E-3</v>
      </c>
      <c r="F11" s="143">
        <v>2.5462962962962961E-4</v>
      </c>
      <c r="G11" s="53">
        <v>6.7692307692307691E-2</v>
      </c>
      <c r="H11" s="54">
        <v>2.0239190432382703E-2</v>
      </c>
      <c r="I11" s="143">
        <v>3.5879629629629629E-4</v>
      </c>
      <c r="J11" s="53">
        <v>2.4332810047095768E-2</v>
      </c>
      <c r="K11" s="91">
        <v>6.5235690235690242E-3</v>
      </c>
    </row>
    <row r="12" spans="2:11" x14ac:dyDescent="0.25">
      <c r="B12" s="177" t="s">
        <v>13</v>
      </c>
      <c r="C12" s="143">
        <v>3.4722222222222224E-4</v>
      </c>
      <c r="D12" s="53">
        <v>3.1612223393045313E-2</v>
      </c>
      <c r="E12" s="54">
        <v>8.1855388813096876E-3</v>
      </c>
      <c r="F12" s="143">
        <v>2.3148148148148149E-4</v>
      </c>
      <c r="G12" s="53">
        <v>6.1538461538461542E-2</v>
      </c>
      <c r="H12" s="54">
        <v>1.8399264029438825E-2</v>
      </c>
      <c r="I12" s="143">
        <v>5.7870370370370367E-4</v>
      </c>
      <c r="J12" s="53">
        <v>3.9246467817896397E-2</v>
      </c>
      <c r="K12" s="91">
        <v>1.0521885521885523E-2</v>
      </c>
    </row>
    <row r="13" spans="2:11" x14ac:dyDescent="0.25">
      <c r="B13" s="177" t="s">
        <v>104</v>
      </c>
      <c r="C13" s="143">
        <v>3.3680555555555551E-3</v>
      </c>
      <c r="D13" s="53">
        <v>0.30663856691253949</v>
      </c>
      <c r="E13" s="54">
        <v>7.9399727148703955E-2</v>
      </c>
      <c r="F13" s="143">
        <v>5.6712962962962967E-4</v>
      </c>
      <c r="G13" s="53">
        <v>0.15076923076923079</v>
      </c>
      <c r="H13" s="54">
        <v>4.5078196872125123E-2</v>
      </c>
      <c r="I13" s="143">
        <v>3.9351851851851848E-3</v>
      </c>
      <c r="J13" s="53">
        <v>0.26687598116169547</v>
      </c>
      <c r="K13" s="91">
        <v>7.1548821548821556E-2</v>
      </c>
    </row>
    <row r="14" spans="2:11" x14ac:dyDescent="0.25">
      <c r="B14" s="177" t="s">
        <v>171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x14ac:dyDescent="0.25">
      <c r="B15" s="177" t="s">
        <v>98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x14ac:dyDescent="0.25">
      <c r="B16" s="177" t="s">
        <v>14</v>
      </c>
      <c r="C16" s="143"/>
      <c r="D16" s="53"/>
      <c r="E16" s="54"/>
      <c r="F16" s="143"/>
      <c r="G16" s="53"/>
      <c r="H16" s="54"/>
      <c r="I16" s="143"/>
      <c r="J16" s="53"/>
      <c r="K16" s="91"/>
    </row>
    <row r="17" spans="2:14" x14ac:dyDescent="0.25">
      <c r="B17" s="177" t="s">
        <v>15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x14ac:dyDescent="0.25">
      <c r="B18" s="177" t="s">
        <v>16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x14ac:dyDescent="0.25">
      <c r="B19" s="177" t="s">
        <v>17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x14ac:dyDescent="0.25">
      <c r="B20" s="177" t="s">
        <v>190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x14ac:dyDescent="0.25">
      <c r="B21" s="177" t="s">
        <v>75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x14ac:dyDescent="0.25">
      <c r="B22" s="177" t="s">
        <v>18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x14ac:dyDescent="0.25">
      <c r="B23" s="177" t="s">
        <v>172</v>
      </c>
      <c r="C23" s="170"/>
      <c r="D23" s="168"/>
      <c r="E23" s="54"/>
      <c r="F23" s="170"/>
      <c r="G23" s="168"/>
      <c r="H23" s="54"/>
      <c r="I23" s="170"/>
      <c r="J23" s="168"/>
      <c r="K23" s="91"/>
    </row>
    <row r="24" spans="2:14" x14ac:dyDescent="0.25">
      <c r="B24" s="177" t="s">
        <v>19</v>
      </c>
      <c r="C24" s="143"/>
      <c r="D24" s="53"/>
      <c r="E24" s="54"/>
      <c r="F24" s="143"/>
      <c r="G24" s="53"/>
      <c r="H24" s="54"/>
      <c r="I24" s="143"/>
      <c r="J24" s="53"/>
      <c r="K24" s="91"/>
    </row>
    <row r="25" spans="2:14" x14ac:dyDescent="0.25">
      <c r="B25" s="177" t="s">
        <v>20</v>
      </c>
      <c r="C25" s="143">
        <v>9.953703703703702E-4</v>
      </c>
      <c r="D25" s="53">
        <v>9.0621707060063214E-2</v>
      </c>
      <c r="E25" s="54">
        <v>2.3465211459754436E-2</v>
      </c>
      <c r="F25" s="143">
        <v>2.0833333333333335E-4</v>
      </c>
      <c r="G25" s="53">
        <v>5.5384615384615393E-2</v>
      </c>
      <c r="H25" s="54">
        <v>1.6559337626494943E-2</v>
      </c>
      <c r="I25" s="143">
        <v>1.2037037037037036E-3</v>
      </c>
      <c r="J25" s="53">
        <v>8.1632653061224497E-2</v>
      </c>
      <c r="K25" s="91">
        <v>2.1885521885521887E-2</v>
      </c>
    </row>
    <row r="26" spans="2:14" x14ac:dyDescent="0.25">
      <c r="B26" s="94" t="s">
        <v>3</v>
      </c>
      <c r="C26" s="55">
        <v>1.0983796296296295E-2</v>
      </c>
      <c r="D26" s="56">
        <v>1</v>
      </c>
      <c r="E26" s="57">
        <v>0.25893587994542977</v>
      </c>
      <c r="F26" s="55">
        <v>3.7615740740740739E-3</v>
      </c>
      <c r="G26" s="56">
        <v>1</v>
      </c>
      <c r="H26" s="57">
        <v>0.29898804047838085</v>
      </c>
      <c r="I26" s="55">
        <v>1.4745370370370367E-2</v>
      </c>
      <c r="J26" s="56">
        <v>1.0000000000000002</v>
      </c>
      <c r="K26" s="124">
        <v>0.26809764309764311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6"/>
      <c r="L27" s="16"/>
      <c r="M27" s="16"/>
      <c r="N27" s="16"/>
    </row>
    <row r="28" spans="2:14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90" t="s">
        <v>22</v>
      </c>
      <c r="C29" s="143">
        <v>2.8240740740740743E-3</v>
      </c>
      <c r="D29" s="53"/>
      <c r="E29" s="54">
        <v>6.6575716234652138E-2</v>
      </c>
      <c r="F29" s="143">
        <v>6.8287037037037036E-4</v>
      </c>
      <c r="G29" s="53"/>
      <c r="H29" s="54">
        <v>5.4277828886844529E-2</v>
      </c>
      <c r="I29" s="143">
        <v>3.5069444444444445E-3</v>
      </c>
      <c r="J29" s="53"/>
      <c r="K29" s="91">
        <v>6.3762626262626271E-2</v>
      </c>
    </row>
    <row r="30" spans="2:14" x14ac:dyDescent="0.25">
      <c r="B30" s="90" t="s">
        <v>23</v>
      </c>
      <c r="C30" s="143">
        <v>3.4722222222222218E-4</v>
      </c>
      <c r="D30" s="53"/>
      <c r="E30" s="54">
        <v>8.1855388813096858E-3</v>
      </c>
      <c r="F30" s="143"/>
      <c r="G30" s="53"/>
      <c r="H30" s="54"/>
      <c r="I30" s="143">
        <v>3.4722222222222218E-4</v>
      </c>
      <c r="J30" s="53"/>
      <c r="K30" s="91">
        <v>6.313131313131313E-3</v>
      </c>
    </row>
    <row r="31" spans="2:14" x14ac:dyDescent="0.25">
      <c r="B31" s="90" t="s">
        <v>24</v>
      </c>
      <c r="C31" s="143">
        <v>1.273148148148148E-4</v>
      </c>
      <c r="D31" s="53"/>
      <c r="E31" s="54">
        <v>3.0013642564802184E-3</v>
      </c>
      <c r="F31" s="143">
        <v>1.8518518518518518E-4</v>
      </c>
      <c r="G31" s="53"/>
      <c r="H31" s="54">
        <v>1.4719411223551058E-2</v>
      </c>
      <c r="I31" s="143">
        <v>3.1249999999999995E-4</v>
      </c>
      <c r="J31" s="53"/>
      <c r="K31" s="91">
        <v>5.681818181818182E-3</v>
      </c>
    </row>
    <row r="32" spans="2:14" x14ac:dyDescent="0.25">
      <c r="B32" s="90" t="s">
        <v>25</v>
      </c>
      <c r="C32" s="143">
        <v>5.2314814814814819E-3</v>
      </c>
      <c r="D32" s="53"/>
      <c r="E32" s="54">
        <v>0.12332878581173264</v>
      </c>
      <c r="F32" s="143">
        <v>3.0902777777777782E-3</v>
      </c>
      <c r="G32" s="53"/>
      <c r="H32" s="54">
        <v>0.24563017479300833</v>
      </c>
      <c r="I32" s="143">
        <v>8.3217592592592596E-3</v>
      </c>
      <c r="J32" s="53"/>
      <c r="K32" s="91">
        <v>0.15130471380471383</v>
      </c>
    </row>
    <row r="33" spans="2:14" x14ac:dyDescent="0.25">
      <c r="B33" s="90" t="s">
        <v>26</v>
      </c>
      <c r="C33" s="143">
        <v>2.1712962962962958E-2</v>
      </c>
      <c r="D33" s="53"/>
      <c r="E33" s="54">
        <v>0.51186903137789908</v>
      </c>
      <c r="F33" s="143">
        <v>4.409722222222222E-3</v>
      </c>
      <c r="G33" s="53"/>
      <c r="H33" s="54">
        <v>0.35050597976080961</v>
      </c>
      <c r="I33" s="143">
        <v>2.6122685185185179E-2</v>
      </c>
      <c r="J33" s="53"/>
      <c r="K33" s="91">
        <v>0.47495791245791241</v>
      </c>
    </row>
    <row r="34" spans="2:14" x14ac:dyDescent="0.25">
      <c r="B34" s="90" t="s">
        <v>27</v>
      </c>
      <c r="C34" s="143">
        <v>1.1921296296296296E-3</v>
      </c>
      <c r="D34" s="53"/>
      <c r="E34" s="54">
        <v>2.8103683492496593E-2</v>
      </c>
      <c r="F34" s="143">
        <v>4.5138888888888892E-4</v>
      </c>
      <c r="G34" s="53"/>
      <c r="H34" s="54">
        <v>3.5878564857405711E-2</v>
      </c>
      <c r="I34" s="143">
        <v>1.6435185185185185E-3</v>
      </c>
      <c r="J34" s="53"/>
      <c r="K34" s="91">
        <v>2.9882154882154885E-2</v>
      </c>
    </row>
    <row r="35" spans="2:14" x14ac:dyDescent="0.25">
      <c r="B35" s="94" t="s">
        <v>3</v>
      </c>
      <c r="C35" s="17">
        <v>3.1435185185185177E-2</v>
      </c>
      <c r="D35" s="56"/>
      <c r="E35" s="56">
        <v>0.74106412005457034</v>
      </c>
      <c r="F35" s="17">
        <v>8.819444444444444E-3</v>
      </c>
      <c r="G35" s="56"/>
      <c r="H35" s="56">
        <v>0.70101195952161921</v>
      </c>
      <c r="I35" s="17">
        <v>4.0254629629629626E-2</v>
      </c>
      <c r="J35" s="56"/>
      <c r="K35" s="95">
        <v>0.73190235690235683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9"/>
      <c r="L36" s="128"/>
      <c r="M36" s="128"/>
      <c r="N36" s="128"/>
    </row>
    <row r="37" spans="2:14" x14ac:dyDescent="0.25">
      <c r="B37" s="94" t="s">
        <v>6</v>
      </c>
      <c r="C37" s="17">
        <v>4.2418981481481474E-2</v>
      </c>
      <c r="D37" s="129"/>
      <c r="E37" s="56">
        <v>1</v>
      </c>
      <c r="F37" s="17">
        <v>1.2581018518518517E-2</v>
      </c>
      <c r="G37" s="129"/>
      <c r="H37" s="56">
        <v>1</v>
      </c>
      <c r="I37" s="17">
        <v>5.4999999999999993E-2</v>
      </c>
      <c r="J37" s="129"/>
      <c r="K37" s="95">
        <v>1</v>
      </c>
    </row>
    <row r="38" spans="2:14" ht="66" customHeight="1" thickBot="1" x14ac:dyDescent="0.3">
      <c r="B38" s="205" t="s">
        <v>60</v>
      </c>
      <c r="C38" s="206"/>
      <c r="D38" s="206"/>
      <c r="E38" s="206"/>
      <c r="F38" s="206"/>
      <c r="G38" s="206"/>
      <c r="H38" s="207"/>
      <c r="I38" s="206"/>
      <c r="J38" s="206"/>
      <c r="K38" s="207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&amp;R23</oddHeader>
  </headerFooter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1.28515625" style="85" customWidth="1"/>
    <col min="7" max="7" width="11.28515625" style="2" customWidth="1"/>
    <col min="8" max="8" width="11.28515625" style="85" customWidth="1"/>
    <col min="9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08" t="s">
        <v>120</v>
      </c>
      <c r="C3" s="209"/>
      <c r="D3" s="209"/>
      <c r="E3" s="209"/>
      <c r="F3" s="209"/>
      <c r="G3" s="209"/>
      <c r="H3" s="210"/>
      <c r="I3" s="209"/>
      <c r="J3" s="209"/>
      <c r="K3" s="210"/>
    </row>
    <row r="4" spans="2:11" x14ac:dyDescent="0.25">
      <c r="B4" s="211" t="s">
        <v>195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 x14ac:dyDescent="0.25">
      <c r="B5" s="111"/>
      <c r="C5" s="214" t="s">
        <v>57</v>
      </c>
      <c r="D5" s="212"/>
      <c r="E5" s="215"/>
      <c r="F5" s="214" t="s">
        <v>58</v>
      </c>
      <c r="G5" s="212"/>
      <c r="H5" s="215"/>
      <c r="I5" s="212" t="s">
        <v>59</v>
      </c>
      <c r="J5" s="212"/>
      <c r="K5" s="213"/>
    </row>
    <row r="6" spans="2:1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x14ac:dyDescent="0.25">
      <c r="B7" s="177" t="s">
        <v>11</v>
      </c>
      <c r="C7" s="143">
        <v>9.3402777777777789E-3</v>
      </c>
      <c r="D7" s="53">
        <v>0.43085958355579285</v>
      </c>
      <c r="E7" s="54">
        <v>0.19196003805899145</v>
      </c>
      <c r="F7" s="143">
        <v>4.2245370370370362E-3</v>
      </c>
      <c r="G7" s="53">
        <v>0.40510543840177576</v>
      </c>
      <c r="H7" s="54">
        <v>0.25224602626123011</v>
      </c>
      <c r="I7" s="143">
        <v>1.3564814814814814E-2</v>
      </c>
      <c r="J7" s="53">
        <v>0.42249459264599848</v>
      </c>
      <c r="K7" s="91">
        <v>0.20739692089895592</v>
      </c>
    </row>
    <row r="8" spans="2:11" x14ac:dyDescent="0.25">
      <c r="B8" s="177" t="s">
        <v>196</v>
      </c>
      <c r="C8" s="143"/>
      <c r="D8" s="53"/>
      <c r="E8" s="54"/>
      <c r="F8" s="143"/>
      <c r="G8" s="53"/>
      <c r="H8" s="54"/>
      <c r="I8" s="143"/>
      <c r="J8" s="53"/>
      <c r="K8" s="91"/>
    </row>
    <row r="9" spans="2:11" x14ac:dyDescent="0.25">
      <c r="B9" s="177" t="s">
        <v>192</v>
      </c>
      <c r="C9" s="183"/>
      <c r="D9" s="178"/>
      <c r="E9" s="54"/>
      <c r="F9" s="183"/>
      <c r="G9" s="178"/>
      <c r="H9" s="54"/>
      <c r="I9" s="183"/>
      <c r="J9" s="178"/>
      <c r="K9" s="91"/>
    </row>
    <row r="10" spans="2:11" x14ac:dyDescent="0.25">
      <c r="B10" s="177" t="s">
        <v>12</v>
      </c>
      <c r="C10" s="143">
        <v>1.6087962962962965E-3</v>
      </c>
      <c r="D10" s="53">
        <v>7.4212493326214629E-2</v>
      </c>
      <c r="E10" s="54">
        <v>3.3063748810656518E-2</v>
      </c>
      <c r="F10" s="143">
        <v>6.8287037037037025E-4</v>
      </c>
      <c r="G10" s="53">
        <v>6.5482796892341835E-2</v>
      </c>
      <c r="H10" s="54">
        <v>4.077401520387007E-2</v>
      </c>
      <c r="I10" s="143">
        <v>2.2916666666666667E-3</v>
      </c>
      <c r="J10" s="53">
        <v>7.1377072819033882E-2</v>
      </c>
      <c r="K10" s="91">
        <v>3.5038046363475489E-2</v>
      </c>
    </row>
    <row r="11" spans="2:11" x14ac:dyDescent="0.25">
      <c r="B11" s="177" t="s">
        <v>197</v>
      </c>
      <c r="C11" s="143">
        <v>5.9027777777777778E-4</v>
      </c>
      <c r="D11" s="53">
        <v>2.7229044313934858E-2</v>
      </c>
      <c r="E11" s="54">
        <v>1.2131303520456707E-2</v>
      </c>
      <c r="F11" s="143"/>
      <c r="G11" s="53"/>
      <c r="H11" s="54"/>
      <c r="I11" s="143">
        <v>5.9027777777777778E-4</v>
      </c>
      <c r="J11" s="53">
        <v>1.8385003604902667E-2</v>
      </c>
      <c r="K11" s="91">
        <v>9.0249513360467163E-3</v>
      </c>
    </row>
    <row r="12" spans="2:11" x14ac:dyDescent="0.25">
      <c r="B12" s="177" t="s">
        <v>13</v>
      </c>
      <c r="C12" s="143">
        <v>1.9097222222222222E-3</v>
      </c>
      <c r="D12" s="53">
        <v>8.8093966898024539E-2</v>
      </c>
      <c r="E12" s="54">
        <v>3.924833491912464E-2</v>
      </c>
      <c r="F12" s="143">
        <v>5.4398148148148144E-4</v>
      </c>
      <c r="G12" s="53">
        <v>5.2164261931187568E-2</v>
      </c>
      <c r="H12" s="54">
        <v>3.2480995162404977E-2</v>
      </c>
      <c r="I12" s="143">
        <v>2.4537037037037036E-3</v>
      </c>
      <c r="J12" s="53">
        <v>7.6423936553713032E-2</v>
      </c>
      <c r="K12" s="91">
        <v>3.7515483985135371E-2</v>
      </c>
    </row>
    <row r="13" spans="2:11" x14ac:dyDescent="0.25">
      <c r="B13" s="177" t="s">
        <v>104</v>
      </c>
      <c r="C13" s="143">
        <v>6.9560185185185185E-3</v>
      </c>
      <c r="D13" s="53">
        <v>0.32087560064068332</v>
      </c>
      <c r="E13" s="54">
        <v>0.1429590865842055</v>
      </c>
      <c r="F13" s="143">
        <v>2.2916666666666667E-3</v>
      </c>
      <c r="G13" s="53">
        <v>0.21975582685904552</v>
      </c>
      <c r="H13" s="54">
        <v>0.13683483068417415</v>
      </c>
      <c r="I13" s="143">
        <v>9.2476851851851852E-3</v>
      </c>
      <c r="J13" s="53">
        <v>0.28803172314347508</v>
      </c>
      <c r="K13" s="91">
        <v>0.14139090426473189</v>
      </c>
    </row>
    <row r="14" spans="2:11" x14ac:dyDescent="0.25">
      <c r="B14" s="177" t="s">
        <v>171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x14ac:dyDescent="0.25">
      <c r="B15" s="177" t="s">
        <v>98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x14ac:dyDescent="0.25">
      <c r="B16" s="177" t="s">
        <v>14</v>
      </c>
      <c r="C16" s="143"/>
      <c r="D16" s="53"/>
      <c r="E16" s="54"/>
      <c r="F16" s="143"/>
      <c r="G16" s="53"/>
      <c r="H16" s="54"/>
      <c r="I16" s="143"/>
      <c r="J16" s="53"/>
      <c r="K16" s="91"/>
    </row>
    <row r="17" spans="2:14" x14ac:dyDescent="0.25">
      <c r="B17" s="177" t="s">
        <v>15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x14ac:dyDescent="0.25">
      <c r="B18" s="177" t="s">
        <v>16</v>
      </c>
      <c r="C18" s="143">
        <v>1.273148148148148E-4</v>
      </c>
      <c r="D18" s="53">
        <v>5.8729311265349688E-3</v>
      </c>
      <c r="E18" s="54">
        <v>2.6165556612749758E-3</v>
      </c>
      <c r="F18" s="143"/>
      <c r="G18" s="53"/>
      <c r="H18" s="54"/>
      <c r="I18" s="143">
        <v>1.273148148148148E-4</v>
      </c>
      <c r="J18" s="53">
        <v>3.9653929343907704E-3</v>
      </c>
      <c r="K18" s="91">
        <v>1.9465581313041936E-3</v>
      </c>
    </row>
    <row r="19" spans="2:14" x14ac:dyDescent="0.25">
      <c r="B19" s="177" t="s">
        <v>17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x14ac:dyDescent="0.25">
      <c r="B20" s="177" t="s">
        <v>190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x14ac:dyDescent="0.25">
      <c r="B21" s="177" t="s">
        <v>75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x14ac:dyDescent="0.25">
      <c r="B22" s="177" t="s">
        <v>18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x14ac:dyDescent="0.25">
      <c r="B23" s="177" t="s">
        <v>172</v>
      </c>
      <c r="C23" s="170"/>
      <c r="D23" s="168"/>
      <c r="E23" s="54"/>
      <c r="F23" s="170"/>
      <c r="G23" s="168"/>
      <c r="H23" s="54"/>
      <c r="I23" s="170"/>
      <c r="J23" s="168"/>
      <c r="K23" s="91"/>
    </row>
    <row r="24" spans="2:14" x14ac:dyDescent="0.25">
      <c r="B24" s="177" t="s">
        <v>19</v>
      </c>
      <c r="C24" s="143">
        <v>2.4305555555555552E-4</v>
      </c>
      <c r="D24" s="53">
        <v>1.121195942338494E-2</v>
      </c>
      <c r="E24" s="54">
        <v>4.9952426260704078E-3</v>
      </c>
      <c r="F24" s="143"/>
      <c r="G24" s="53"/>
      <c r="H24" s="54"/>
      <c r="I24" s="143">
        <v>2.4305555555555552E-4</v>
      </c>
      <c r="J24" s="53">
        <v>7.5702956020187433E-3</v>
      </c>
      <c r="K24" s="91">
        <v>3.7161564324898239E-3</v>
      </c>
    </row>
    <row r="25" spans="2:14" x14ac:dyDescent="0.25">
      <c r="B25" s="177" t="s">
        <v>20</v>
      </c>
      <c r="C25" s="143">
        <v>9.0277777777777774E-4</v>
      </c>
      <c r="D25" s="53">
        <v>4.1644420715429779E-2</v>
      </c>
      <c r="E25" s="54">
        <v>1.8553758325404374E-2</v>
      </c>
      <c r="F25" s="143">
        <v>2.6851851851851854E-3</v>
      </c>
      <c r="G25" s="53">
        <v>0.25749167591564931</v>
      </c>
      <c r="H25" s="54">
        <v>0.16033172080165861</v>
      </c>
      <c r="I25" s="143">
        <v>3.5879629629629629E-3</v>
      </c>
      <c r="J25" s="53">
        <v>0.11175198269646718</v>
      </c>
      <c r="K25" s="91">
        <v>5.4857547336754554E-2</v>
      </c>
    </row>
    <row r="26" spans="2:14" x14ac:dyDescent="0.25">
      <c r="B26" s="94" t="s">
        <v>3</v>
      </c>
      <c r="C26" s="55">
        <v>2.1678240740740744E-2</v>
      </c>
      <c r="D26" s="56">
        <v>0.99999999999999978</v>
      </c>
      <c r="E26" s="57">
        <v>0.44552806850618465</v>
      </c>
      <c r="F26" s="55">
        <v>1.042824074074074E-2</v>
      </c>
      <c r="G26" s="56">
        <v>1</v>
      </c>
      <c r="H26" s="57">
        <v>0.62266758811333789</v>
      </c>
      <c r="I26" s="55">
        <v>3.2106481481481486E-2</v>
      </c>
      <c r="J26" s="56">
        <v>0.99999999999999989</v>
      </c>
      <c r="K26" s="124">
        <v>0.49088656874889397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6"/>
      <c r="L27" s="16"/>
      <c r="M27" s="16"/>
      <c r="N27" s="16"/>
    </row>
    <row r="28" spans="2:14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90" t="s">
        <v>22</v>
      </c>
      <c r="C29" s="143">
        <v>3.2407407407407406E-4</v>
      </c>
      <c r="D29" s="53"/>
      <c r="E29" s="54">
        <v>6.6603235014272115E-3</v>
      </c>
      <c r="F29" s="143"/>
      <c r="G29" s="53"/>
      <c r="H29" s="54"/>
      <c r="I29" s="143">
        <v>3.2407407407407406E-4</v>
      </c>
      <c r="J29" s="53"/>
      <c r="K29" s="91">
        <v>4.9548752433197655E-3</v>
      </c>
    </row>
    <row r="30" spans="2:14" x14ac:dyDescent="0.25">
      <c r="B30" s="90" t="s">
        <v>23</v>
      </c>
      <c r="C30" s="143">
        <v>3.3564814814814812E-4</v>
      </c>
      <c r="D30" s="53"/>
      <c r="E30" s="54">
        <v>6.8981921979067544E-3</v>
      </c>
      <c r="F30" s="143"/>
      <c r="G30" s="53"/>
      <c r="H30" s="54"/>
      <c r="I30" s="143">
        <v>3.3564814814814812E-4</v>
      </c>
      <c r="J30" s="53"/>
      <c r="K30" s="91">
        <v>5.1318350734383287E-3</v>
      </c>
    </row>
    <row r="31" spans="2:14" x14ac:dyDescent="0.25">
      <c r="B31" s="90" t="s">
        <v>24</v>
      </c>
      <c r="C31" s="143">
        <v>1.8518518518518518E-4</v>
      </c>
      <c r="D31" s="53"/>
      <c r="E31" s="54">
        <v>3.805899143672692E-3</v>
      </c>
      <c r="F31" s="143"/>
      <c r="G31" s="53"/>
      <c r="H31" s="54"/>
      <c r="I31" s="143">
        <v>1.8518518518518518E-4</v>
      </c>
      <c r="J31" s="53"/>
      <c r="K31" s="91">
        <v>2.8313572818970088E-3</v>
      </c>
    </row>
    <row r="32" spans="2:14" x14ac:dyDescent="0.25">
      <c r="B32" s="90" t="s">
        <v>25</v>
      </c>
      <c r="C32" s="143">
        <v>5.6134259259259254E-3</v>
      </c>
      <c r="D32" s="53"/>
      <c r="E32" s="54">
        <v>0.11536631779257847</v>
      </c>
      <c r="F32" s="143">
        <v>2.2916666666666667E-3</v>
      </c>
      <c r="G32" s="53"/>
      <c r="H32" s="54">
        <v>0.13683483068417415</v>
      </c>
      <c r="I32" s="143">
        <v>7.905092592592592E-3</v>
      </c>
      <c r="J32" s="53"/>
      <c r="K32" s="91">
        <v>0.12086356397097857</v>
      </c>
    </row>
    <row r="33" spans="2:14" x14ac:dyDescent="0.25">
      <c r="B33" s="90" t="s">
        <v>26</v>
      </c>
      <c r="C33" s="143">
        <v>1.6574074074074071E-2</v>
      </c>
      <c r="D33" s="53"/>
      <c r="E33" s="54">
        <v>0.34062797335870587</v>
      </c>
      <c r="F33" s="143">
        <v>3.2638888888888887E-3</v>
      </c>
      <c r="G33" s="53"/>
      <c r="H33" s="54">
        <v>0.19488597097442983</v>
      </c>
      <c r="I33" s="143">
        <v>1.983796296296296E-2</v>
      </c>
      <c r="J33" s="53"/>
      <c r="K33" s="91">
        <v>0.30330914882321708</v>
      </c>
    </row>
    <row r="34" spans="2:14" x14ac:dyDescent="0.25">
      <c r="B34" s="90" t="s">
        <v>27</v>
      </c>
      <c r="C34" s="143">
        <v>3.9467592592592592E-3</v>
      </c>
      <c r="D34" s="53"/>
      <c r="E34" s="54">
        <v>8.1113225499524252E-2</v>
      </c>
      <c r="F34" s="143">
        <v>7.6388888888888882E-4</v>
      </c>
      <c r="G34" s="53"/>
      <c r="H34" s="54">
        <v>4.5611610228058048E-2</v>
      </c>
      <c r="I34" s="143">
        <v>4.7106481481481478E-3</v>
      </c>
      <c r="J34" s="53"/>
      <c r="K34" s="91">
        <v>7.2022650858255169E-2</v>
      </c>
    </row>
    <row r="35" spans="2:14" x14ac:dyDescent="0.25">
      <c r="B35" s="94" t="s">
        <v>3</v>
      </c>
      <c r="C35" s="17">
        <v>2.6979166666666665E-2</v>
      </c>
      <c r="D35" s="56"/>
      <c r="E35" s="56">
        <v>0.55447193149381524</v>
      </c>
      <c r="F35" s="17">
        <v>6.3194444444444435E-3</v>
      </c>
      <c r="G35" s="56"/>
      <c r="H35" s="56">
        <v>0.377332411886662</v>
      </c>
      <c r="I35" s="17">
        <v>3.3298611111111112E-2</v>
      </c>
      <c r="J35" s="56"/>
      <c r="K35" s="95">
        <v>0.50911343125110597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9"/>
      <c r="L36" s="128"/>
      <c r="M36" s="128"/>
      <c r="N36" s="128"/>
    </row>
    <row r="37" spans="2:14" x14ac:dyDescent="0.25">
      <c r="B37" s="94" t="s">
        <v>6</v>
      </c>
      <c r="C37" s="17">
        <v>4.8657407407407413E-2</v>
      </c>
      <c r="D37" s="129"/>
      <c r="E37" s="56">
        <v>0.99999999999999989</v>
      </c>
      <c r="F37" s="17">
        <v>1.6747685185185185E-2</v>
      </c>
      <c r="G37" s="129"/>
      <c r="H37" s="56">
        <v>0.99999999999999989</v>
      </c>
      <c r="I37" s="17">
        <v>6.5405092592592598E-2</v>
      </c>
      <c r="J37" s="129"/>
      <c r="K37" s="95">
        <v>1</v>
      </c>
    </row>
    <row r="38" spans="2:14" ht="66" customHeight="1" thickBot="1" x14ac:dyDescent="0.3">
      <c r="B38" s="205" t="s">
        <v>60</v>
      </c>
      <c r="C38" s="206"/>
      <c r="D38" s="206"/>
      <c r="E38" s="206"/>
      <c r="F38" s="206"/>
      <c r="G38" s="206"/>
      <c r="H38" s="207"/>
      <c r="I38" s="206"/>
      <c r="J38" s="206"/>
      <c r="K38" s="207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&amp;R24</oddHeader>
  </headerFooter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28515625" style="85" customWidth="1"/>
    <col min="7" max="7" width="10.28515625" style="2" customWidth="1"/>
    <col min="8" max="8" width="10.28515625" style="85" customWidth="1"/>
    <col min="9" max="11" width="10.285156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121</v>
      </c>
      <c r="C3" s="223"/>
      <c r="D3" s="223"/>
      <c r="E3" s="223"/>
      <c r="F3" s="223"/>
      <c r="G3" s="223"/>
      <c r="H3" s="224"/>
      <c r="I3" s="223"/>
      <c r="J3" s="223"/>
      <c r="K3" s="224"/>
    </row>
    <row r="4" spans="2:11" x14ac:dyDescent="0.25">
      <c r="B4" s="211" t="s">
        <v>195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 x14ac:dyDescent="0.25">
      <c r="B5" s="111"/>
      <c r="C5" s="214" t="s">
        <v>57</v>
      </c>
      <c r="D5" s="212"/>
      <c r="E5" s="215"/>
      <c r="F5" s="214" t="s">
        <v>58</v>
      </c>
      <c r="G5" s="212"/>
      <c r="H5" s="215"/>
      <c r="I5" s="212" t="s">
        <v>59</v>
      </c>
      <c r="J5" s="212"/>
      <c r="K5" s="213"/>
    </row>
    <row r="6" spans="2:1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x14ac:dyDescent="0.25">
      <c r="B7" s="177" t="s">
        <v>11</v>
      </c>
      <c r="C7" s="143">
        <v>3.9351851851851839E-3</v>
      </c>
      <c r="D7" s="53">
        <v>0.56856187290969884</v>
      </c>
      <c r="E7" s="54">
        <v>0.18240343347639482</v>
      </c>
      <c r="F7" s="143"/>
      <c r="G7" s="53"/>
      <c r="H7" s="54"/>
      <c r="I7" s="143">
        <v>3.9351851851851839E-3</v>
      </c>
      <c r="J7" s="53">
        <v>0.56856187290969884</v>
      </c>
      <c r="K7" s="91">
        <v>0.18240343347639482</v>
      </c>
    </row>
    <row r="8" spans="2:11" x14ac:dyDescent="0.25">
      <c r="B8" s="177" t="s">
        <v>196</v>
      </c>
      <c r="C8" s="143"/>
      <c r="D8" s="53"/>
      <c r="E8" s="54"/>
      <c r="F8" s="143"/>
      <c r="G8" s="53"/>
      <c r="H8" s="54"/>
      <c r="I8" s="143"/>
      <c r="J8" s="53"/>
      <c r="K8" s="91"/>
    </row>
    <row r="9" spans="2:11" x14ac:dyDescent="0.25">
      <c r="B9" s="177" t="s">
        <v>192</v>
      </c>
      <c r="C9" s="183"/>
      <c r="D9" s="178"/>
      <c r="E9" s="54"/>
      <c r="F9" s="183"/>
      <c r="G9" s="178"/>
      <c r="H9" s="54"/>
      <c r="I9" s="183"/>
      <c r="J9" s="178"/>
      <c r="K9" s="91"/>
    </row>
    <row r="10" spans="2:11" x14ac:dyDescent="0.25">
      <c r="B10" s="177" t="s">
        <v>12</v>
      </c>
      <c r="C10" s="143">
        <v>6.5972222222222224E-4</v>
      </c>
      <c r="D10" s="53">
        <v>9.5317725752508367E-2</v>
      </c>
      <c r="E10" s="54">
        <v>3.0579399141630905E-2</v>
      </c>
      <c r="F10" s="143"/>
      <c r="G10" s="53"/>
      <c r="H10" s="54"/>
      <c r="I10" s="143">
        <v>6.5972222222222224E-4</v>
      </c>
      <c r="J10" s="53">
        <v>9.5317725752508367E-2</v>
      </c>
      <c r="K10" s="91">
        <v>3.0579399141630905E-2</v>
      </c>
    </row>
    <row r="11" spans="2:11" x14ac:dyDescent="0.25">
      <c r="B11" s="177" t="s">
        <v>197</v>
      </c>
      <c r="C11" s="143">
        <v>2.7777777777777772E-4</v>
      </c>
      <c r="D11" s="53">
        <v>4.0133779264214041E-2</v>
      </c>
      <c r="E11" s="54">
        <v>1.2875536480686693E-2</v>
      </c>
      <c r="F11" s="143"/>
      <c r="G11" s="53"/>
      <c r="H11" s="54"/>
      <c r="I11" s="143">
        <v>2.7777777777777772E-4</v>
      </c>
      <c r="J11" s="53">
        <v>4.0133779264214041E-2</v>
      </c>
      <c r="K11" s="91">
        <v>1.2875536480686693E-2</v>
      </c>
    </row>
    <row r="12" spans="2:11" x14ac:dyDescent="0.25">
      <c r="B12" s="177" t="s">
        <v>13</v>
      </c>
      <c r="C12" s="143">
        <v>3.0092592592592595E-4</v>
      </c>
      <c r="D12" s="53">
        <v>4.3478260869565223E-2</v>
      </c>
      <c r="E12" s="54">
        <v>1.3948497854077256E-2</v>
      </c>
      <c r="F12" s="143"/>
      <c r="G12" s="53"/>
      <c r="H12" s="54"/>
      <c r="I12" s="143">
        <v>3.0092592592592595E-4</v>
      </c>
      <c r="J12" s="53">
        <v>4.3478260869565223E-2</v>
      </c>
      <c r="K12" s="91">
        <v>1.3948497854077256E-2</v>
      </c>
    </row>
    <row r="13" spans="2:11" x14ac:dyDescent="0.25">
      <c r="B13" s="177" t="s">
        <v>104</v>
      </c>
      <c r="C13" s="143">
        <v>1.5393518518518521E-3</v>
      </c>
      <c r="D13" s="53">
        <v>0.22240802675585289</v>
      </c>
      <c r="E13" s="54">
        <v>7.1351931330472115E-2</v>
      </c>
      <c r="F13" s="143"/>
      <c r="G13" s="53"/>
      <c r="H13" s="54"/>
      <c r="I13" s="143">
        <v>1.5393518518518521E-3</v>
      </c>
      <c r="J13" s="53">
        <v>0.22240802675585289</v>
      </c>
      <c r="K13" s="91">
        <v>7.1351931330472115E-2</v>
      </c>
    </row>
    <row r="14" spans="2:11" x14ac:dyDescent="0.25">
      <c r="B14" s="177" t="s">
        <v>171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x14ac:dyDescent="0.25">
      <c r="B15" s="177" t="s">
        <v>98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x14ac:dyDescent="0.25">
      <c r="B16" s="177" t="s">
        <v>14</v>
      </c>
      <c r="C16" s="143"/>
      <c r="D16" s="53"/>
      <c r="E16" s="54"/>
      <c r="F16" s="143"/>
      <c r="G16" s="53"/>
      <c r="H16" s="54"/>
      <c r="I16" s="143"/>
      <c r="J16" s="53"/>
      <c r="K16" s="91"/>
    </row>
    <row r="17" spans="2:14" x14ac:dyDescent="0.25">
      <c r="B17" s="177" t="s">
        <v>15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x14ac:dyDescent="0.25">
      <c r="B18" s="177" t="s">
        <v>16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x14ac:dyDescent="0.25">
      <c r="B19" s="177" t="s">
        <v>17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x14ac:dyDescent="0.25">
      <c r="B20" s="177" t="s">
        <v>190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x14ac:dyDescent="0.25">
      <c r="B21" s="177" t="s">
        <v>75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x14ac:dyDescent="0.25">
      <c r="B22" s="177" t="s">
        <v>18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x14ac:dyDescent="0.25">
      <c r="B23" s="177" t="s">
        <v>172</v>
      </c>
      <c r="C23" s="170"/>
      <c r="D23" s="168"/>
      <c r="E23" s="54"/>
      <c r="F23" s="170"/>
      <c r="G23" s="168"/>
      <c r="H23" s="54"/>
      <c r="I23" s="170"/>
      <c r="J23" s="168"/>
      <c r="K23" s="91"/>
    </row>
    <row r="24" spans="2:14" x14ac:dyDescent="0.25">
      <c r="B24" s="177" t="s">
        <v>19</v>
      </c>
      <c r="C24" s="143">
        <v>5.7870370370370366E-5</v>
      </c>
      <c r="D24" s="53">
        <v>8.3612040133779261E-3</v>
      </c>
      <c r="E24" s="54">
        <v>2.6824034334763948E-3</v>
      </c>
      <c r="F24" s="143"/>
      <c r="G24" s="53"/>
      <c r="H24" s="54"/>
      <c r="I24" s="143">
        <v>5.7870370370370366E-5</v>
      </c>
      <c r="J24" s="53">
        <v>8.3612040133779261E-3</v>
      </c>
      <c r="K24" s="91">
        <v>2.6824034334763948E-3</v>
      </c>
    </row>
    <row r="25" spans="2:14" x14ac:dyDescent="0.25">
      <c r="B25" s="177" t="s">
        <v>20</v>
      </c>
      <c r="C25" s="143">
        <v>1.5046296296296297E-4</v>
      </c>
      <c r="D25" s="53">
        <v>2.1739130434782612E-2</v>
      </c>
      <c r="E25" s="54">
        <v>6.9742489270386279E-3</v>
      </c>
      <c r="F25" s="143"/>
      <c r="G25" s="53"/>
      <c r="H25" s="54"/>
      <c r="I25" s="143">
        <v>1.5046296296296297E-4</v>
      </c>
      <c r="J25" s="53">
        <v>2.1739130434782612E-2</v>
      </c>
      <c r="K25" s="91">
        <v>6.9742489270386279E-3</v>
      </c>
    </row>
    <row r="26" spans="2:14" s="5" customFormat="1" x14ac:dyDescent="0.25">
      <c r="B26" s="94" t="s">
        <v>3</v>
      </c>
      <c r="C26" s="55">
        <v>6.9212962962962961E-3</v>
      </c>
      <c r="D26" s="56">
        <v>0.99999999999999989</v>
      </c>
      <c r="E26" s="57">
        <v>0.32081545064377687</v>
      </c>
      <c r="F26" s="55"/>
      <c r="G26" s="56"/>
      <c r="H26" s="57"/>
      <c r="I26" s="55">
        <v>6.9212962962962961E-3</v>
      </c>
      <c r="J26" s="56">
        <v>0.99999999999999989</v>
      </c>
      <c r="K26" s="124">
        <v>0.32081545064377687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6"/>
      <c r="L27" s="16"/>
      <c r="M27" s="16"/>
      <c r="N27" s="16"/>
    </row>
    <row r="28" spans="2:14" s="10" customFormat="1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90" t="s">
        <v>22</v>
      </c>
      <c r="C29" s="143">
        <v>7.1759259259259259E-4</v>
      </c>
      <c r="D29" s="53"/>
      <c r="E29" s="54">
        <v>3.3261802575107302E-2</v>
      </c>
      <c r="F29" s="143"/>
      <c r="G29" s="53"/>
      <c r="H29" s="54"/>
      <c r="I29" s="143">
        <v>7.1759259259259259E-4</v>
      </c>
      <c r="J29" s="53"/>
      <c r="K29" s="91">
        <v>3.3261802575107302E-2</v>
      </c>
    </row>
    <row r="30" spans="2:14" x14ac:dyDescent="0.25">
      <c r="B30" s="90" t="s">
        <v>23</v>
      </c>
      <c r="C30" s="143"/>
      <c r="D30" s="53"/>
      <c r="E30" s="54"/>
      <c r="F30" s="143"/>
      <c r="G30" s="53"/>
      <c r="H30" s="54"/>
      <c r="I30" s="143"/>
      <c r="J30" s="53"/>
      <c r="K30" s="91"/>
    </row>
    <row r="31" spans="2:14" x14ac:dyDescent="0.25">
      <c r="B31" s="90" t="s">
        <v>24</v>
      </c>
      <c r="C31" s="143">
        <v>6.9444444444444444E-5</v>
      </c>
      <c r="D31" s="53"/>
      <c r="E31" s="54">
        <v>3.2188841201716742E-3</v>
      </c>
      <c r="F31" s="143"/>
      <c r="G31" s="53"/>
      <c r="H31" s="54"/>
      <c r="I31" s="143">
        <v>6.9444444444444444E-5</v>
      </c>
      <c r="J31" s="53"/>
      <c r="K31" s="91">
        <v>3.2188841201716742E-3</v>
      </c>
    </row>
    <row r="32" spans="2:14" x14ac:dyDescent="0.25">
      <c r="B32" s="90" t="s">
        <v>25</v>
      </c>
      <c r="C32" s="143">
        <v>3.8888888888888866E-3</v>
      </c>
      <c r="D32" s="53"/>
      <c r="E32" s="54">
        <v>0.18025751072961366</v>
      </c>
      <c r="F32" s="143"/>
      <c r="G32" s="53"/>
      <c r="H32" s="54"/>
      <c r="I32" s="143">
        <v>3.8888888888888866E-3</v>
      </c>
      <c r="J32" s="53"/>
      <c r="K32" s="91">
        <v>0.18025751072961366</v>
      </c>
    </row>
    <row r="33" spans="2:14" x14ac:dyDescent="0.25">
      <c r="B33" s="90" t="s">
        <v>26</v>
      </c>
      <c r="C33" s="143">
        <v>7.5347222222222239E-3</v>
      </c>
      <c r="D33" s="53"/>
      <c r="E33" s="54">
        <v>0.3492489270386267</v>
      </c>
      <c r="F33" s="143"/>
      <c r="G33" s="53"/>
      <c r="H33" s="54"/>
      <c r="I33" s="143">
        <v>7.5347222222222239E-3</v>
      </c>
      <c r="J33" s="53"/>
      <c r="K33" s="91">
        <v>0.3492489270386267</v>
      </c>
    </row>
    <row r="34" spans="2:14" x14ac:dyDescent="0.25">
      <c r="B34" s="90" t="s">
        <v>27</v>
      </c>
      <c r="C34" s="143">
        <v>2.4421296296296296E-3</v>
      </c>
      <c r="D34" s="53"/>
      <c r="E34" s="54">
        <v>0.11319742489270387</v>
      </c>
      <c r="F34" s="143"/>
      <c r="G34" s="53"/>
      <c r="H34" s="54"/>
      <c r="I34" s="143">
        <v>2.4421296296296296E-3</v>
      </c>
      <c r="J34" s="53"/>
      <c r="K34" s="91">
        <v>0.11319742489270387</v>
      </c>
    </row>
    <row r="35" spans="2:14" s="5" customFormat="1" x14ac:dyDescent="0.25">
      <c r="B35" s="94" t="s">
        <v>3</v>
      </c>
      <c r="C35" s="144">
        <v>1.4652777777777777E-2</v>
      </c>
      <c r="D35" s="56"/>
      <c r="E35" s="56">
        <v>0.67918454935622319</v>
      </c>
      <c r="F35" s="144"/>
      <c r="G35" s="56"/>
      <c r="H35" s="56"/>
      <c r="I35" s="17">
        <v>1.4652777777777777E-2</v>
      </c>
      <c r="J35" s="56"/>
      <c r="K35" s="95">
        <v>0.67918454935622319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9"/>
      <c r="L36" s="128"/>
      <c r="M36" s="128"/>
      <c r="N36" s="128"/>
    </row>
    <row r="37" spans="2:14" s="145" customFormat="1" x14ac:dyDescent="0.25">
      <c r="B37" s="94" t="s">
        <v>6</v>
      </c>
      <c r="C37" s="17">
        <v>2.1574074074074072E-2</v>
      </c>
      <c r="D37" s="129"/>
      <c r="E37" s="56">
        <v>1</v>
      </c>
      <c r="F37" s="17"/>
      <c r="G37" s="129"/>
      <c r="H37" s="56"/>
      <c r="I37" s="17">
        <v>2.1574074074074072E-2</v>
      </c>
      <c r="J37" s="129"/>
      <c r="K37" s="95">
        <v>1</v>
      </c>
    </row>
    <row r="38" spans="2:14" ht="66" customHeight="1" thickBot="1" x14ac:dyDescent="0.3">
      <c r="B38" s="205" t="s">
        <v>60</v>
      </c>
      <c r="C38" s="206"/>
      <c r="D38" s="206"/>
      <c r="E38" s="206"/>
      <c r="F38" s="206"/>
      <c r="G38" s="206"/>
      <c r="H38" s="207"/>
      <c r="I38" s="206"/>
      <c r="J38" s="206"/>
      <c r="K38" s="207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&amp;R25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A4"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" style="85" customWidth="1"/>
    <col min="7" max="7" width="10" style="2" customWidth="1"/>
    <col min="8" max="8" width="10" style="85" customWidth="1"/>
    <col min="9" max="11" width="10" style="2" customWidth="1"/>
    <col min="12" max="16384" width="8.85546875" style="2"/>
  </cols>
  <sheetData>
    <row r="1" spans="2:11" s="110" customFormat="1" x14ac:dyDescent="0.25">
      <c r="C1" s="122"/>
      <c r="D1" s="122"/>
      <c r="E1" s="122"/>
      <c r="F1" s="122"/>
      <c r="H1" s="122"/>
    </row>
    <row r="2" spans="2:11" s="110" customFormat="1" ht="15.75" thickBot="1" x14ac:dyDescent="0.3">
      <c r="C2" s="122"/>
      <c r="D2" s="122"/>
      <c r="E2" s="122"/>
      <c r="F2" s="122"/>
      <c r="H2" s="122"/>
    </row>
    <row r="3" spans="2:11" s="110" customFormat="1" x14ac:dyDescent="0.25">
      <c r="B3" s="208" t="s">
        <v>122</v>
      </c>
      <c r="C3" s="209"/>
      <c r="D3" s="209"/>
      <c r="E3" s="209"/>
      <c r="F3" s="209"/>
      <c r="G3" s="209"/>
      <c r="H3" s="210"/>
      <c r="I3" s="209"/>
      <c r="J3" s="209"/>
      <c r="K3" s="210"/>
    </row>
    <row r="4" spans="2:11" s="110" customFormat="1" x14ac:dyDescent="0.25">
      <c r="B4" s="211" t="s">
        <v>195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 s="110" customFormat="1" x14ac:dyDescent="0.25">
      <c r="B5" s="111"/>
      <c r="C5" s="214" t="s">
        <v>57</v>
      </c>
      <c r="D5" s="212"/>
      <c r="E5" s="215"/>
      <c r="F5" s="214" t="s">
        <v>58</v>
      </c>
      <c r="G5" s="212"/>
      <c r="H5" s="215"/>
      <c r="I5" s="212" t="s">
        <v>59</v>
      </c>
      <c r="J5" s="212"/>
      <c r="K5" s="213"/>
    </row>
    <row r="6" spans="2:11" s="110" customFormat="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s="110" customFormat="1" x14ac:dyDescent="0.25">
      <c r="B7" s="177" t="s">
        <v>11</v>
      </c>
      <c r="C7" s="143">
        <v>8.9236111111111113E-3</v>
      </c>
      <c r="D7" s="53">
        <v>0.53541666666666654</v>
      </c>
      <c r="E7" s="54">
        <v>0.23906976744186048</v>
      </c>
      <c r="F7" s="143">
        <v>2.7777777777777775E-3</v>
      </c>
      <c r="G7" s="53">
        <v>0.43165467625899279</v>
      </c>
      <c r="H7" s="54">
        <v>0.21447721179624663</v>
      </c>
      <c r="I7" s="143">
        <v>1.170138888888889E-2</v>
      </c>
      <c r="J7" s="53">
        <v>0.50651302605210424</v>
      </c>
      <c r="K7" s="91">
        <v>0.23273480662983426</v>
      </c>
    </row>
    <row r="8" spans="2:11" s="110" customFormat="1" x14ac:dyDescent="0.25">
      <c r="B8" s="177" t="s">
        <v>196</v>
      </c>
      <c r="C8" s="143"/>
      <c r="D8" s="53"/>
      <c r="E8" s="54"/>
      <c r="F8" s="143"/>
      <c r="G8" s="53"/>
      <c r="H8" s="54"/>
      <c r="I8" s="143"/>
      <c r="J8" s="53"/>
      <c r="K8" s="91"/>
    </row>
    <row r="9" spans="2:11" s="110" customFormat="1" x14ac:dyDescent="0.25">
      <c r="B9" s="177" t="s">
        <v>192</v>
      </c>
      <c r="C9" s="183">
        <v>4.7453703703703704E-4</v>
      </c>
      <c r="D9" s="178">
        <v>2.8472222222222218E-2</v>
      </c>
      <c r="E9" s="54">
        <v>1.2713178294573644E-2</v>
      </c>
      <c r="F9" s="183">
        <v>2.0833333333333335E-4</v>
      </c>
      <c r="G9" s="178">
        <v>3.2374100719424467E-2</v>
      </c>
      <c r="H9" s="54">
        <v>1.6085790884718499E-2</v>
      </c>
      <c r="I9" s="183">
        <v>6.8287037037037036E-4</v>
      </c>
      <c r="J9" s="178">
        <v>2.9559118236472944E-2</v>
      </c>
      <c r="K9" s="91">
        <v>1.3581952117863718E-2</v>
      </c>
    </row>
    <row r="10" spans="2:11" s="110" customFormat="1" x14ac:dyDescent="0.25">
      <c r="B10" s="177" t="s">
        <v>12</v>
      </c>
      <c r="C10" s="143">
        <v>1.4583333333333336E-3</v>
      </c>
      <c r="D10" s="53">
        <v>8.7499999999999994E-2</v>
      </c>
      <c r="E10" s="54">
        <v>3.906976744186047E-2</v>
      </c>
      <c r="F10" s="143">
        <v>1.0416666666666667E-4</v>
      </c>
      <c r="G10" s="53">
        <v>1.6187050359712234E-2</v>
      </c>
      <c r="H10" s="54">
        <v>8.0428954423592495E-3</v>
      </c>
      <c r="I10" s="143">
        <v>1.5625000000000003E-3</v>
      </c>
      <c r="J10" s="53">
        <v>6.7635270541082176E-2</v>
      </c>
      <c r="K10" s="91">
        <v>3.1077348066298346E-2</v>
      </c>
    </row>
    <row r="11" spans="2:11" s="110" customFormat="1" x14ac:dyDescent="0.25">
      <c r="B11" s="177" t="s">
        <v>197</v>
      </c>
      <c r="C11" s="143">
        <v>1.0532407407407407E-3</v>
      </c>
      <c r="D11" s="53">
        <v>6.3194444444444428E-2</v>
      </c>
      <c r="E11" s="54">
        <v>2.821705426356589E-2</v>
      </c>
      <c r="F11" s="143">
        <v>8.6805555555555551E-4</v>
      </c>
      <c r="G11" s="53">
        <v>0.13489208633093527</v>
      </c>
      <c r="H11" s="54">
        <v>6.7024128686327067E-2</v>
      </c>
      <c r="I11" s="143">
        <v>1.9212962962962962E-3</v>
      </c>
      <c r="J11" s="53">
        <v>8.3166332665330647E-2</v>
      </c>
      <c r="K11" s="91">
        <v>3.821362799263351E-2</v>
      </c>
    </row>
    <row r="12" spans="2:11" s="110" customFormat="1" x14ac:dyDescent="0.25">
      <c r="B12" s="177" t="s">
        <v>13</v>
      </c>
      <c r="C12" s="143">
        <v>6.018518518518519E-4</v>
      </c>
      <c r="D12" s="53">
        <v>3.6111111111111108E-2</v>
      </c>
      <c r="E12" s="54">
        <v>1.6124031007751938E-2</v>
      </c>
      <c r="F12" s="143">
        <v>2.4305555555555552E-4</v>
      </c>
      <c r="G12" s="53">
        <v>3.7769784172661872E-2</v>
      </c>
      <c r="H12" s="54">
        <v>1.876675603217158E-2</v>
      </c>
      <c r="I12" s="143">
        <v>8.4490740740740739E-4</v>
      </c>
      <c r="J12" s="53">
        <v>3.6573146292585165E-2</v>
      </c>
      <c r="K12" s="91">
        <v>1.6804788213627991E-2</v>
      </c>
    </row>
    <row r="13" spans="2:11" s="110" customFormat="1" x14ac:dyDescent="0.25">
      <c r="B13" s="177" t="s">
        <v>104</v>
      </c>
      <c r="C13" s="143">
        <v>3.5532407407407409E-3</v>
      </c>
      <c r="D13" s="53">
        <v>0.21319444444444441</v>
      </c>
      <c r="E13" s="54">
        <v>9.5193798449612413E-2</v>
      </c>
      <c r="F13" s="143">
        <v>7.407407407407407E-4</v>
      </c>
      <c r="G13" s="53">
        <v>0.11510791366906475</v>
      </c>
      <c r="H13" s="54">
        <v>5.7193923145665772E-2</v>
      </c>
      <c r="I13" s="143">
        <v>4.293981481481482E-3</v>
      </c>
      <c r="J13" s="53">
        <v>0.18587174348697397</v>
      </c>
      <c r="K13" s="91">
        <v>8.5405156537753227E-2</v>
      </c>
    </row>
    <row r="14" spans="2:11" s="110" customFormat="1" x14ac:dyDescent="0.25">
      <c r="B14" s="177" t="s">
        <v>171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s="110" customFormat="1" x14ac:dyDescent="0.25">
      <c r="B15" s="177" t="s">
        <v>98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s="110" customFormat="1" x14ac:dyDescent="0.25">
      <c r="B16" s="177" t="s">
        <v>14</v>
      </c>
      <c r="C16" s="143"/>
      <c r="D16" s="53"/>
      <c r="E16" s="54"/>
      <c r="F16" s="143"/>
      <c r="G16" s="53"/>
      <c r="H16" s="54"/>
      <c r="I16" s="143"/>
      <c r="J16" s="53"/>
      <c r="K16" s="91"/>
    </row>
    <row r="17" spans="2:14" s="110" customFormat="1" x14ac:dyDescent="0.25">
      <c r="B17" s="177" t="s">
        <v>15</v>
      </c>
      <c r="C17" s="143">
        <v>1.3888888888888889E-4</v>
      </c>
      <c r="D17" s="53">
        <v>8.3333333333333315E-3</v>
      </c>
      <c r="E17" s="54">
        <v>3.7209302325581397E-3</v>
      </c>
      <c r="F17" s="143">
        <v>3.5879629629629629E-4</v>
      </c>
      <c r="G17" s="53">
        <v>5.5755395683453245E-2</v>
      </c>
      <c r="H17" s="54">
        <v>2.7703306523681859E-2</v>
      </c>
      <c r="I17" s="143">
        <v>4.9768518518518521E-4</v>
      </c>
      <c r="J17" s="53">
        <v>2.154308617234469E-2</v>
      </c>
      <c r="K17" s="91">
        <v>9.8987108655616933E-3</v>
      </c>
    </row>
    <row r="18" spans="2:14" s="110" customFormat="1" x14ac:dyDescent="0.25">
      <c r="B18" s="177" t="s">
        <v>16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s="110" customFormat="1" x14ac:dyDescent="0.25">
      <c r="B19" s="177" t="s">
        <v>17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s="110" customFormat="1" x14ac:dyDescent="0.25">
      <c r="B20" s="177" t="s">
        <v>190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s="110" customFormat="1" x14ac:dyDescent="0.25">
      <c r="B21" s="177" t="s">
        <v>75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s="110" customFormat="1" x14ac:dyDescent="0.25">
      <c r="B22" s="177" t="s">
        <v>18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s="110" customFormat="1" x14ac:dyDescent="0.25">
      <c r="B23" s="177" t="s">
        <v>172</v>
      </c>
      <c r="C23" s="170"/>
      <c r="D23" s="168"/>
      <c r="E23" s="54"/>
      <c r="F23" s="170"/>
      <c r="G23" s="168"/>
      <c r="H23" s="54"/>
      <c r="I23" s="170"/>
      <c r="J23" s="168"/>
      <c r="K23" s="91"/>
    </row>
    <row r="24" spans="2:14" s="110" customFormat="1" x14ac:dyDescent="0.25">
      <c r="B24" s="177" t="s">
        <v>19</v>
      </c>
      <c r="C24" s="143">
        <v>4.6296296296296294E-5</v>
      </c>
      <c r="D24" s="53">
        <v>2.777777777777777E-3</v>
      </c>
      <c r="E24" s="54">
        <v>1.2403100775193799E-3</v>
      </c>
      <c r="F24" s="143">
        <v>1.1574074074074073E-4</v>
      </c>
      <c r="G24" s="53">
        <v>1.7985611510791366E-2</v>
      </c>
      <c r="H24" s="54">
        <v>8.9365504915102766E-3</v>
      </c>
      <c r="I24" s="143">
        <v>1.6203703703703703E-4</v>
      </c>
      <c r="J24" s="53">
        <v>7.0140280561122237E-3</v>
      </c>
      <c r="K24" s="91">
        <v>3.2228360957642721E-3</v>
      </c>
    </row>
    <row r="25" spans="2:14" s="110" customFormat="1" x14ac:dyDescent="0.25">
      <c r="B25" s="177" t="s">
        <v>20</v>
      </c>
      <c r="C25" s="143">
        <v>4.1666666666666658E-4</v>
      </c>
      <c r="D25" s="53">
        <v>2.4999999999999991E-2</v>
      </c>
      <c r="E25" s="54">
        <v>1.1162790697674417E-2</v>
      </c>
      <c r="F25" s="143">
        <v>1.0185185185185184E-3</v>
      </c>
      <c r="G25" s="53">
        <v>0.15827338129496404</v>
      </c>
      <c r="H25" s="54">
        <v>7.864164432529043E-2</v>
      </c>
      <c r="I25" s="143">
        <v>1.435185185185185E-3</v>
      </c>
      <c r="J25" s="53">
        <v>6.2124248496993974E-2</v>
      </c>
      <c r="K25" s="91">
        <v>2.8545119705340693E-2</v>
      </c>
    </row>
    <row r="26" spans="2:14" s="110" customFormat="1" x14ac:dyDescent="0.25">
      <c r="B26" s="94" t="s">
        <v>3</v>
      </c>
      <c r="C26" s="55">
        <v>1.666666666666667E-2</v>
      </c>
      <c r="D26" s="56">
        <v>0.99999999999999989</v>
      </c>
      <c r="E26" s="57">
        <v>0.44651162790697679</v>
      </c>
      <c r="F26" s="55">
        <v>6.4351851851851844E-3</v>
      </c>
      <c r="G26" s="56">
        <v>1</v>
      </c>
      <c r="H26" s="57">
        <v>0.49687220732797138</v>
      </c>
      <c r="I26" s="55">
        <v>2.3101851851851853E-2</v>
      </c>
      <c r="J26" s="56">
        <v>1</v>
      </c>
      <c r="K26" s="124">
        <v>0.45948434622467771</v>
      </c>
    </row>
    <row r="27" spans="2:14" s="110" customFormat="1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s="110" customFormat="1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25">
      <c r="B29" s="90" t="s">
        <v>22</v>
      </c>
      <c r="C29" s="143">
        <v>1.9212962962962964E-3</v>
      </c>
      <c r="D29" s="53"/>
      <c r="E29" s="54">
        <v>5.1472868217054268E-2</v>
      </c>
      <c r="F29" s="143">
        <v>1.0416666666666669E-3</v>
      </c>
      <c r="G29" s="53"/>
      <c r="H29" s="54">
        <v>8.0428954423592505E-2</v>
      </c>
      <c r="I29" s="143">
        <v>2.9629629629629632E-3</v>
      </c>
      <c r="J29" s="53"/>
      <c r="K29" s="91">
        <v>5.8931860036832415E-2</v>
      </c>
    </row>
    <row r="30" spans="2:14" s="110" customFormat="1" x14ac:dyDescent="0.25">
      <c r="B30" s="90" t="s">
        <v>23</v>
      </c>
      <c r="C30" s="143">
        <v>5.7870370370370366E-5</v>
      </c>
      <c r="D30" s="53"/>
      <c r="E30" s="54">
        <v>1.5503875968992248E-3</v>
      </c>
      <c r="F30" s="143">
        <v>1.9675925925925926E-4</v>
      </c>
      <c r="G30" s="53"/>
      <c r="H30" s="54">
        <v>1.5192135835567472E-2</v>
      </c>
      <c r="I30" s="143">
        <v>2.5462962962962961E-4</v>
      </c>
      <c r="J30" s="53"/>
      <c r="K30" s="91">
        <v>5.0644567219152847E-3</v>
      </c>
    </row>
    <row r="31" spans="2:14" s="110" customFormat="1" x14ac:dyDescent="0.25">
      <c r="B31" s="90" t="s">
        <v>24</v>
      </c>
      <c r="C31" s="143">
        <v>1.5046296296296297E-4</v>
      </c>
      <c r="D31" s="53"/>
      <c r="E31" s="54">
        <v>4.0310077519379846E-3</v>
      </c>
      <c r="F31" s="143"/>
      <c r="G31" s="53"/>
      <c r="H31" s="54"/>
      <c r="I31" s="143">
        <v>1.5046296296296297E-4</v>
      </c>
      <c r="J31" s="53"/>
      <c r="K31" s="91">
        <v>2.9926335174953961E-3</v>
      </c>
    </row>
    <row r="32" spans="2:14" s="110" customFormat="1" x14ac:dyDescent="0.25">
      <c r="B32" s="90" t="s">
        <v>25</v>
      </c>
      <c r="C32" s="143">
        <v>7.152777777777777E-3</v>
      </c>
      <c r="D32" s="53"/>
      <c r="E32" s="54">
        <v>0.19162790697674417</v>
      </c>
      <c r="F32" s="143">
        <v>3.2060185185185186E-3</v>
      </c>
      <c r="G32" s="53"/>
      <c r="H32" s="54">
        <v>0.24754244861483468</v>
      </c>
      <c r="I32" s="143">
        <v>1.0358796296296297E-2</v>
      </c>
      <c r="J32" s="53"/>
      <c r="K32" s="91">
        <v>0.20603130755064455</v>
      </c>
    </row>
    <row r="33" spans="2:14" s="110" customFormat="1" x14ac:dyDescent="0.25">
      <c r="B33" s="90" t="s">
        <v>26</v>
      </c>
      <c r="C33" s="143">
        <v>9.618055555555555E-3</v>
      </c>
      <c r="D33" s="53"/>
      <c r="E33" s="54">
        <v>0.25767441860465118</v>
      </c>
      <c r="F33" s="143">
        <v>1.8981481481481482E-3</v>
      </c>
      <c r="G33" s="53"/>
      <c r="H33" s="54">
        <v>0.14655942806076855</v>
      </c>
      <c r="I33" s="143">
        <v>1.1516203703703704E-2</v>
      </c>
      <c r="J33" s="53"/>
      <c r="K33" s="91">
        <v>0.22905156537753221</v>
      </c>
    </row>
    <row r="34" spans="2:14" s="110" customFormat="1" x14ac:dyDescent="0.25">
      <c r="B34" s="90" t="s">
        <v>27</v>
      </c>
      <c r="C34" s="143">
        <v>1.7592592592592592E-3</v>
      </c>
      <c r="D34" s="53"/>
      <c r="E34" s="54">
        <v>4.7131782945736438E-2</v>
      </c>
      <c r="F34" s="143">
        <v>1.7361111111111112E-4</v>
      </c>
      <c r="G34" s="53"/>
      <c r="H34" s="54">
        <v>1.3404825737265416E-2</v>
      </c>
      <c r="I34" s="143">
        <v>1.9328703703703704E-3</v>
      </c>
      <c r="J34" s="53"/>
      <c r="K34" s="91">
        <v>3.8443830570902393E-2</v>
      </c>
    </row>
    <row r="35" spans="2:14" s="110" customFormat="1" x14ac:dyDescent="0.25">
      <c r="B35" s="94" t="s">
        <v>3</v>
      </c>
      <c r="C35" s="17">
        <v>2.0659722222222218E-2</v>
      </c>
      <c r="D35" s="56"/>
      <c r="E35" s="56">
        <v>0.55348837209302315</v>
      </c>
      <c r="F35" s="17">
        <v>6.5162037037037046E-3</v>
      </c>
      <c r="G35" s="56"/>
      <c r="H35" s="56">
        <v>0.50312779267202856</v>
      </c>
      <c r="I35" s="17">
        <v>2.7175925925925926E-2</v>
      </c>
      <c r="J35" s="56"/>
      <c r="K35" s="95">
        <v>0.54051565377532229</v>
      </c>
    </row>
    <row r="36" spans="2:14" s="110" customFormat="1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s="110" customFormat="1" x14ac:dyDescent="0.25">
      <c r="B37" s="94" t="s">
        <v>6</v>
      </c>
      <c r="C37" s="17">
        <v>3.7326388888888888E-2</v>
      </c>
      <c r="D37" s="129"/>
      <c r="E37" s="56">
        <v>1</v>
      </c>
      <c r="F37" s="17">
        <v>1.2951388888888889E-2</v>
      </c>
      <c r="G37" s="129"/>
      <c r="H37" s="56">
        <v>1</v>
      </c>
      <c r="I37" s="17">
        <v>5.0277777777777782E-2</v>
      </c>
      <c r="J37" s="129"/>
      <c r="K37" s="95">
        <v>1</v>
      </c>
    </row>
    <row r="38" spans="2:14" s="110" customFormat="1" ht="66" customHeight="1" thickBot="1" x14ac:dyDescent="0.3">
      <c r="B38" s="205" t="s">
        <v>60</v>
      </c>
      <c r="C38" s="206"/>
      <c r="D38" s="206"/>
      <c r="E38" s="206"/>
      <c r="F38" s="206"/>
      <c r="G38" s="206"/>
      <c r="H38" s="207"/>
      <c r="I38" s="206"/>
      <c r="J38" s="206"/>
      <c r="K38" s="207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  <row r="73" spans="3:8" s="110" customFormat="1" x14ac:dyDescent="0.25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&amp;R26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110" customWidth="1"/>
    <col min="2" max="2" width="56.7109375" style="110" bestFit="1" customWidth="1"/>
    <col min="3" max="6" width="10.85546875" style="122" customWidth="1"/>
    <col min="7" max="7" width="10.85546875" style="110" customWidth="1"/>
    <col min="8" max="8" width="10.85546875" style="122" customWidth="1"/>
    <col min="9" max="11" width="10.85546875" style="110" customWidth="1"/>
    <col min="12" max="16384" width="8.85546875" style="110"/>
  </cols>
  <sheetData>
    <row r="2" spans="2:11" ht="15.75" thickBot="1" x14ac:dyDescent="0.3"/>
    <row r="3" spans="2:11" x14ac:dyDescent="0.25">
      <c r="B3" s="208" t="s">
        <v>176</v>
      </c>
      <c r="C3" s="209"/>
      <c r="D3" s="209"/>
      <c r="E3" s="209"/>
      <c r="F3" s="209"/>
      <c r="G3" s="209"/>
      <c r="H3" s="210"/>
      <c r="I3" s="209"/>
      <c r="J3" s="209"/>
      <c r="K3" s="210"/>
    </row>
    <row r="4" spans="2:11" x14ac:dyDescent="0.25">
      <c r="B4" s="211" t="s">
        <v>195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 x14ac:dyDescent="0.25">
      <c r="B5" s="111"/>
      <c r="C5" s="214" t="s">
        <v>57</v>
      </c>
      <c r="D5" s="212"/>
      <c r="E5" s="215"/>
      <c r="F5" s="214" t="s">
        <v>58</v>
      </c>
      <c r="G5" s="212"/>
      <c r="H5" s="215"/>
      <c r="I5" s="212" t="s">
        <v>59</v>
      </c>
      <c r="J5" s="212"/>
      <c r="K5" s="213"/>
    </row>
    <row r="6" spans="2:1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x14ac:dyDescent="0.25">
      <c r="B7" s="177" t="s">
        <v>11</v>
      </c>
      <c r="C7" s="143">
        <v>3.5300925925925925E-3</v>
      </c>
      <c r="D7" s="53">
        <v>0.39817232375979106</v>
      </c>
      <c r="E7" s="54">
        <v>9.7787752484770771E-2</v>
      </c>
      <c r="F7" s="143"/>
      <c r="G7" s="53"/>
      <c r="H7" s="54"/>
      <c r="I7" s="143">
        <v>3.5300925925925925E-3</v>
      </c>
      <c r="J7" s="53">
        <v>0.39817232375979106</v>
      </c>
      <c r="K7" s="91">
        <v>9.7787752484770771E-2</v>
      </c>
    </row>
    <row r="8" spans="2:11" x14ac:dyDescent="0.25">
      <c r="B8" s="177" t="s">
        <v>196</v>
      </c>
      <c r="C8" s="143"/>
      <c r="D8" s="53"/>
      <c r="E8" s="54"/>
      <c r="F8" s="143"/>
      <c r="G8" s="53"/>
      <c r="H8" s="54"/>
      <c r="I8" s="143"/>
      <c r="J8" s="53"/>
      <c r="K8" s="91"/>
    </row>
    <row r="9" spans="2:11" x14ac:dyDescent="0.25">
      <c r="B9" s="177" t="s">
        <v>192</v>
      </c>
      <c r="C9" s="183">
        <v>2.199074074074074E-4</v>
      </c>
      <c r="D9" s="178">
        <v>2.4804177545691902E-2</v>
      </c>
      <c r="E9" s="54">
        <v>6.0916960564283426E-3</v>
      </c>
      <c r="F9" s="183"/>
      <c r="G9" s="178"/>
      <c r="H9" s="54"/>
      <c r="I9" s="183">
        <v>2.199074074074074E-4</v>
      </c>
      <c r="J9" s="178">
        <v>2.4804177545691902E-2</v>
      </c>
      <c r="K9" s="91">
        <v>6.0916960564283426E-3</v>
      </c>
    </row>
    <row r="10" spans="2:11" x14ac:dyDescent="0.25">
      <c r="B10" s="177" t="s">
        <v>12</v>
      </c>
      <c r="C10" s="143">
        <v>5.9027777777777778E-4</v>
      </c>
      <c r="D10" s="53">
        <v>6.6579634464751958E-2</v>
      </c>
      <c r="E10" s="54">
        <v>1.6351394677781343E-2</v>
      </c>
      <c r="F10" s="143"/>
      <c r="G10" s="53"/>
      <c r="H10" s="54"/>
      <c r="I10" s="143">
        <v>5.9027777777777778E-4</v>
      </c>
      <c r="J10" s="53">
        <v>6.6579634464751958E-2</v>
      </c>
      <c r="K10" s="91">
        <v>1.6351394677781343E-2</v>
      </c>
    </row>
    <row r="11" spans="2:11" x14ac:dyDescent="0.25">
      <c r="B11" s="177" t="s">
        <v>197</v>
      </c>
      <c r="C11" s="143"/>
      <c r="D11" s="53"/>
      <c r="E11" s="54"/>
      <c r="F11" s="143"/>
      <c r="G11" s="53"/>
      <c r="H11" s="54"/>
      <c r="I11" s="143"/>
      <c r="J11" s="53"/>
      <c r="K11" s="91"/>
    </row>
    <row r="12" spans="2:11" x14ac:dyDescent="0.25">
      <c r="B12" s="177" t="s">
        <v>13</v>
      </c>
      <c r="C12" s="143">
        <v>6.9444444444444436E-4</v>
      </c>
      <c r="D12" s="53">
        <v>7.8328981723237573E-2</v>
      </c>
      <c r="E12" s="54">
        <v>1.923693491503687E-2</v>
      </c>
      <c r="F12" s="143"/>
      <c r="G12" s="53"/>
      <c r="H12" s="54"/>
      <c r="I12" s="143">
        <v>6.9444444444444436E-4</v>
      </c>
      <c r="J12" s="53">
        <v>7.8328981723237573E-2</v>
      </c>
      <c r="K12" s="91">
        <v>1.923693491503687E-2</v>
      </c>
    </row>
    <row r="13" spans="2:11" x14ac:dyDescent="0.25">
      <c r="B13" s="177" t="s">
        <v>104</v>
      </c>
      <c r="C13" s="143">
        <v>1.5856481481481485E-3</v>
      </c>
      <c r="D13" s="53">
        <v>0.17885117493472588</v>
      </c>
      <c r="E13" s="54">
        <v>4.3924334722667532E-2</v>
      </c>
      <c r="F13" s="143"/>
      <c r="G13" s="53"/>
      <c r="H13" s="54"/>
      <c r="I13" s="143">
        <v>1.5856481481481485E-3</v>
      </c>
      <c r="J13" s="53">
        <v>0.17885117493472588</v>
      </c>
      <c r="K13" s="91">
        <v>4.3924334722667532E-2</v>
      </c>
    </row>
    <row r="14" spans="2:11" x14ac:dyDescent="0.25">
      <c r="B14" s="177" t="s">
        <v>171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x14ac:dyDescent="0.25">
      <c r="B15" s="177" t="s">
        <v>98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x14ac:dyDescent="0.25">
      <c r="B16" s="177" t="s">
        <v>14</v>
      </c>
      <c r="C16" s="143"/>
      <c r="D16" s="53"/>
      <c r="E16" s="54"/>
      <c r="F16" s="143"/>
      <c r="G16" s="53"/>
      <c r="H16" s="54"/>
      <c r="I16" s="143"/>
      <c r="J16" s="53"/>
      <c r="K16" s="91"/>
    </row>
    <row r="17" spans="2:14" x14ac:dyDescent="0.25">
      <c r="B17" s="177" t="s">
        <v>15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x14ac:dyDescent="0.25">
      <c r="B18" s="177" t="s">
        <v>16</v>
      </c>
      <c r="C18" s="143">
        <v>8.1018518518518516E-5</v>
      </c>
      <c r="D18" s="53">
        <v>9.1383812010443852E-3</v>
      </c>
      <c r="E18" s="54">
        <v>2.2443090734209684E-3</v>
      </c>
      <c r="F18" s="143"/>
      <c r="G18" s="53"/>
      <c r="H18" s="54"/>
      <c r="I18" s="143">
        <v>8.1018518518518516E-5</v>
      </c>
      <c r="J18" s="53">
        <v>9.1383812010443852E-3</v>
      </c>
      <c r="K18" s="91">
        <v>2.2443090734209684E-3</v>
      </c>
    </row>
    <row r="19" spans="2:14" x14ac:dyDescent="0.25">
      <c r="B19" s="177" t="s">
        <v>17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x14ac:dyDescent="0.25">
      <c r="B20" s="177" t="s">
        <v>190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x14ac:dyDescent="0.25">
      <c r="B21" s="177" t="s">
        <v>75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x14ac:dyDescent="0.25">
      <c r="B22" s="177" t="s">
        <v>18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x14ac:dyDescent="0.25">
      <c r="B23" s="177" t="s">
        <v>172</v>
      </c>
      <c r="C23" s="170"/>
      <c r="D23" s="168"/>
      <c r="E23" s="54"/>
      <c r="F23" s="170"/>
      <c r="G23" s="168"/>
      <c r="H23" s="54"/>
      <c r="I23" s="170"/>
      <c r="J23" s="168"/>
      <c r="K23" s="91"/>
    </row>
    <row r="24" spans="2:14" x14ac:dyDescent="0.25">
      <c r="B24" s="177" t="s">
        <v>19</v>
      </c>
      <c r="C24" s="143">
        <v>5.7870370370370367E-4</v>
      </c>
      <c r="D24" s="53">
        <v>6.5274151436031325E-2</v>
      </c>
      <c r="E24" s="54">
        <v>1.6030779095864058E-2</v>
      </c>
      <c r="F24" s="143"/>
      <c r="G24" s="53"/>
      <c r="H24" s="54"/>
      <c r="I24" s="143">
        <v>5.7870370370370367E-4</v>
      </c>
      <c r="J24" s="53">
        <v>6.5274151436031325E-2</v>
      </c>
      <c r="K24" s="91">
        <v>1.6030779095864058E-2</v>
      </c>
    </row>
    <row r="25" spans="2:14" x14ac:dyDescent="0.25">
      <c r="B25" s="177" t="s">
        <v>20</v>
      </c>
      <c r="C25" s="143">
        <v>1.5856481481481481E-3</v>
      </c>
      <c r="D25" s="53">
        <v>0.17885117493472583</v>
      </c>
      <c r="E25" s="54">
        <v>4.3924334722667525E-2</v>
      </c>
      <c r="F25" s="143"/>
      <c r="G25" s="53"/>
      <c r="H25" s="54"/>
      <c r="I25" s="143">
        <v>1.5856481481481481E-3</v>
      </c>
      <c r="J25" s="53">
        <v>0.17885117493472583</v>
      </c>
      <c r="K25" s="91">
        <v>4.3924334722667525E-2</v>
      </c>
    </row>
    <row r="26" spans="2:14" x14ac:dyDescent="0.25">
      <c r="B26" s="94" t="s">
        <v>3</v>
      </c>
      <c r="C26" s="55">
        <v>8.8657407407407417E-3</v>
      </c>
      <c r="D26" s="56">
        <v>0.99999999999999989</v>
      </c>
      <c r="E26" s="57">
        <v>0.24559153574863737</v>
      </c>
      <c r="F26" s="55"/>
      <c r="G26" s="56"/>
      <c r="H26" s="57"/>
      <c r="I26" s="55">
        <v>8.8657407407407417E-3</v>
      </c>
      <c r="J26" s="56">
        <v>0.99999999999999989</v>
      </c>
      <c r="K26" s="124">
        <v>0.24559153574863737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6"/>
      <c r="L27" s="16"/>
      <c r="M27" s="16"/>
      <c r="N27" s="16"/>
    </row>
    <row r="28" spans="2:14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2" t="s">
        <v>22</v>
      </c>
      <c r="C29" s="143">
        <v>3.888888888888887E-3</v>
      </c>
      <c r="D29" s="53"/>
      <c r="E29" s="54">
        <v>0.10772683552420644</v>
      </c>
      <c r="F29" s="143"/>
      <c r="G29" s="53"/>
      <c r="H29" s="54"/>
      <c r="I29" s="143">
        <v>3.888888888888887E-3</v>
      </c>
      <c r="J29" s="53"/>
      <c r="K29" s="91">
        <v>0.10772683552420644</v>
      </c>
    </row>
    <row r="30" spans="2:14" x14ac:dyDescent="0.25">
      <c r="B30" s="132" t="s">
        <v>23</v>
      </c>
      <c r="C30" s="143">
        <v>3.4722222222222224E-4</v>
      </c>
      <c r="D30" s="53"/>
      <c r="E30" s="54">
        <v>9.6184674575184367E-3</v>
      </c>
      <c r="F30" s="143"/>
      <c r="G30" s="53"/>
      <c r="H30" s="54"/>
      <c r="I30" s="143">
        <v>3.4722222222222224E-4</v>
      </c>
      <c r="J30" s="53"/>
      <c r="K30" s="91">
        <v>9.6184674575184367E-3</v>
      </c>
    </row>
    <row r="31" spans="2:14" x14ac:dyDescent="0.25">
      <c r="B31" s="132" t="s">
        <v>24</v>
      </c>
      <c r="C31" s="143">
        <v>3.9351851851851852E-4</v>
      </c>
      <c r="D31" s="53"/>
      <c r="E31" s="54">
        <v>1.0900929785187561E-2</v>
      </c>
      <c r="F31" s="143"/>
      <c r="G31" s="53"/>
      <c r="H31" s="54"/>
      <c r="I31" s="143">
        <v>3.9351851851851852E-4</v>
      </c>
      <c r="J31" s="53"/>
      <c r="K31" s="91">
        <v>1.0900929785187561E-2</v>
      </c>
    </row>
    <row r="32" spans="2:14" x14ac:dyDescent="0.25">
      <c r="B32" s="132" t="s">
        <v>25</v>
      </c>
      <c r="C32" s="143">
        <v>4.2708333333333339E-3</v>
      </c>
      <c r="D32" s="53"/>
      <c r="E32" s="54">
        <v>0.11830714972747679</v>
      </c>
      <c r="F32" s="143"/>
      <c r="G32" s="53"/>
      <c r="H32" s="54"/>
      <c r="I32" s="143">
        <v>4.2708333333333339E-3</v>
      </c>
      <c r="J32" s="53"/>
      <c r="K32" s="91">
        <v>0.11830714972747679</v>
      </c>
    </row>
    <row r="33" spans="2:14" x14ac:dyDescent="0.25">
      <c r="B33" s="132" t="s">
        <v>26</v>
      </c>
      <c r="C33" s="143">
        <v>1.3368055555555557E-2</v>
      </c>
      <c r="D33" s="53"/>
      <c r="E33" s="54">
        <v>0.37031099711445981</v>
      </c>
      <c r="F33" s="143"/>
      <c r="G33" s="53"/>
      <c r="H33" s="54"/>
      <c r="I33" s="143">
        <v>1.3368055555555557E-2</v>
      </c>
      <c r="J33" s="53"/>
      <c r="K33" s="91">
        <v>0.37031099711445981</v>
      </c>
    </row>
    <row r="34" spans="2:14" x14ac:dyDescent="0.25">
      <c r="B34" s="132" t="s">
        <v>27</v>
      </c>
      <c r="C34" s="143">
        <v>4.9652777777777777E-3</v>
      </c>
      <c r="D34" s="53"/>
      <c r="E34" s="54">
        <v>0.13754408464251364</v>
      </c>
      <c r="F34" s="143"/>
      <c r="G34" s="53"/>
      <c r="H34" s="54"/>
      <c r="I34" s="143">
        <v>4.9652777777777777E-3</v>
      </c>
      <c r="J34" s="53"/>
      <c r="K34" s="91">
        <v>0.13754408464251364</v>
      </c>
    </row>
    <row r="35" spans="2:14" x14ac:dyDescent="0.25">
      <c r="B35" s="133" t="s">
        <v>3</v>
      </c>
      <c r="C35" s="17">
        <v>2.7233796296296294E-2</v>
      </c>
      <c r="D35" s="56"/>
      <c r="E35" s="56">
        <v>0.75440846425136276</v>
      </c>
      <c r="F35" s="17"/>
      <c r="G35" s="56"/>
      <c r="H35" s="56"/>
      <c r="I35" s="17">
        <v>2.7233796296296294E-2</v>
      </c>
      <c r="J35" s="56"/>
      <c r="K35" s="95">
        <v>0.75440846425136276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9"/>
      <c r="L36" s="128"/>
      <c r="M36" s="128"/>
      <c r="N36" s="128"/>
    </row>
    <row r="37" spans="2:14" x14ac:dyDescent="0.25">
      <c r="B37" s="94" t="s">
        <v>6</v>
      </c>
      <c r="C37" s="17">
        <v>3.6099537037037034E-2</v>
      </c>
      <c r="D37" s="129"/>
      <c r="E37" s="56">
        <v>1.0000000000000002</v>
      </c>
      <c r="F37" s="17"/>
      <c r="G37" s="129"/>
      <c r="H37" s="56"/>
      <c r="I37" s="17">
        <v>3.6099537037037034E-2</v>
      </c>
      <c r="J37" s="129"/>
      <c r="K37" s="95">
        <v>1.0000000000000002</v>
      </c>
    </row>
    <row r="38" spans="2:14" ht="66" customHeight="1" thickBot="1" x14ac:dyDescent="0.3">
      <c r="B38" s="205" t="s">
        <v>60</v>
      </c>
      <c r="C38" s="206"/>
      <c r="D38" s="206"/>
      <c r="E38" s="206"/>
      <c r="F38" s="206"/>
      <c r="G38" s="206"/>
      <c r="H38" s="207"/>
      <c r="I38" s="206"/>
      <c r="J38" s="206"/>
      <c r="K38" s="207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&amp;R27</oddHeader>
  </headerFooter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7"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28515625" style="2" customWidth="1"/>
    <col min="15" max="16384" width="8.85546875" style="2"/>
  </cols>
  <sheetData>
    <row r="2" spans="2:14" ht="15.75" thickBot="1" x14ac:dyDescent="0.3"/>
    <row r="3" spans="2:14" x14ac:dyDescent="0.25">
      <c r="B3" s="222" t="s">
        <v>175</v>
      </c>
      <c r="C3" s="223"/>
      <c r="D3" s="223"/>
      <c r="E3" s="223"/>
      <c r="F3" s="223"/>
      <c r="G3" s="223"/>
      <c r="H3" s="224"/>
      <c r="I3" s="223"/>
      <c r="J3" s="223"/>
      <c r="K3" s="223"/>
      <c r="L3" s="223"/>
      <c r="M3" s="223"/>
      <c r="N3" s="224"/>
    </row>
    <row r="4" spans="2:14" x14ac:dyDescent="0.25">
      <c r="B4" s="234" t="s">
        <v>195</v>
      </c>
      <c r="C4" s="226"/>
      <c r="D4" s="226"/>
      <c r="E4" s="226"/>
      <c r="F4" s="226"/>
      <c r="G4" s="226"/>
      <c r="H4" s="228"/>
      <c r="I4" s="226"/>
      <c r="J4" s="226"/>
      <c r="K4" s="226"/>
      <c r="L4" s="226"/>
      <c r="M4" s="226"/>
      <c r="N4" s="228"/>
    </row>
    <row r="5" spans="2:14" x14ac:dyDescent="0.25">
      <c r="B5" s="3"/>
      <c r="C5" s="235" t="s">
        <v>7</v>
      </c>
      <c r="D5" s="236"/>
      <c r="E5" s="237"/>
      <c r="F5" s="225" t="s">
        <v>8</v>
      </c>
      <c r="G5" s="226"/>
      <c r="H5" s="227"/>
      <c r="I5" s="226" t="s">
        <v>9</v>
      </c>
      <c r="J5" s="226"/>
      <c r="K5" s="227"/>
      <c r="L5" s="225" t="s">
        <v>3</v>
      </c>
      <c r="M5" s="226"/>
      <c r="N5" s="228"/>
    </row>
    <row r="6" spans="2:14" x14ac:dyDescent="0.25">
      <c r="B6" s="1" t="s">
        <v>10</v>
      </c>
      <c r="C6" s="153" t="s">
        <v>4</v>
      </c>
      <c r="D6" s="4" t="s">
        <v>5</v>
      </c>
      <c r="E6" s="155" t="s">
        <v>5</v>
      </c>
      <c r="F6" s="153" t="s">
        <v>4</v>
      </c>
      <c r="G6" s="4" t="s">
        <v>5</v>
      </c>
      <c r="H6" s="155" t="s">
        <v>5</v>
      </c>
      <c r="I6" s="154" t="s">
        <v>4</v>
      </c>
      <c r="J6" s="4" t="s">
        <v>5</v>
      </c>
      <c r="K6" s="155" t="s">
        <v>5</v>
      </c>
      <c r="L6" s="153" t="s">
        <v>4</v>
      </c>
      <c r="M6" s="4" t="s">
        <v>5</v>
      </c>
      <c r="N6" s="156" t="s">
        <v>5</v>
      </c>
    </row>
    <row r="7" spans="2:14" x14ac:dyDescent="0.25">
      <c r="B7" s="177" t="s">
        <v>11</v>
      </c>
      <c r="C7" s="22"/>
      <c r="D7" s="24"/>
      <c r="E7" s="24"/>
      <c r="F7" s="22"/>
      <c r="G7" s="24"/>
      <c r="H7" s="24"/>
      <c r="I7" s="22">
        <v>3.0115740740740742E-2</v>
      </c>
      <c r="J7" s="24">
        <v>0.59474285714285724</v>
      </c>
      <c r="K7" s="24">
        <v>0.52672064777327943</v>
      </c>
      <c r="L7" s="25">
        <v>3.0115740740740742E-2</v>
      </c>
      <c r="M7" s="24">
        <v>0.53178009401185367</v>
      </c>
      <c r="N7" s="26">
        <v>0.47673140344448517</v>
      </c>
    </row>
    <row r="8" spans="2:14" x14ac:dyDescent="0.25">
      <c r="B8" s="177" t="s">
        <v>196</v>
      </c>
      <c r="C8" s="22"/>
      <c r="D8" s="24"/>
      <c r="E8" s="24"/>
      <c r="F8" s="22"/>
      <c r="G8" s="24"/>
      <c r="H8" s="24"/>
      <c r="I8" s="22">
        <v>6.2847222222222211E-3</v>
      </c>
      <c r="J8" s="24">
        <v>0.1241142857142857</v>
      </c>
      <c r="K8" s="24">
        <v>0.10991902834008097</v>
      </c>
      <c r="L8" s="25">
        <v>6.2847222222222211E-3</v>
      </c>
      <c r="M8" s="24">
        <v>0.11097486204782341</v>
      </c>
      <c r="N8" s="26">
        <v>9.9486991572004385E-2</v>
      </c>
    </row>
    <row r="9" spans="2:14" x14ac:dyDescent="0.25">
      <c r="B9" s="177" t="s">
        <v>192</v>
      </c>
      <c r="C9" s="185"/>
      <c r="D9" s="181"/>
      <c r="E9" s="181"/>
      <c r="F9" s="185"/>
      <c r="G9" s="181"/>
      <c r="H9" s="181"/>
      <c r="I9" s="185"/>
      <c r="J9" s="181"/>
      <c r="K9" s="181"/>
      <c r="L9" s="182"/>
      <c r="M9" s="181"/>
      <c r="N9" s="26"/>
    </row>
    <row r="10" spans="2:14" x14ac:dyDescent="0.25">
      <c r="B10" s="177" t="s">
        <v>12</v>
      </c>
      <c r="C10" s="22"/>
      <c r="D10" s="24"/>
      <c r="E10" s="24"/>
      <c r="F10" s="22"/>
      <c r="G10" s="24"/>
      <c r="H10" s="24"/>
      <c r="I10" s="22"/>
      <c r="J10" s="24"/>
      <c r="K10" s="24"/>
      <c r="L10" s="25"/>
      <c r="M10" s="24"/>
      <c r="N10" s="26"/>
    </row>
    <row r="11" spans="2:14" x14ac:dyDescent="0.25">
      <c r="B11" s="177" t="s">
        <v>197</v>
      </c>
      <c r="C11" s="22"/>
      <c r="D11" s="24"/>
      <c r="E11" s="24"/>
      <c r="F11" s="22"/>
      <c r="G11" s="24"/>
      <c r="H11" s="24"/>
      <c r="I11" s="22"/>
      <c r="J11" s="24"/>
      <c r="K11" s="24"/>
      <c r="L11" s="25"/>
      <c r="M11" s="24"/>
      <c r="N11" s="26"/>
    </row>
    <row r="12" spans="2:14" x14ac:dyDescent="0.25">
      <c r="B12" s="177" t="s">
        <v>13</v>
      </c>
      <c r="C12" s="22"/>
      <c r="D12" s="24"/>
      <c r="E12" s="24"/>
      <c r="F12" s="22"/>
      <c r="G12" s="24"/>
      <c r="H12" s="24"/>
      <c r="I12" s="22"/>
      <c r="J12" s="24"/>
      <c r="K12" s="24"/>
      <c r="L12" s="25"/>
      <c r="M12" s="24"/>
      <c r="N12" s="26"/>
    </row>
    <row r="13" spans="2:14" x14ac:dyDescent="0.25">
      <c r="B13" s="177" t="s">
        <v>104</v>
      </c>
      <c r="C13" s="22"/>
      <c r="D13" s="24"/>
      <c r="E13" s="24"/>
      <c r="F13" s="22"/>
      <c r="G13" s="24"/>
      <c r="H13" s="24"/>
      <c r="I13" s="22"/>
      <c r="J13" s="24"/>
      <c r="K13" s="24"/>
      <c r="L13" s="25"/>
      <c r="M13" s="24"/>
      <c r="N13" s="26"/>
    </row>
    <row r="14" spans="2:14" x14ac:dyDescent="0.25">
      <c r="B14" s="177" t="s">
        <v>171</v>
      </c>
      <c r="C14" s="22"/>
      <c r="D14" s="24"/>
      <c r="E14" s="24"/>
      <c r="F14" s="22"/>
      <c r="G14" s="24"/>
      <c r="H14" s="24"/>
      <c r="I14" s="22"/>
      <c r="J14" s="24"/>
      <c r="K14" s="24"/>
      <c r="L14" s="25"/>
      <c r="M14" s="24"/>
      <c r="N14" s="26"/>
    </row>
    <row r="15" spans="2:14" x14ac:dyDescent="0.25">
      <c r="B15" s="177" t="s">
        <v>98</v>
      </c>
      <c r="C15" s="22"/>
      <c r="D15" s="24"/>
      <c r="E15" s="24"/>
      <c r="F15" s="22"/>
      <c r="G15" s="24"/>
      <c r="H15" s="24"/>
      <c r="I15" s="22"/>
      <c r="J15" s="24"/>
      <c r="K15" s="24"/>
      <c r="L15" s="25"/>
      <c r="M15" s="24"/>
      <c r="N15" s="26"/>
    </row>
    <row r="16" spans="2:14" x14ac:dyDescent="0.25">
      <c r="B16" s="177" t="s">
        <v>14</v>
      </c>
      <c r="C16" s="22"/>
      <c r="D16" s="24"/>
      <c r="E16" s="24"/>
      <c r="F16" s="22"/>
      <c r="G16" s="24"/>
      <c r="H16" s="24"/>
      <c r="I16" s="22"/>
      <c r="J16" s="24"/>
      <c r="K16" s="24"/>
      <c r="L16" s="25"/>
      <c r="M16" s="24"/>
      <c r="N16" s="26"/>
    </row>
    <row r="17" spans="2:14" x14ac:dyDescent="0.25">
      <c r="B17" s="177" t="s">
        <v>15</v>
      </c>
      <c r="C17" s="22"/>
      <c r="D17" s="24"/>
      <c r="E17" s="24"/>
      <c r="F17" s="22"/>
      <c r="G17" s="24"/>
      <c r="H17" s="24"/>
      <c r="I17" s="22"/>
      <c r="J17" s="24"/>
      <c r="K17" s="24"/>
      <c r="L17" s="25"/>
      <c r="M17" s="24"/>
      <c r="N17" s="26"/>
    </row>
    <row r="18" spans="2:14" x14ac:dyDescent="0.25">
      <c r="B18" s="177" t="s">
        <v>16</v>
      </c>
      <c r="C18" s="22"/>
      <c r="D18" s="24"/>
      <c r="E18" s="24"/>
      <c r="F18" s="22"/>
      <c r="G18" s="24"/>
      <c r="H18" s="24"/>
      <c r="I18" s="22"/>
      <c r="J18" s="24"/>
      <c r="K18" s="24"/>
      <c r="L18" s="25"/>
      <c r="M18" s="24"/>
      <c r="N18" s="26"/>
    </row>
    <row r="19" spans="2:14" x14ac:dyDescent="0.25">
      <c r="B19" s="177" t="s">
        <v>17</v>
      </c>
      <c r="C19" s="22"/>
      <c r="D19" s="24"/>
      <c r="E19" s="24"/>
      <c r="F19" s="22"/>
      <c r="G19" s="24"/>
      <c r="H19" s="24"/>
      <c r="I19" s="22"/>
      <c r="J19" s="24"/>
      <c r="K19" s="24"/>
      <c r="L19" s="25"/>
      <c r="M19" s="24"/>
      <c r="N19" s="26"/>
    </row>
    <row r="20" spans="2:14" x14ac:dyDescent="0.25">
      <c r="B20" s="177" t="s">
        <v>190</v>
      </c>
      <c r="C20" s="22"/>
      <c r="D20" s="24"/>
      <c r="E20" s="24"/>
      <c r="F20" s="22"/>
      <c r="G20" s="24"/>
      <c r="H20" s="24"/>
      <c r="I20" s="22"/>
      <c r="J20" s="24"/>
      <c r="K20" s="24"/>
      <c r="L20" s="25"/>
      <c r="M20" s="24"/>
      <c r="N20" s="26"/>
    </row>
    <row r="21" spans="2:14" x14ac:dyDescent="0.25">
      <c r="B21" s="177" t="s">
        <v>75</v>
      </c>
      <c r="C21" s="22"/>
      <c r="D21" s="24"/>
      <c r="E21" s="24"/>
      <c r="F21" s="22"/>
      <c r="G21" s="24"/>
      <c r="H21" s="24"/>
      <c r="I21" s="22"/>
      <c r="J21" s="24"/>
      <c r="K21" s="24"/>
      <c r="L21" s="25"/>
      <c r="M21" s="24"/>
      <c r="N21" s="26"/>
    </row>
    <row r="22" spans="2:14" x14ac:dyDescent="0.25">
      <c r="B22" s="177" t="s">
        <v>18</v>
      </c>
      <c r="C22" s="22"/>
      <c r="D22" s="24"/>
      <c r="E22" s="24"/>
      <c r="F22" s="22"/>
      <c r="G22" s="24"/>
      <c r="H22" s="24"/>
      <c r="I22" s="22"/>
      <c r="J22" s="24"/>
      <c r="K22" s="24"/>
      <c r="L22" s="25"/>
      <c r="M22" s="24"/>
      <c r="N22" s="26"/>
    </row>
    <row r="23" spans="2:14" x14ac:dyDescent="0.25">
      <c r="B23" s="177" t="s">
        <v>172</v>
      </c>
      <c r="C23" s="171"/>
      <c r="D23" s="166"/>
      <c r="E23" s="166"/>
      <c r="F23" s="171"/>
      <c r="G23" s="166"/>
      <c r="H23" s="166"/>
      <c r="I23" s="171"/>
      <c r="J23" s="166"/>
      <c r="K23" s="166"/>
      <c r="L23" s="167"/>
      <c r="M23" s="166"/>
      <c r="N23" s="26"/>
    </row>
    <row r="24" spans="2:14" x14ac:dyDescent="0.25">
      <c r="B24" s="177" t="s">
        <v>19</v>
      </c>
      <c r="C24" s="22"/>
      <c r="D24" s="24"/>
      <c r="E24" s="24"/>
      <c r="F24" s="22"/>
      <c r="G24" s="24"/>
      <c r="H24" s="24"/>
      <c r="I24" s="22"/>
      <c r="J24" s="24"/>
      <c r="K24" s="24"/>
      <c r="L24" s="25"/>
      <c r="M24" s="24"/>
      <c r="N24" s="26"/>
    </row>
    <row r="25" spans="2:14" x14ac:dyDescent="0.25">
      <c r="B25" s="177" t="s">
        <v>20</v>
      </c>
      <c r="C25" s="22"/>
      <c r="D25" s="24"/>
      <c r="E25" s="24"/>
      <c r="F25" s="22">
        <v>5.9953703703703705E-3</v>
      </c>
      <c r="G25" s="24">
        <v>1</v>
      </c>
      <c r="H25" s="24">
        <v>1</v>
      </c>
      <c r="I25" s="22">
        <v>1.4236111111111109E-2</v>
      </c>
      <c r="J25" s="24">
        <v>0.28114285714285714</v>
      </c>
      <c r="K25" s="24">
        <v>0.24898785425101214</v>
      </c>
      <c r="L25" s="22">
        <v>2.0231481481481479E-2</v>
      </c>
      <c r="M25" s="24">
        <v>0.35724504394032286</v>
      </c>
      <c r="N25" s="157">
        <v>0.32026383290582627</v>
      </c>
    </row>
    <row r="26" spans="2:14" s="5" customFormat="1" x14ac:dyDescent="0.25">
      <c r="B26" s="27" t="s">
        <v>3</v>
      </c>
      <c r="C26" s="28"/>
      <c r="D26" s="29"/>
      <c r="E26" s="30"/>
      <c r="F26" s="28">
        <v>5.9953703703703705E-3</v>
      </c>
      <c r="G26" s="29">
        <v>1</v>
      </c>
      <c r="H26" s="30">
        <v>1</v>
      </c>
      <c r="I26" s="28">
        <v>5.063657407407407E-2</v>
      </c>
      <c r="J26" s="29">
        <v>1</v>
      </c>
      <c r="K26" s="30">
        <v>0.88562753036437247</v>
      </c>
      <c r="L26" s="28">
        <v>5.6631944444444443E-2</v>
      </c>
      <c r="M26" s="29">
        <v>0.99999999999999989</v>
      </c>
      <c r="N26" s="31">
        <v>0.8964822279223158</v>
      </c>
    </row>
    <row r="27" spans="2:14" x14ac:dyDescent="0.25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9" t="s">
        <v>4</v>
      </c>
      <c r="G28" s="155" t="s">
        <v>5</v>
      </c>
      <c r="H28" s="155" t="s">
        <v>5</v>
      </c>
      <c r="I28" s="154" t="s">
        <v>4</v>
      </c>
      <c r="J28" s="4" t="s">
        <v>5</v>
      </c>
      <c r="K28" s="155" t="s">
        <v>5</v>
      </c>
      <c r="L28" s="153" t="s">
        <v>4</v>
      </c>
      <c r="M28" s="4" t="s">
        <v>5</v>
      </c>
      <c r="N28" s="156" t="s">
        <v>5</v>
      </c>
    </row>
    <row r="29" spans="2:14" x14ac:dyDescent="0.25">
      <c r="B29" s="23" t="s">
        <v>22</v>
      </c>
      <c r="C29" s="22"/>
      <c r="D29" s="25"/>
      <c r="E29" s="24"/>
      <c r="F29" s="22"/>
      <c r="G29" s="25"/>
      <c r="H29" s="24"/>
      <c r="I29" s="22"/>
      <c r="J29" s="25"/>
      <c r="K29" s="24"/>
      <c r="L29" s="25"/>
      <c r="M29" s="24"/>
      <c r="N29" s="26"/>
    </row>
    <row r="30" spans="2:14" x14ac:dyDescent="0.25">
      <c r="B30" s="23" t="s">
        <v>23</v>
      </c>
      <c r="C30" s="22"/>
      <c r="D30" s="25"/>
      <c r="E30" s="24"/>
      <c r="F30" s="22"/>
      <c r="G30" s="25"/>
      <c r="H30" s="24"/>
      <c r="I30" s="22"/>
      <c r="J30" s="25"/>
      <c r="K30" s="24"/>
      <c r="L30" s="25"/>
      <c r="M30" s="24"/>
      <c r="N30" s="26"/>
    </row>
    <row r="31" spans="2:14" x14ac:dyDescent="0.25">
      <c r="B31" s="23" t="s">
        <v>24</v>
      </c>
      <c r="C31" s="22"/>
      <c r="D31" s="25"/>
      <c r="E31" s="24"/>
      <c r="F31" s="22"/>
      <c r="G31" s="25"/>
      <c r="H31" s="24"/>
      <c r="I31" s="22"/>
      <c r="J31" s="25"/>
      <c r="K31" s="24"/>
      <c r="L31" s="25"/>
      <c r="M31" s="24"/>
      <c r="N31" s="26"/>
    </row>
    <row r="32" spans="2:14" x14ac:dyDescent="0.25">
      <c r="B32" s="23" t="s">
        <v>25</v>
      </c>
      <c r="C32" s="22"/>
      <c r="D32" s="25"/>
      <c r="E32" s="24"/>
      <c r="F32" s="22"/>
      <c r="G32" s="25"/>
      <c r="H32" s="24"/>
      <c r="I32" s="22"/>
      <c r="J32" s="25"/>
      <c r="K32" s="24"/>
      <c r="L32" s="25"/>
      <c r="M32" s="24"/>
      <c r="N32" s="26"/>
    </row>
    <row r="33" spans="2:14" x14ac:dyDescent="0.25">
      <c r="B33" s="23" t="s">
        <v>26</v>
      </c>
      <c r="C33" s="22"/>
      <c r="D33" s="25"/>
      <c r="E33" s="24"/>
      <c r="F33" s="22"/>
      <c r="G33" s="25"/>
      <c r="H33" s="24"/>
      <c r="I33" s="22">
        <v>6.5393518518518517E-3</v>
      </c>
      <c r="J33" s="25"/>
      <c r="K33" s="24">
        <v>0.11437246963562754</v>
      </c>
      <c r="L33" s="22">
        <v>6.5393518518518517E-3</v>
      </c>
      <c r="M33" s="25"/>
      <c r="N33" s="157">
        <v>0.10351777207768413</v>
      </c>
    </row>
    <row r="34" spans="2:14" x14ac:dyDescent="0.25">
      <c r="B34" s="23" t="s">
        <v>27</v>
      </c>
      <c r="C34" s="22"/>
      <c r="D34" s="25"/>
      <c r="E34" s="24"/>
      <c r="F34" s="22"/>
      <c r="G34" s="25"/>
      <c r="H34" s="24"/>
      <c r="I34" s="22"/>
      <c r="J34" s="25"/>
      <c r="K34" s="24"/>
      <c r="L34" s="22"/>
      <c r="M34" s="25"/>
      <c r="N34" s="157"/>
    </row>
    <row r="35" spans="2:14" s="5" customFormat="1" x14ac:dyDescent="0.25">
      <c r="B35" s="27" t="s">
        <v>3</v>
      </c>
      <c r="C35" s="32"/>
      <c r="D35" s="32"/>
      <c r="E35" s="29"/>
      <c r="F35" s="32"/>
      <c r="G35" s="32"/>
      <c r="H35" s="29"/>
      <c r="I35" s="32">
        <v>6.5393518518518517E-3</v>
      </c>
      <c r="J35" s="32"/>
      <c r="K35" s="29">
        <v>0.11437246963562754</v>
      </c>
      <c r="L35" s="32">
        <v>6.5393518518518517E-3</v>
      </c>
      <c r="M35" s="32"/>
      <c r="N35" s="33">
        <v>0.10351777207768413</v>
      </c>
    </row>
    <row r="36" spans="2:14" x14ac:dyDescent="0.25"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</row>
    <row r="37" spans="2:14" s="5" customFormat="1" x14ac:dyDescent="0.25">
      <c r="B37" s="27" t="s">
        <v>6</v>
      </c>
      <c r="C37" s="32"/>
      <c r="D37" s="34"/>
      <c r="E37" s="29"/>
      <c r="F37" s="32">
        <v>5.9953703703703705E-3</v>
      </c>
      <c r="G37" s="34"/>
      <c r="H37" s="29">
        <v>1</v>
      </c>
      <c r="I37" s="32">
        <v>5.7175925925925922E-2</v>
      </c>
      <c r="J37" s="34"/>
      <c r="K37" s="29">
        <v>1</v>
      </c>
      <c r="L37" s="32">
        <v>6.3171296296296295E-2</v>
      </c>
      <c r="M37" s="34"/>
      <c r="N37" s="33">
        <v>0.99999999999999989</v>
      </c>
    </row>
    <row r="38" spans="2:14" s="10" customFormat="1" ht="66.75" customHeight="1" thickBot="1" x14ac:dyDescent="0.3">
      <c r="B38" s="219" t="s">
        <v>198</v>
      </c>
      <c r="C38" s="232"/>
      <c r="D38" s="232"/>
      <c r="E38" s="232"/>
      <c r="F38" s="232"/>
      <c r="G38" s="232"/>
      <c r="H38" s="233"/>
      <c r="I38" s="232"/>
      <c r="J38" s="232"/>
      <c r="K38" s="232"/>
      <c r="L38" s="232"/>
      <c r="M38" s="232"/>
      <c r="N38" s="233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&amp;R28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7"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28515625" style="2" customWidth="1"/>
    <col min="15" max="16384" width="8.85546875" style="2"/>
  </cols>
  <sheetData>
    <row r="2" spans="2:14" ht="15.75" thickBot="1" x14ac:dyDescent="0.3"/>
    <row r="3" spans="2:14" x14ac:dyDescent="0.25">
      <c r="B3" s="222" t="s">
        <v>177</v>
      </c>
      <c r="C3" s="223"/>
      <c r="D3" s="223"/>
      <c r="E3" s="223"/>
      <c r="F3" s="223"/>
      <c r="G3" s="223"/>
      <c r="H3" s="224"/>
      <c r="I3" s="223"/>
      <c r="J3" s="223"/>
      <c r="K3" s="223"/>
      <c r="L3" s="223"/>
      <c r="M3" s="223"/>
      <c r="N3" s="224"/>
    </row>
    <row r="4" spans="2:14" x14ac:dyDescent="0.25">
      <c r="B4" s="234" t="s">
        <v>195</v>
      </c>
      <c r="C4" s="226"/>
      <c r="D4" s="226"/>
      <c r="E4" s="226"/>
      <c r="F4" s="226"/>
      <c r="G4" s="226"/>
      <c r="H4" s="228"/>
      <c r="I4" s="226"/>
      <c r="J4" s="226"/>
      <c r="K4" s="226"/>
      <c r="L4" s="226"/>
      <c r="M4" s="226"/>
      <c r="N4" s="228"/>
    </row>
    <row r="5" spans="2:14" x14ac:dyDescent="0.25">
      <c r="B5" s="3"/>
      <c r="C5" s="235" t="s">
        <v>7</v>
      </c>
      <c r="D5" s="236"/>
      <c r="E5" s="237"/>
      <c r="F5" s="225" t="s">
        <v>8</v>
      </c>
      <c r="G5" s="226"/>
      <c r="H5" s="227"/>
      <c r="I5" s="226" t="s">
        <v>9</v>
      </c>
      <c r="J5" s="226"/>
      <c r="K5" s="227"/>
      <c r="L5" s="225" t="s">
        <v>3</v>
      </c>
      <c r="M5" s="226"/>
      <c r="N5" s="228"/>
    </row>
    <row r="6" spans="2:14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18" t="s">
        <v>4</v>
      </c>
      <c r="J6" s="4" t="s">
        <v>5</v>
      </c>
      <c r="K6" s="21" t="s">
        <v>5</v>
      </c>
      <c r="L6" s="20" t="s">
        <v>4</v>
      </c>
      <c r="M6" s="4" t="s">
        <v>5</v>
      </c>
      <c r="N6" s="19" t="s">
        <v>5</v>
      </c>
    </row>
    <row r="7" spans="2:14" x14ac:dyDescent="0.25">
      <c r="B7" s="177" t="s">
        <v>11</v>
      </c>
      <c r="C7" s="22">
        <v>0.30188657407407438</v>
      </c>
      <c r="D7" s="24">
        <v>0.54703131226274648</v>
      </c>
      <c r="E7" s="24">
        <v>0.44054656622639632</v>
      </c>
      <c r="F7" s="22">
        <v>4.5023148148148149E-3</v>
      </c>
      <c r="G7" s="24">
        <v>0.30248833592534996</v>
      </c>
      <c r="H7" s="24">
        <v>0.30248833592534996</v>
      </c>
      <c r="I7" s="22">
        <v>3.7615740740740743E-3</v>
      </c>
      <c r="J7" s="24">
        <v>0.15251055842327546</v>
      </c>
      <c r="K7" s="24">
        <v>0.11257360581918947</v>
      </c>
      <c r="L7" s="25">
        <v>0.31015046296296328</v>
      </c>
      <c r="M7" s="24">
        <v>0.52442365650319023</v>
      </c>
      <c r="N7" s="26">
        <v>0.4228056611811486</v>
      </c>
    </row>
    <row r="8" spans="2:14" x14ac:dyDescent="0.25">
      <c r="B8" s="177" t="s">
        <v>196</v>
      </c>
      <c r="C8" s="22">
        <v>3.2638888888888887E-3</v>
      </c>
      <c r="D8" s="24">
        <v>5.9143054885593812E-3</v>
      </c>
      <c r="E8" s="24">
        <v>4.7630307739080485E-3</v>
      </c>
      <c r="F8" s="22"/>
      <c r="G8" s="24"/>
      <c r="H8" s="24"/>
      <c r="I8" s="22"/>
      <c r="J8" s="24"/>
      <c r="K8" s="24"/>
      <c r="L8" s="25">
        <v>3.2638888888888887E-3</v>
      </c>
      <c r="M8" s="24">
        <v>5.5188069983169562E-3</v>
      </c>
      <c r="N8" s="26">
        <v>4.4494233105602781E-3</v>
      </c>
    </row>
    <row r="9" spans="2:14" x14ac:dyDescent="0.25">
      <c r="B9" s="177" t="s">
        <v>192</v>
      </c>
      <c r="C9" s="185">
        <v>3.4918981481481481E-2</v>
      </c>
      <c r="D9" s="181">
        <v>6.3274679641786E-2</v>
      </c>
      <c r="E9" s="181">
        <v>5.0957673208796392E-2</v>
      </c>
      <c r="F9" s="185"/>
      <c r="G9" s="181"/>
      <c r="H9" s="181"/>
      <c r="I9" s="185"/>
      <c r="J9" s="181"/>
      <c r="K9" s="181"/>
      <c r="L9" s="182">
        <v>3.4918981481481481E-2</v>
      </c>
      <c r="M9" s="181">
        <v>5.9043406786958359E-2</v>
      </c>
      <c r="N9" s="26">
        <v>4.7602518184256599E-2</v>
      </c>
    </row>
    <row r="10" spans="2:14" x14ac:dyDescent="0.25">
      <c r="B10" s="177" t="s">
        <v>12</v>
      </c>
      <c r="C10" s="22">
        <v>4.8622685185185185E-2</v>
      </c>
      <c r="D10" s="24">
        <v>8.8106373607936037E-2</v>
      </c>
      <c r="E10" s="24">
        <v>7.0955646387190471E-2</v>
      </c>
      <c r="F10" s="22"/>
      <c r="G10" s="24"/>
      <c r="H10" s="24"/>
      <c r="I10" s="22"/>
      <c r="J10" s="24"/>
      <c r="K10" s="24"/>
      <c r="L10" s="25">
        <v>4.8622685185185185E-2</v>
      </c>
      <c r="M10" s="24">
        <v>8.2214568084856499E-2</v>
      </c>
      <c r="N10" s="26">
        <v>6.628378484987138E-2</v>
      </c>
    </row>
    <row r="11" spans="2:14" x14ac:dyDescent="0.25">
      <c r="B11" s="177" t="s">
        <v>197</v>
      </c>
      <c r="C11" s="22">
        <v>1.8761574074074076E-2</v>
      </c>
      <c r="D11" s="24">
        <v>3.399677020196723E-2</v>
      </c>
      <c r="E11" s="24">
        <v>2.7378981859946624E-2</v>
      </c>
      <c r="F11" s="22"/>
      <c r="G11" s="24"/>
      <c r="H11" s="24"/>
      <c r="I11" s="22"/>
      <c r="J11" s="24"/>
      <c r="K11" s="24"/>
      <c r="L11" s="25">
        <v>1.8761574074074076E-2</v>
      </c>
      <c r="M11" s="24">
        <v>3.1723355121531162E-2</v>
      </c>
      <c r="N11" s="26">
        <v>2.5576294987298624E-2</v>
      </c>
    </row>
    <row r="12" spans="2:14" x14ac:dyDescent="0.25">
      <c r="B12" s="177" t="s">
        <v>13</v>
      </c>
      <c r="C12" s="22">
        <v>3.5729166666666666E-2</v>
      </c>
      <c r="D12" s="24">
        <v>6.4742769656676635E-2</v>
      </c>
      <c r="E12" s="24">
        <v>5.2139985812248747E-2</v>
      </c>
      <c r="F12" s="22"/>
      <c r="G12" s="24"/>
      <c r="H12" s="24"/>
      <c r="I12" s="22"/>
      <c r="J12" s="24"/>
      <c r="K12" s="24"/>
      <c r="L12" s="25">
        <v>3.5729166666666666E-2</v>
      </c>
      <c r="M12" s="24">
        <v>6.0413323417746259E-2</v>
      </c>
      <c r="N12" s="26">
        <v>4.8706984963473685E-2</v>
      </c>
    </row>
    <row r="13" spans="2:14" x14ac:dyDescent="0.25">
      <c r="B13" s="177" t="s">
        <v>104</v>
      </c>
      <c r="C13" s="22">
        <v>4.224537037037035E-2</v>
      </c>
      <c r="D13" s="24">
        <v>7.6550407919296917E-2</v>
      </c>
      <c r="E13" s="24">
        <v>6.1649157180015492E-2</v>
      </c>
      <c r="F13" s="22"/>
      <c r="G13" s="24"/>
      <c r="H13" s="24"/>
      <c r="I13" s="22">
        <v>8.6574074074074071E-3</v>
      </c>
      <c r="J13" s="24">
        <v>0.351008916001877</v>
      </c>
      <c r="K13" s="24">
        <v>0.25909248354693448</v>
      </c>
      <c r="L13" s="25">
        <v>5.0902777777777755E-2</v>
      </c>
      <c r="M13" s="24">
        <v>8.6069904888645257E-2</v>
      </c>
      <c r="N13" s="26">
        <v>6.939206992852516E-2</v>
      </c>
    </row>
    <row r="14" spans="2:14" x14ac:dyDescent="0.25">
      <c r="B14" s="177" t="s">
        <v>171</v>
      </c>
      <c r="C14" s="22"/>
      <c r="D14" s="24"/>
      <c r="E14" s="24"/>
      <c r="F14" s="22"/>
      <c r="G14" s="24"/>
      <c r="H14" s="24"/>
      <c r="I14" s="22"/>
      <c r="J14" s="24"/>
      <c r="K14" s="24"/>
      <c r="L14" s="25"/>
      <c r="M14" s="24"/>
      <c r="N14" s="26"/>
    </row>
    <row r="15" spans="2:14" x14ac:dyDescent="0.25">
      <c r="B15" s="177" t="s">
        <v>98</v>
      </c>
      <c r="C15" s="22"/>
      <c r="D15" s="24"/>
      <c r="E15" s="24"/>
      <c r="F15" s="22"/>
      <c r="G15" s="24"/>
      <c r="H15" s="24"/>
      <c r="I15" s="22"/>
      <c r="J15" s="24"/>
      <c r="K15" s="24"/>
      <c r="L15" s="25"/>
      <c r="M15" s="24"/>
      <c r="N15" s="26"/>
    </row>
    <row r="16" spans="2:14" x14ac:dyDescent="0.25">
      <c r="B16" s="177" t="s">
        <v>14</v>
      </c>
      <c r="C16" s="22"/>
      <c r="D16" s="24"/>
      <c r="E16" s="24"/>
      <c r="F16" s="22"/>
      <c r="G16" s="24"/>
      <c r="H16" s="24"/>
      <c r="I16" s="22"/>
      <c r="J16" s="24"/>
      <c r="K16" s="24"/>
      <c r="L16" s="25"/>
      <c r="M16" s="24"/>
      <c r="N16" s="26"/>
    </row>
    <row r="17" spans="2:14" x14ac:dyDescent="0.25">
      <c r="B17" s="177" t="s">
        <v>15</v>
      </c>
      <c r="C17" s="22">
        <v>6.5972222222222231E-3</v>
      </c>
      <c r="D17" s="24">
        <v>1.1954447264109389E-2</v>
      </c>
      <c r="E17" s="24">
        <v>9.627402628112014E-3</v>
      </c>
      <c r="F17" s="22"/>
      <c r="G17" s="24"/>
      <c r="H17" s="24"/>
      <c r="I17" s="22"/>
      <c r="J17" s="24"/>
      <c r="K17" s="24"/>
      <c r="L17" s="25">
        <v>6.5972222222222231E-3</v>
      </c>
      <c r="M17" s="24">
        <v>1.1155035422130019E-2</v>
      </c>
      <c r="N17" s="26">
        <v>8.9935152021963088E-3</v>
      </c>
    </row>
    <row r="18" spans="2:14" x14ac:dyDescent="0.25">
      <c r="B18" s="177" t="s">
        <v>16</v>
      </c>
      <c r="C18" s="22"/>
      <c r="D18" s="24"/>
      <c r="E18" s="24"/>
      <c r="F18" s="22"/>
      <c r="G18" s="24"/>
      <c r="H18" s="24"/>
      <c r="I18" s="22"/>
      <c r="J18" s="24"/>
      <c r="K18" s="24"/>
      <c r="L18" s="25"/>
      <c r="M18" s="24"/>
      <c r="N18" s="26"/>
    </row>
    <row r="19" spans="2:14" x14ac:dyDescent="0.25">
      <c r="B19" s="177" t="s">
        <v>17</v>
      </c>
      <c r="C19" s="22">
        <v>1.292824074074074E-2</v>
      </c>
      <c r="D19" s="24">
        <v>2.3426522094754713E-2</v>
      </c>
      <c r="E19" s="24">
        <v>1.8866331115089681E-2</v>
      </c>
      <c r="F19" s="22"/>
      <c r="G19" s="24"/>
      <c r="H19" s="24"/>
      <c r="I19" s="22"/>
      <c r="J19" s="24"/>
      <c r="K19" s="24"/>
      <c r="L19" s="25">
        <v>1.292824074074074E-2</v>
      </c>
      <c r="M19" s="24">
        <v>2.1859955379858298E-2</v>
      </c>
      <c r="N19" s="26">
        <v>1.762413417693557E-2</v>
      </c>
    </row>
    <row r="20" spans="2:14" x14ac:dyDescent="0.25">
      <c r="B20" s="177" t="s">
        <v>190</v>
      </c>
      <c r="C20" s="22"/>
      <c r="D20" s="24"/>
      <c r="E20" s="24"/>
      <c r="F20" s="22"/>
      <c r="G20" s="24"/>
      <c r="H20" s="24"/>
      <c r="I20" s="22"/>
      <c r="J20" s="24"/>
      <c r="K20" s="24"/>
      <c r="L20" s="25"/>
      <c r="M20" s="24"/>
      <c r="N20" s="26"/>
    </row>
    <row r="21" spans="2:14" x14ac:dyDescent="0.25">
      <c r="B21" s="177" t="s">
        <v>75</v>
      </c>
      <c r="C21" s="22"/>
      <c r="D21" s="24"/>
      <c r="E21" s="24"/>
      <c r="F21" s="22"/>
      <c r="G21" s="24"/>
      <c r="H21" s="24"/>
      <c r="I21" s="22"/>
      <c r="J21" s="24"/>
      <c r="K21" s="24"/>
      <c r="L21" s="25"/>
      <c r="M21" s="24"/>
      <c r="N21" s="26"/>
    </row>
    <row r="22" spans="2:14" x14ac:dyDescent="0.25">
      <c r="B22" s="177" t="s">
        <v>18</v>
      </c>
      <c r="C22" s="22"/>
      <c r="D22" s="24"/>
      <c r="E22" s="24"/>
      <c r="F22" s="22"/>
      <c r="G22" s="24"/>
      <c r="H22" s="24"/>
      <c r="I22" s="22"/>
      <c r="J22" s="24"/>
      <c r="K22" s="24"/>
      <c r="L22" s="25"/>
      <c r="M22" s="24"/>
      <c r="N22" s="26"/>
    </row>
    <row r="23" spans="2:14" x14ac:dyDescent="0.25">
      <c r="B23" s="177" t="s">
        <v>172</v>
      </c>
      <c r="C23" s="171"/>
      <c r="D23" s="166"/>
      <c r="E23" s="166"/>
      <c r="F23" s="171"/>
      <c r="G23" s="166"/>
      <c r="H23" s="166"/>
      <c r="I23" s="171"/>
      <c r="J23" s="166"/>
      <c r="K23" s="166"/>
      <c r="L23" s="167"/>
      <c r="M23" s="166"/>
      <c r="N23" s="26"/>
    </row>
    <row r="24" spans="2:14" x14ac:dyDescent="0.25">
      <c r="B24" s="177" t="s">
        <v>19</v>
      </c>
      <c r="C24" s="22">
        <v>1.6435185185185185E-3</v>
      </c>
      <c r="D24" s="24">
        <v>2.9781254587781282E-3</v>
      </c>
      <c r="E24" s="24">
        <v>2.3984055670033437E-3</v>
      </c>
      <c r="F24" s="22"/>
      <c r="G24" s="24"/>
      <c r="H24" s="24"/>
      <c r="I24" s="22">
        <v>6.2037037037037035E-3</v>
      </c>
      <c r="J24" s="24">
        <v>0.25152510558423274</v>
      </c>
      <c r="K24" s="24">
        <v>0.18565985452026323</v>
      </c>
      <c r="L24" s="25">
        <v>7.8472222222222224E-3</v>
      </c>
      <c r="M24" s="24">
        <v>1.3268621081059917E-2</v>
      </c>
      <c r="N24" s="26">
        <v>1.069754966155982E-2</v>
      </c>
    </row>
    <row r="25" spans="2:14" x14ac:dyDescent="0.25">
      <c r="B25" s="177" t="s">
        <v>20</v>
      </c>
      <c r="C25" s="22">
        <v>4.5266203703703697E-2</v>
      </c>
      <c r="D25" s="24">
        <v>8.2024286403389143E-2</v>
      </c>
      <c r="E25" s="24">
        <v>6.6057494172887851E-2</v>
      </c>
      <c r="F25" s="22">
        <v>1.0381944444444444E-2</v>
      </c>
      <c r="G25" s="24">
        <v>0.69751166407465004</v>
      </c>
      <c r="H25" s="24">
        <v>0.69751166407465004</v>
      </c>
      <c r="I25" s="22">
        <v>6.0416666666666665E-3</v>
      </c>
      <c r="J25" s="24">
        <v>0.24495541999061471</v>
      </c>
      <c r="K25" s="24">
        <v>0.18081052996189814</v>
      </c>
      <c r="L25" s="25">
        <v>6.1689814814814808E-2</v>
      </c>
      <c r="M25" s="24">
        <v>0.104309366315707</v>
      </c>
      <c r="N25" s="26">
        <v>8.4097256188958441E-2</v>
      </c>
    </row>
    <row r="26" spans="2:14" s="5" customFormat="1" x14ac:dyDescent="0.25">
      <c r="B26" s="27" t="s">
        <v>3</v>
      </c>
      <c r="C26" s="28">
        <v>0.55186342592592619</v>
      </c>
      <c r="D26" s="29">
        <v>1.0000000000000002</v>
      </c>
      <c r="E26" s="30">
        <v>0.805340674931595</v>
      </c>
      <c r="F26" s="28">
        <v>1.4884259259259259E-2</v>
      </c>
      <c r="G26" s="29">
        <v>1</v>
      </c>
      <c r="H26" s="30">
        <v>1</v>
      </c>
      <c r="I26" s="28">
        <v>2.4664351851851854E-2</v>
      </c>
      <c r="J26" s="29">
        <v>1</v>
      </c>
      <c r="K26" s="29">
        <v>0.73813647384828529</v>
      </c>
      <c r="L26" s="28">
        <v>0.59141203703703737</v>
      </c>
      <c r="M26" s="29">
        <v>1.0000000000000002</v>
      </c>
      <c r="N26" s="31">
        <v>0.80622919263478443</v>
      </c>
    </row>
    <row r="27" spans="2:14" x14ac:dyDescent="0.25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9" t="s">
        <v>4</v>
      </c>
      <c r="G28" s="21" t="s">
        <v>5</v>
      </c>
      <c r="H28" s="21" t="s">
        <v>5</v>
      </c>
      <c r="I28" s="18" t="s">
        <v>4</v>
      </c>
      <c r="J28" s="4" t="s">
        <v>5</v>
      </c>
      <c r="K28" s="21" t="s">
        <v>5</v>
      </c>
      <c r="L28" s="20" t="s">
        <v>4</v>
      </c>
      <c r="M28" s="4" t="s">
        <v>5</v>
      </c>
      <c r="N28" s="19" t="s">
        <v>5</v>
      </c>
    </row>
    <row r="29" spans="2:14" x14ac:dyDescent="0.25">
      <c r="B29" s="23" t="s">
        <v>22</v>
      </c>
      <c r="C29" s="22">
        <v>7.013888888888889E-3</v>
      </c>
      <c r="D29" s="25"/>
      <c r="E29" s="24">
        <v>1.0235449109887509E-2</v>
      </c>
      <c r="F29" s="22"/>
      <c r="G29" s="25"/>
      <c r="H29" s="24"/>
      <c r="I29" s="22"/>
      <c r="J29" s="25"/>
      <c r="K29" s="24"/>
      <c r="L29" s="25">
        <v>7.013888888888889E-3</v>
      </c>
      <c r="M29" s="24"/>
      <c r="N29" s="26">
        <v>9.5615266886508107E-3</v>
      </c>
    </row>
    <row r="30" spans="2:14" x14ac:dyDescent="0.25">
      <c r="B30" s="23" t="s">
        <v>23</v>
      </c>
      <c r="C30" s="22"/>
      <c r="D30" s="25"/>
      <c r="E30" s="24"/>
      <c r="F30" s="22"/>
      <c r="G30" s="25"/>
      <c r="H30" s="24"/>
      <c r="I30" s="22"/>
      <c r="J30" s="25"/>
      <c r="K30" s="24"/>
      <c r="L30" s="25"/>
      <c r="M30" s="24"/>
      <c r="N30" s="26"/>
    </row>
    <row r="31" spans="2:14" x14ac:dyDescent="0.25">
      <c r="B31" s="23" t="s">
        <v>24</v>
      </c>
      <c r="C31" s="22">
        <v>2.2013888888888892E-2</v>
      </c>
      <c r="D31" s="25"/>
      <c r="E31" s="24">
        <v>3.2125122453805353E-2</v>
      </c>
      <c r="F31" s="22"/>
      <c r="G31" s="25"/>
      <c r="H31" s="24"/>
      <c r="I31" s="22"/>
      <c r="J31" s="25"/>
      <c r="K31" s="24"/>
      <c r="L31" s="25">
        <v>2.2013888888888892E-2</v>
      </c>
      <c r="M31" s="24"/>
      <c r="N31" s="26">
        <v>3.0009940201012948E-2</v>
      </c>
    </row>
    <row r="32" spans="2:14" x14ac:dyDescent="0.25">
      <c r="B32" s="23" t="s">
        <v>25</v>
      </c>
      <c r="C32" s="22">
        <v>2.0601851851851849E-3</v>
      </c>
      <c r="D32" s="25"/>
      <c r="E32" s="24">
        <v>3.0064520487788388E-3</v>
      </c>
      <c r="F32" s="22"/>
      <c r="G32" s="25"/>
      <c r="H32" s="24"/>
      <c r="I32" s="22"/>
      <c r="J32" s="25"/>
      <c r="K32" s="24"/>
      <c r="L32" s="25">
        <v>2.0601851851851849E-3</v>
      </c>
      <c r="M32" s="24"/>
      <c r="N32" s="26">
        <v>2.8085012385806007E-3</v>
      </c>
    </row>
    <row r="33" spans="2:14" x14ac:dyDescent="0.25">
      <c r="B33" s="23" t="s">
        <v>26</v>
      </c>
      <c r="C33" s="22">
        <v>8.7754629629629585E-2</v>
      </c>
      <c r="D33" s="25"/>
      <c r="E33" s="24">
        <v>0.12806134513393902</v>
      </c>
      <c r="F33" s="22"/>
      <c r="G33" s="25"/>
      <c r="H33" s="24"/>
      <c r="I33" s="22">
        <v>4.3055555555555555E-3</v>
      </c>
      <c r="J33" s="25"/>
      <c r="K33" s="24">
        <v>0.12885348112227224</v>
      </c>
      <c r="L33" s="25">
        <v>9.2060185185185134E-2</v>
      </c>
      <c r="M33" s="24"/>
      <c r="N33" s="26">
        <v>0.1254989823127533</v>
      </c>
    </row>
    <row r="34" spans="2:14" x14ac:dyDescent="0.25">
      <c r="B34" s="23" t="s">
        <v>27</v>
      </c>
      <c r="C34" s="22">
        <v>1.4548611111111113E-2</v>
      </c>
      <c r="D34" s="25"/>
      <c r="E34" s="24">
        <v>2.1230956321994388E-2</v>
      </c>
      <c r="F34" s="22"/>
      <c r="G34" s="25"/>
      <c r="H34" s="24"/>
      <c r="I34" s="22">
        <v>4.4444444444444444E-3</v>
      </c>
      <c r="J34" s="25"/>
      <c r="K34" s="24">
        <v>0.1330100450294423</v>
      </c>
      <c r="L34" s="25">
        <v>1.8993055555555558E-2</v>
      </c>
      <c r="M34" s="24"/>
      <c r="N34" s="26">
        <v>2.5891856924217794E-2</v>
      </c>
    </row>
    <row r="35" spans="2:14" s="5" customFormat="1" x14ac:dyDescent="0.25">
      <c r="B35" s="27" t="s">
        <v>3</v>
      </c>
      <c r="C35" s="32">
        <v>0.13339120370370366</v>
      </c>
      <c r="D35" s="32"/>
      <c r="E35" s="29">
        <v>0.19465932506840511</v>
      </c>
      <c r="F35" s="32"/>
      <c r="G35" s="32"/>
      <c r="H35" s="29"/>
      <c r="I35" s="32">
        <v>8.7500000000000008E-3</v>
      </c>
      <c r="J35" s="32"/>
      <c r="K35" s="29">
        <v>0.26186352615171454</v>
      </c>
      <c r="L35" s="32">
        <v>0.14214120370370367</v>
      </c>
      <c r="M35" s="32"/>
      <c r="N35" s="33">
        <v>0.19377080736521546</v>
      </c>
    </row>
    <row r="36" spans="2:14" x14ac:dyDescent="0.25"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</row>
    <row r="37" spans="2:14" s="5" customFormat="1" x14ac:dyDescent="0.25">
      <c r="B37" s="27" t="s">
        <v>6</v>
      </c>
      <c r="C37" s="32">
        <v>0.6852546296296298</v>
      </c>
      <c r="D37" s="34"/>
      <c r="E37" s="29">
        <v>1</v>
      </c>
      <c r="F37" s="32">
        <v>1.4884259259259259E-2</v>
      </c>
      <c r="G37" s="34"/>
      <c r="H37" s="29">
        <v>1</v>
      </c>
      <c r="I37" s="32">
        <v>3.3414351851851855E-2</v>
      </c>
      <c r="J37" s="34"/>
      <c r="K37" s="29">
        <v>0.99999999999999978</v>
      </c>
      <c r="L37" s="32">
        <v>0.73355324074074102</v>
      </c>
      <c r="M37" s="34"/>
      <c r="N37" s="33">
        <v>0.99999999999999989</v>
      </c>
    </row>
    <row r="38" spans="2:14" s="10" customFormat="1" ht="93" customHeight="1" thickBot="1" x14ac:dyDescent="0.3">
      <c r="B38" s="219" t="s">
        <v>199</v>
      </c>
      <c r="C38" s="232"/>
      <c r="D38" s="232"/>
      <c r="E38" s="232"/>
      <c r="F38" s="232"/>
      <c r="G38" s="232"/>
      <c r="H38" s="233"/>
      <c r="I38" s="232"/>
      <c r="J38" s="232"/>
      <c r="K38" s="232"/>
      <c r="L38" s="232"/>
      <c r="M38" s="232"/>
      <c r="N38" s="233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&amp;R29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28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x14ac:dyDescent="0.25">
      <c r="B5" s="3"/>
      <c r="C5" s="225" t="s">
        <v>29</v>
      </c>
      <c r="D5" s="226"/>
      <c r="E5" s="227"/>
      <c r="F5" s="225" t="s">
        <v>30</v>
      </c>
      <c r="G5" s="226"/>
      <c r="H5" s="227"/>
      <c r="I5" s="225" t="s">
        <v>3</v>
      </c>
      <c r="J5" s="226"/>
      <c r="K5" s="228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7" t="s">
        <v>11</v>
      </c>
      <c r="C7" s="22"/>
      <c r="D7" s="24"/>
      <c r="E7" s="35"/>
      <c r="F7" s="22">
        <v>0.10122685185185186</v>
      </c>
      <c r="G7" s="24">
        <v>0.3560495033382185</v>
      </c>
      <c r="H7" s="35">
        <v>0.30022999553739999</v>
      </c>
      <c r="I7" s="36">
        <v>0.10122685185185186</v>
      </c>
      <c r="J7" s="24">
        <v>0.3560495033382185</v>
      </c>
      <c r="K7" s="26">
        <v>0.29947952335296535</v>
      </c>
    </row>
    <row r="8" spans="2:11" x14ac:dyDescent="0.25">
      <c r="B8" s="177" t="s">
        <v>196</v>
      </c>
      <c r="C8" s="22"/>
      <c r="D8" s="24"/>
      <c r="E8" s="35"/>
      <c r="F8" s="22"/>
      <c r="G8" s="24"/>
      <c r="H8" s="35"/>
      <c r="I8" s="36"/>
      <c r="J8" s="24"/>
      <c r="K8" s="26"/>
    </row>
    <row r="9" spans="2:11" x14ac:dyDescent="0.25">
      <c r="B9" s="177" t="s">
        <v>192</v>
      </c>
      <c r="C9" s="185">
        <v>9.0277777777777774E-4</v>
      </c>
      <c r="D9" s="181">
        <v>1</v>
      </c>
      <c r="E9" s="35">
        <v>0.51655629139072845</v>
      </c>
      <c r="F9" s="185"/>
      <c r="G9" s="181"/>
      <c r="H9" s="35"/>
      <c r="I9" s="36"/>
      <c r="J9" s="181"/>
      <c r="K9" s="26"/>
    </row>
    <row r="10" spans="2:11" x14ac:dyDescent="0.25">
      <c r="B10" s="177" t="s">
        <v>12</v>
      </c>
      <c r="C10" s="22"/>
      <c r="D10" s="24"/>
      <c r="E10" s="35"/>
      <c r="F10" s="22">
        <v>3.3912037037037039E-2</v>
      </c>
      <c r="G10" s="24">
        <v>0.11928024751669108</v>
      </c>
      <c r="H10" s="35">
        <v>0.10058013799732243</v>
      </c>
      <c r="I10" s="36">
        <v>3.3912037037037039E-2</v>
      </c>
      <c r="J10" s="24">
        <v>0.11928024751669108</v>
      </c>
      <c r="K10" s="26">
        <v>0.10032872209286399</v>
      </c>
    </row>
    <row r="11" spans="2:11" x14ac:dyDescent="0.25">
      <c r="B11" s="177" t="s">
        <v>197</v>
      </c>
      <c r="C11" s="22"/>
      <c r="D11" s="24"/>
      <c r="E11" s="35"/>
      <c r="F11" s="22">
        <v>3.3449074074074076E-3</v>
      </c>
      <c r="G11" s="24">
        <v>1.1765184823318677E-2</v>
      </c>
      <c r="H11" s="35">
        <v>9.9207030311352154E-3</v>
      </c>
      <c r="I11" s="36">
        <v>3.3449074074074076E-3</v>
      </c>
      <c r="J11" s="24">
        <v>1.1765184823318677E-2</v>
      </c>
      <c r="K11" s="26">
        <v>9.8959046705930694E-3</v>
      </c>
    </row>
    <row r="12" spans="2:11" x14ac:dyDescent="0.25">
      <c r="B12" s="177" t="s">
        <v>13</v>
      </c>
      <c r="C12" s="22"/>
      <c r="D12" s="24"/>
      <c r="E12" s="35"/>
      <c r="F12" s="22">
        <v>2.224537037037037E-2</v>
      </c>
      <c r="G12" s="24">
        <v>7.8244585572382341E-2</v>
      </c>
      <c r="H12" s="35">
        <v>6.5977824310871569E-2</v>
      </c>
      <c r="I12" s="36">
        <v>2.224537037037037E-2</v>
      </c>
      <c r="J12" s="24">
        <v>7.8244585572382341E-2</v>
      </c>
      <c r="K12" s="26">
        <v>6.5812902342144902E-2</v>
      </c>
    </row>
    <row r="13" spans="2:11" x14ac:dyDescent="0.25">
      <c r="B13" s="177" t="s">
        <v>104</v>
      </c>
      <c r="C13" s="22"/>
      <c r="D13" s="24"/>
      <c r="E13" s="35"/>
      <c r="F13" s="22">
        <v>5.0520833333333341E-2</v>
      </c>
      <c r="G13" s="24">
        <v>0.1776990718124084</v>
      </c>
      <c r="H13" s="35">
        <v>0.14984037623150595</v>
      </c>
      <c r="I13" s="36">
        <v>5.0520833333333341E-2</v>
      </c>
      <c r="J13" s="24">
        <v>0.1776990718124084</v>
      </c>
      <c r="K13" s="26">
        <v>0.14946582659909602</v>
      </c>
    </row>
    <row r="14" spans="2:11" x14ac:dyDescent="0.25">
      <c r="B14" s="177" t="s">
        <v>171</v>
      </c>
      <c r="C14" s="22"/>
      <c r="D14" s="24"/>
      <c r="E14" s="35"/>
      <c r="F14" s="22">
        <v>7.8240740740740736E-3</v>
      </c>
      <c r="G14" s="24">
        <v>2.7519947891222921E-2</v>
      </c>
      <c r="H14" s="35">
        <v>2.3205519892897597E-2</v>
      </c>
      <c r="I14" s="36">
        <v>7.8240740740740736E-3</v>
      </c>
      <c r="J14" s="24">
        <v>2.7519947891222921E-2</v>
      </c>
      <c r="K14" s="26">
        <v>2.3147514039172711E-2</v>
      </c>
    </row>
    <row r="15" spans="2:11" x14ac:dyDescent="0.25">
      <c r="B15" s="177" t="s">
        <v>98</v>
      </c>
      <c r="C15" s="22"/>
      <c r="D15" s="24"/>
      <c r="E15" s="35"/>
      <c r="F15" s="22">
        <v>5.4398148148148144E-4</v>
      </c>
      <c r="G15" s="24">
        <v>1.9133691581175701E-3</v>
      </c>
      <c r="H15" s="35">
        <v>1.6134015310150696E-3</v>
      </c>
      <c r="I15" s="36">
        <v>5.4398148148148144E-4</v>
      </c>
      <c r="J15" s="24">
        <v>1.9133691581175701E-3</v>
      </c>
      <c r="K15" s="26">
        <v>1.6093685796466236E-3</v>
      </c>
    </row>
    <row r="16" spans="2:11" x14ac:dyDescent="0.25">
      <c r="B16" s="177" t="s">
        <v>14</v>
      </c>
      <c r="C16" s="22"/>
      <c r="D16" s="24"/>
      <c r="E16" s="35"/>
      <c r="F16" s="22"/>
      <c r="G16" s="24"/>
      <c r="H16" s="35"/>
      <c r="I16" s="36"/>
      <c r="J16" s="24"/>
      <c r="K16" s="26"/>
    </row>
    <row r="17" spans="2:14" x14ac:dyDescent="0.25">
      <c r="B17" s="177" t="s">
        <v>15</v>
      </c>
      <c r="C17" s="22"/>
      <c r="D17" s="24"/>
      <c r="E17" s="35"/>
      <c r="F17" s="22"/>
      <c r="G17" s="24"/>
      <c r="H17" s="35"/>
      <c r="I17" s="36"/>
      <c r="J17" s="24"/>
      <c r="K17" s="26"/>
    </row>
    <row r="18" spans="2:14" x14ac:dyDescent="0.25">
      <c r="B18" s="177" t="s">
        <v>16</v>
      </c>
      <c r="C18" s="22"/>
      <c r="D18" s="24"/>
      <c r="E18" s="35"/>
      <c r="F18" s="22"/>
      <c r="G18" s="24"/>
      <c r="H18" s="35"/>
      <c r="I18" s="36"/>
      <c r="J18" s="24"/>
      <c r="K18" s="26"/>
    </row>
    <row r="19" spans="2:14" x14ac:dyDescent="0.25">
      <c r="B19" s="177" t="s">
        <v>17</v>
      </c>
      <c r="C19" s="22"/>
      <c r="D19" s="24"/>
      <c r="E19" s="35"/>
      <c r="F19" s="22">
        <v>8.2638888888888901E-3</v>
      </c>
      <c r="G19" s="24">
        <v>2.9066927210552027E-2</v>
      </c>
      <c r="H19" s="35">
        <v>2.4509972194569359E-2</v>
      </c>
      <c r="I19" s="36">
        <v>8.2638888888888901E-3</v>
      </c>
      <c r="J19" s="24">
        <v>2.9066927210552027E-2</v>
      </c>
      <c r="K19" s="26">
        <v>2.4448705656759349E-2</v>
      </c>
    </row>
    <row r="20" spans="2:14" x14ac:dyDescent="0.25">
      <c r="B20" s="177" t="s">
        <v>190</v>
      </c>
      <c r="C20" s="22"/>
      <c r="D20" s="24"/>
      <c r="E20" s="35"/>
      <c r="F20" s="22"/>
      <c r="G20" s="24"/>
      <c r="H20" s="35"/>
      <c r="I20" s="36"/>
      <c r="J20" s="24"/>
      <c r="K20" s="26"/>
    </row>
    <row r="21" spans="2:14" x14ac:dyDescent="0.25">
      <c r="B21" s="177" t="s">
        <v>75</v>
      </c>
      <c r="C21" s="22"/>
      <c r="D21" s="24"/>
      <c r="E21" s="35"/>
      <c r="F21" s="22">
        <v>2.0254629629629629E-3</v>
      </c>
      <c r="G21" s="24">
        <v>7.1242468653313776E-3</v>
      </c>
      <c r="H21" s="35">
        <v>6.0073461261199402E-3</v>
      </c>
      <c r="I21" s="36">
        <v>2.0254629629629629E-3</v>
      </c>
      <c r="J21" s="24">
        <v>7.1242468653313776E-3</v>
      </c>
      <c r="K21" s="26">
        <v>5.9923298178331729E-3</v>
      </c>
    </row>
    <row r="22" spans="2:14" x14ac:dyDescent="0.25">
      <c r="B22" s="177" t="s">
        <v>18</v>
      </c>
      <c r="C22" s="22"/>
      <c r="D22" s="24"/>
      <c r="E22" s="35"/>
      <c r="F22" s="22"/>
      <c r="G22" s="24"/>
      <c r="H22" s="35"/>
      <c r="I22" s="36"/>
      <c r="J22" s="24"/>
      <c r="K22" s="26"/>
    </row>
    <row r="23" spans="2:14" x14ac:dyDescent="0.25">
      <c r="B23" s="177" t="s">
        <v>172</v>
      </c>
      <c r="C23" s="171"/>
      <c r="D23" s="166"/>
      <c r="E23" s="35"/>
      <c r="F23" s="171">
        <v>4.9537037037037041E-3</v>
      </c>
      <c r="G23" s="166">
        <v>1.7423872333496172E-2</v>
      </c>
      <c r="H23" s="35">
        <v>1.4692252239881912E-2</v>
      </c>
      <c r="I23" s="36">
        <v>4.9537037037037041E-3</v>
      </c>
      <c r="J23" s="166">
        <v>1.7423872333496172E-2</v>
      </c>
      <c r="K23" s="26">
        <v>1.4655526640186276E-2</v>
      </c>
    </row>
    <row r="24" spans="2:14" x14ac:dyDescent="0.25">
      <c r="B24" s="177" t="s">
        <v>19</v>
      </c>
      <c r="C24" s="22"/>
      <c r="D24" s="24"/>
      <c r="E24" s="35"/>
      <c r="F24" s="22"/>
      <c r="G24" s="24"/>
      <c r="H24" s="35"/>
      <c r="I24" s="36"/>
      <c r="J24" s="24"/>
      <c r="K24" s="26"/>
    </row>
    <row r="25" spans="2:14" x14ac:dyDescent="0.25">
      <c r="B25" s="177" t="s">
        <v>20</v>
      </c>
      <c r="C25" s="22"/>
      <c r="D25" s="24"/>
      <c r="E25" s="35"/>
      <c r="F25" s="22">
        <v>4.9444444444444437E-2</v>
      </c>
      <c r="G25" s="24">
        <v>0.17391304347826081</v>
      </c>
      <c r="H25" s="35">
        <v>0.14664790086162502</v>
      </c>
      <c r="I25" s="36">
        <v>4.9444444444444437E-2</v>
      </c>
      <c r="J25" s="24">
        <v>0.17391304347826081</v>
      </c>
      <c r="K25" s="26">
        <v>0.14628133132447607</v>
      </c>
    </row>
    <row r="26" spans="2:14" s="5" customFormat="1" x14ac:dyDescent="0.25">
      <c r="B26" s="27" t="s">
        <v>3</v>
      </c>
      <c r="C26" s="28">
        <v>9.0277777777777774E-4</v>
      </c>
      <c r="D26" s="29">
        <v>1</v>
      </c>
      <c r="E26" s="30">
        <v>0.51655629139072845</v>
      </c>
      <c r="F26" s="28">
        <v>0.28430555555555559</v>
      </c>
      <c r="G26" s="29">
        <v>1</v>
      </c>
      <c r="H26" s="30">
        <v>0.84322542995434413</v>
      </c>
      <c r="I26" s="28">
        <v>0.28430555555555559</v>
      </c>
      <c r="J26" s="29">
        <v>1</v>
      </c>
      <c r="K26" s="31">
        <v>0.84111765511573766</v>
      </c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25">
      <c r="B29" s="23" t="s">
        <v>22</v>
      </c>
      <c r="C29" s="22"/>
      <c r="D29" s="25"/>
      <c r="E29" s="35"/>
      <c r="F29" s="22">
        <v>3.0092592592592595E-4</v>
      </c>
      <c r="G29" s="25"/>
      <c r="H29" s="35">
        <v>8.925199958806769E-4</v>
      </c>
      <c r="I29" s="36">
        <v>3.0092592592592595E-4</v>
      </c>
      <c r="J29" s="24"/>
      <c r="K29" s="26">
        <v>8.9028900150664296E-4</v>
      </c>
    </row>
    <row r="30" spans="2:14" x14ac:dyDescent="0.25">
      <c r="B30" s="23" t="s">
        <v>23</v>
      </c>
      <c r="C30" s="22"/>
      <c r="D30" s="25"/>
      <c r="E30" s="35"/>
      <c r="F30" s="22"/>
      <c r="G30" s="25"/>
      <c r="H30" s="35"/>
      <c r="I30" s="36"/>
      <c r="J30" s="24"/>
      <c r="K30" s="26"/>
    </row>
    <row r="31" spans="2:14" x14ac:dyDescent="0.25">
      <c r="B31" s="23" t="s">
        <v>24</v>
      </c>
      <c r="C31" s="22"/>
      <c r="D31" s="25"/>
      <c r="E31" s="35"/>
      <c r="F31" s="22">
        <v>1.9097222222222224E-3</v>
      </c>
      <c r="G31" s="25"/>
      <c r="H31" s="35">
        <v>5.6640692046273722E-3</v>
      </c>
      <c r="I31" s="36">
        <v>1.9097222222222224E-3</v>
      </c>
      <c r="J31" s="24"/>
      <c r="K31" s="26">
        <v>5.6499109710998491E-3</v>
      </c>
    </row>
    <row r="32" spans="2:14" x14ac:dyDescent="0.25">
      <c r="B32" s="23" t="s">
        <v>25</v>
      </c>
      <c r="C32" s="22"/>
      <c r="D32" s="25"/>
      <c r="E32" s="35"/>
      <c r="F32" s="22">
        <v>2.8819444444444448E-3</v>
      </c>
      <c r="G32" s="25"/>
      <c r="H32" s="35">
        <v>8.5475953451649451E-3</v>
      </c>
      <c r="I32" s="36">
        <v>2.8819444444444448E-3</v>
      </c>
      <c r="J32" s="24"/>
      <c r="K32" s="26">
        <v>8.5262292836597725E-3</v>
      </c>
    </row>
    <row r="33" spans="2:14" x14ac:dyDescent="0.25">
      <c r="B33" s="23" t="s">
        <v>26</v>
      </c>
      <c r="C33" s="22">
        <v>8.4490740740740739E-4</v>
      </c>
      <c r="D33" s="25"/>
      <c r="E33" s="35">
        <v>0.48344370860927155</v>
      </c>
      <c r="F33" s="22">
        <v>4.7534722222222228E-2</v>
      </c>
      <c r="G33" s="25"/>
      <c r="H33" s="35">
        <v>0.14098383165699771</v>
      </c>
      <c r="I33" s="36">
        <v>4.8379629629629634E-2</v>
      </c>
      <c r="J33" s="24"/>
      <c r="K33" s="26">
        <v>0.1431310779345295</v>
      </c>
    </row>
    <row r="34" spans="2:14" x14ac:dyDescent="0.25">
      <c r="B34" s="23" t="s">
        <v>27</v>
      </c>
      <c r="C34" s="22"/>
      <c r="D34" s="25"/>
      <c r="E34" s="35"/>
      <c r="F34" s="22">
        <v>2.3148148148148146E-4</v>
      </c>
      <c r="G34" s="25"/>
      <c r="H34" s="35">
        <v>6.8655384298513592E-4</v>
      </c>
      <c r="I34" s="36">
        <v>2.3148148148148146E-4</v>
      </c>
      <c r="J34" s="24"/>
      <c r="K34" s="26">
        <v>6.8483769346664824E-4</v>
      </c>
    </row>
    <row r="35" spans="2:14" s="5" customFormat="1" x14ac:dyDescent="0.25">
      <c r="B35" s="27" t="s">
        <v>3</v>
      </c>
      <c r="C35" s="32">
        <v>8.4490740740740739E-4</v>
      </c>
      <c r="D35" s="32"/>
      <c r="E35" s="29">
        <v>0.48344370860927155</v>
      </c>
      <c r="F35" s="32">
        <v>5.28587962962963E-2</v>
      </c>
      <c r="G35" s="32"/>
      <c r="H35" s="29">
        <v>0.15677457004565584</v>
      </c>
      <c r="I35" s="32">
        <v>5.3703703703703705E-2</v>
      </c>
      <c r="J35" s="32"/>
      <c r="K35" s="33">
        <v>0.15888234488426242</v>
      </c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>
        <v>1.747685185185185E-3</v>
      </c>
      <c r="D37" s="34"/>
      <c r="E37" s="29">
        <v>1</v>
      </c>
      <c r="F37" s="32">
        <v>0.3371643518518519</v>
      </c>
      <c r="G37" s="34"/>
      <c r="H37" s="29">
        <v>1</v>
      </c>
      <c r="I37" s="32">
        <v>0.33800925925925929</v>
      </c>
      <c r="J37" s="34"/>
      <c r="K37" s="33">
        <v>1</v>
      </c>
    </row>
    <row r="38" spans="2:14" ht="66" customHeight="1" thickBot="1" x14ac:dyDescent="0.3">
      <c r="B38" s="238" t="s">
        <v>200</v>
      </c>
      <c r="C38" s="239"/>
      <c r="D38" s="239"/>
      <c r="E38" s="239"/>
      <c r="F38" s="239"/>
      <c r="G38" s="239"/>
      <c r="H38" s="239"/>
      <c r="I38" s="239"/>
      <c r="J38" s="239"/>
      <c r="K38" s="240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123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x14ac:dyDescent="0.25">
      <c r="B5" s="3"/>
      <c r="C5" s="225" t="s">
        <v>36</v>
      </c>
      <c r="D5" s="226"/>
      <c r="E5" s="227"/>
      <c r="F5" s="225" t="s">
        <v>37</v>
      </c>
      <c r="G5" s="226"/>
      <c r="H5" s="227"/>
      <c r="I5" s="225" t="s">
        <v>3</v>
      </c>
      <c r="J5" s="226"/>
      <c r="K5" s="228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7" t="s">
        <v>11</v>
      </c>
      <c r="C7" s="22"/>
      <c r="D7" s="24"/>
      <c r="E7" s="35"/>
      <c r="F7" s="22"/>
      <c r="G7" s="24"/>
      <c r="H7" s="35"/>
      <c r="I7" s="36"/>
      <c r="J7" s="24"/>
      <c r="K7" s="26"/>
    </row>
    <row r="8" spans="2:11" x14ac:dyDescent="0.25">
      <c r="B8" s="177" t="s">
        <v>196</v>
      </c>
      <c r="C8" s="22"/>
      <c r="D8" s="24"/>
      <c r="E8" s="35"/>
      <c r="F8" s="22"/>
      <c r="G8" s="24"/>
      <c r="H8" s="35"/>
      <c r="I8" s="36"/>
      <c r="J8" s="24"/>
      <c r="K8" s="26"/>
    </row>
    <row r="9" spans="2:11" x14ac:dyDescent="0.25">
      <c r="B9" s="177" t="s">
        <v>192</v>
      </c>
      <c r="C9" s="185"/>
      <c r="D9" s="181"/>
      <c r="E9" s="35"/>
      <c r="F9" s="185"/>
      <c r="G9" s="181"/>
      <c r="H9" s="35"/>
      <c r="I9" s="36"/>
      <c r="J9" s="181"/>
      <c r="K9" s="26"/>
    </row>
    <row r="10" spans="2:11" x14ac:dyDescent="0.25">
      <c r="B10" s="177" t="s">
        <v>12</v>
      </c>
      <c r="C10" s="22">
        <v>1.5856481481481479E-3</v>
      </c>
      <c r="D10" s="24">
        <v>1</v>
      </c>
      <c r="E10" s="35">
        <v>1</v>
      </c>
      <c r="F10" s="22"/>
      <c r="G10" s="24"/>
      <c r="H10" s="35"/>
      <c r="I10" s="36">
        <v>1.5856481481481479E-3</v>
      </c>
      <c r="J10" s="24">
        <v>1</v>
      </c>
      <c r="K10" s="26">
        <v>1</v>
      </c>
    </row>
    <row r="11" spans="2:11" x14ac:dyDescent="0.25">
      <c r="B11" s="177" t="s">
        <v>197</v>
      </c>
      <c r="C11" s="22"/>
      <c r="D11" s="24"/>
      <c r="E11" s="35"/>
      <c r="F11" s="22"/>
      <c r="G11" s="24"/>
      <c r="H11" s="35"/>
      <c r="I11" s="36"/>
      <c r="J11" s="24"/>
      <c r="K11" s="26"/>
    </row>
    <row r="12" spans="2:11" x14ac:dyDescent="0.25">
      <c r="B12" s="177" t="s">
        <v>13</v>
      </c>
      <c r="C12" s="22"/>
      <c r="D12" s="24"/>
      <c r="E12" s="35"/>
      <c r="F12" s="22"/>
      <c r="G12" s="24"/>
      <c r="H12" s="35"/>
      <c r="I12" s="36"/>
      <c r="J12" s="24"/>
      <c r="K12" s="26"/>
    </row>
    <row r="13" spans="2:11" x14ac:dyDescent="0.25">
      <c r="B13" s="177" t="s">
        <v>104</v>
      </c>
      <c r="C13" s="22"/>
      <c r="D13" s="24"/>
      <c r="E13" s="35"/>
      <c r="F13" s="22"/>
      <c r="G13" s="24"/>
      <c r="H13" s="35"/>
      <c r="I13" s="36"/>
      <c r="J13" s="24"/>
      <c r="K13" s="26"/>
    </row>
    <row r="14" spans="2:11" x14ac:dyDescent="0.25">
      <c r="B14" s="177" t="s">
        <v>171</v>
      </c>
      <c r="C14" s="22"/>
      <c r="D14" s="24"/>
      <c r="E14" s="35"/>
      <c r="F14" s="22"/>
      <c r="G14" s="24"/>
      <c r="H14" s="35"/>
      <c r="I14" s="36"/>
      <c r="J14" s="24"/>
      <c r="K14" s="26"/>
    </row>
    <row r="15" spans="2:11" x14ac:dyDescent="0.25">
      <c r="B15" s="177" t="s">
        <v>98</v>
      </c>
      <c r="C15" s="22"/>
      <c r="D15" s="24"/>
      <c r="E15" s="35"/>
      <c r="F15" s="22"/>
      <c r="G15" s="24"/>
      <c r="H15" s="35"/>
      <c r="I15" s="36"/>
      <c r="J15" s="24"/>
      <c r="K15" s="26"/>
    </row>
    <row r="16" spans="2:11" x14ac:dyDescent="0.25">
      <c r="B16" s="177" t="s">
        <v>14</v>
      </c>
      <c r="C16" s="22"/>
      <c r="D16" s="24"/>
      <c r="E16" s="35"/>
      <c r="F16" s="22"/>
      <c r="G16" s="24"/>
      <c r="H16" s="35"/>
      <c r="I16" s="36"/>
      <c r="J16" s="24"/>
      <c r="K16" s="26"/>
    </row>
    <row r="17" spans="2:14" x14ac:dyDescent="0.25">
      <c r="B17" s="177" t="s">
        <v>15</v>
      </c>
      <c r="C17" s="22"/>
      <c r="D17" s="24"/>
      <c r="E17" s="35"/>
      <c r="F17" s="22"/>
      <c r="G17" s="24"/>
      <c r="H17" s="35"/>
      <c r="I17" s="36"/>
      <c r="J17" s="24"/>
      <c r="K17" s="26"/>
    </row>
    <row r="18" spans="2:14" x14ac:dyDescent="0.25">
      <c r="B18" s="177" t="s">
        <v>16</v>
      </c>
      <c r="C18" s="22"/>
      <c r="D18" s="24"/>
      <c r="E18" s="35"/>
      <c r="F18" s="22"/>
      <c r="G18" s="24"/>
      <c r="H18" s="35"/>
      <c r="I18" s="36"/>
      <c r="J18" s="24"/>
      <c r="K18" s="26"/>
    </row>
    <row r="19" spans="2:14" x14ac:dyDescent="0.25">
      <c r="B19" s="177" t="s">
        <v>17</v>
      </c>
      <c r="C19" s="22"/>
      <c r="D19" s="24"/>
      <c r="E19" s="35"/>
      <c r="F19" s="22"/>
      <c r="G19" s="24"/>
      <c r="H19" s="35"/>
      <c r="I19" s="36"/>
      <c r="J19" s="24"/>
      <c r="K19" s="26"/>
    </row>
    <row r="20" spans="2:14" x14ac:dyDescent="0.25">
      <c r="B20" s="177" t="s">
        <v>190</v>
      </c>
      <c r="C20" s="22"/>
      <c r="D20" s="24"/>
      <c r="E20" s="35"/>
      <c r="F20" s="22"/>
      <c r="G20" s="24"/>
      <c r="H20" s="35"/>
      <c r="I20" s="36"/>
      <c r="J20" s="24"/>
      <c r="K20" s="26"/>
    </row>
    <row r="21" spans="2:14" x14ac:dyDescent="0.25">
      <c r="B21" s="177" t="s">
        <v>75</v>
      </c>
      <c r="C21" s="22"/>
      <c r="D21" s="24"/>
      <c r="E21" s="35"/>
      <c r="F21" s="22"/>
      <c r="G21" s="24"/>
      <c r="H21" s="35"/>
      <c r="I21" s="36"/>
      <c r="J21" s="24"/>
      <c r="K21" s="26"/>
    </row>
    <row r="22" spans="2:14" x14ac:dyDescent="0.25">
      <c r="B22" s="177" t="s">
        <v>18</v>
      </c>
      <c r="C22" s="22"/>
      <c r="D22" s="24"/>
      <c r="E22" s="35"/>
      <c r="F22" s="22"/>
      <c r="G22" s="24"/>
      <c r="H22" s="35"/>
      <c r="I22" s="36"/>
      <c r="J22" s="24"/>
      <c r="K22" s="26"/>
    </row>
    <row r="23" spans="2:14" x14ac:dyDescent="0.25">
      <c r="B23" s="177" t="s">
        <v>172</v>
      </c>
      <c r="C23" s="171"/>
      <c r="D23" s="166"/>
      <c r="E23" s="35"/>
      <c r="F23" s="171"/>
      <c r="G23" s="166"/>
      <c r="H23" s="35"/>
      <c r="I23" s="36"/>
      <c r="J23" s="166"/>
      <c r="K23" s="26"/>
    </row>
    <row r="24" spans="2:14" x14ac:dyDescent="0.25">
      <c r="B24" s="177" t="s">
        <v>19</v>
      </c>
      <c r="C24" s="22"/>
      <c r="D24" s="24"/>
      <c r="E24" s="35"/>
      <c r="F24" s="22"/>
      <c r="G24" s="24"/>
      <c r="H24" s="35"/>
      <c r="I24" s="36"/>
      <c r="J24" s="24"/>
      <c r="K24" s="26"/>
    </row>
    <row r="25" spans="2:14" x14ac:dyDescent="0.25">
      <c r="B25" s="177" t="s">
        <v>20</v>
      </c>
      <c r="C25" s="22"/>
      <c r="D25" s="24"/>
      <c r="E25" s="35"/>
      <c r="F25" s="22"/>
      <c r="G25" s="24"/>
      <c r="H25" s="35"/>
      <c r="I25" s="36"/>
      <c r="J25" s="24"/>
      <c r="K25" s="26"/>
    </row>
    <row r="26" spans="2:14" s="5" customFormat="1" x14ac:dyDescent="0.25">
      <c r="B26" s="27" t="s">
        <v>3</v>
      </c>
      <c r="C26" s="32">
        <v>1.5856481481481479E-3</v>
      </c>
      <c r="D26" s="29">
        <v>1</v>
      </c>
      <c r="E26" s="29">
        <v>1</v>
      </c>
      <c r="F26" s="28"/>
      <c r="G26" s="29"/>
      <c r="H26" s="30"/>
      <c r="I26" s="28">
        <v>1.5856481481481479E-3</v>
      </c>
      <c r="J26" s="29">
        <v>1</v>
      </c>
      <c r="K26" s="31">
        <v>1</v>
      </c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25">
      <c r="B29" s="23" t="s">
        <v>22</v>
      </c>
      <c r="C29" s="22"/>
      <c r="D29" s="25"/>
      <c r="E29" s="35"/>
      <c r="F29" s="22"/>
      <c r="G29" s="25"/>
      <c r="H29" s="35"/>
      <c r="I29" s="36"/>
      <c r="J29" s="24"/>
      <c r="K29" s="26"/>
    </row>
    <row r="30" spans="2:14" x14ac:dyDescent="0.25">
      <c r="B30" s="23" t="s">
        <v>23</v>
      </c>
      <c r="C30" s="22"/>
      <c r="D30" s="25"/>
      <c r="E30" s="35"/>
      <c r="F30" s="22"/>
      <c r="G30" s="25"/>
      <c r="H30" s="35"/>
      <c r="I30" s="36"/>
      <c r="J30" s="24"/>
      <c r="K30" s="26"/>
    </row>
    <row r="31" spans="2:14" x14ac:dyDescent="0.25">
      <c r="B31" s="23" t="s">
        <v>24</v>
      </c>
      <c r="C31" s="22"/>
      <c r="D31" s="25"/>
      <c r="E31" s="35"/>
      <c r="F31" s="22"/>
      <c r="G31" s="25"/>
      <c r="H31" s="35"/>
      <c r="I31" s="36"/>
      <c r="J31" s="24"/>
      <c r="K31" s="26"/>
    </row>
    <row r="32" spans="2:14" x14ac:dyDescent="0.25">
      <c r="B32" s="23" t="s">
        <v>25</v>
      </c>
      <c r="C32" s="22"/>
      <c r="D32" s="25"/>
      <c r="E32" s="35"/>
      <c r="F32" s="22"/>
      <c r="G32" s="25"/>
      <c r="H32" s="35"/>
      <c r="I32" s="36"/>
      <c r="J32" s="24"/>
      <c r="K32" s="26"/>
    </row>
    <row r="33" spans="2:14" x14ac:dyDescent="0.25">
      <c r="B33" s="23" t="s">
        <v>26</v>
      </c>
      <c r="C33" s="22"/>
      <c r="D33" s="25"/>
      <c r="E33" s="35"/>
      <c r="F33" s="22"/>
      <c r="G33" s="25"/>
      <c r="H33" s="35"/>
      <c r="I33" s="36"/>
      <c r="J33" s="24"/>
      <c r="K33" s="26"/>
    </row>
    <row r="34" spans="2:14" x14ac:dyDescent="0.25">
      <c r="B34" s="23" t="s">
        <v>27</v>
      </c>
      <c r="C34" s="22"/>
      <c r="D34" s="25"/>
      <c r="E34" s="35"/>
      <c r="F34" s="22"/>
      <c r="G34" s="25"/>
      <c r="H34" s="35"/>
      <c r="I34" s="36"/>
      <c r="J34" s="24"/>
      <c r="K34" s="26"/>
    </row>
    <row r="35" spans="2:14" s="5" customFormat="1" x14ac:dyDescent="0.25">
      <c r="B35" s="27" t="s">
        <v>3</v>
      </c>
      <c r="C35" s="32"/>
      <c r="D35" s="32"/>
      <c r="E35" s="29"/>
      <c r="F35" s="32"/>
      <c r="G35" s="32"/>
      <c r="H35" s="29"/>
      <c r="I35" s="32"/>
      <c r="J35" s="32"/>
      <c r="K35" s="33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>
        <v>1.5856481481481479E-3</v>
      </c>
      <c r="D37" s="34"/>
      <c r="E37" s="29">
        <v>1</v>
      </c>
      <c r="F37" s="32"/>
      <c r="G37" s="34"/>
      <c r="H37" s="29"/>
      <c r="I37" s="32">
        <v>1.5856481481481479E-3</v>
      </c>
      <c r="J37" s="34"/>
      <c r="K37" s="33">
        <v>1</v>
      </c>
    </row>
    <row r="38" spans="2:14" ht="66" customHeight="1" thickBot="1" x14ac:dyDescent="0.3">
      <c r="B38" s="238" t="s">
        <v>201</v>
      </c>
      <c r="C38" s="239"/>
      <c r="D38" s="239"/>
      <c r="E38" s="239"/>
      <c r="F38" s="239"/>
      <c r="G38" s="239"/>
      <c r="H38" s="239"/>
      <c r="I38" s="239"/>
      <c r="J38" s="239"/>
      <c r="K38" s="240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&amp;R31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124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x14ac:dyDescent="0.25">
      <c r="B5" s="3"/>
      <c r="C5" s="225" t="s">
        <v>44</v>
      </c>
      <c r="D5" s="226"/>
      <c r="E5" s="227"/>
      <c r="F5" s="225" t="s">
        <v>45</v>
      </c>
      <c r="G5" s="226"/>
      <c r="H5" s="227"/>
      <c r="I5" s="225" t="s">
        <v>3</v>
      </c>
      <c r="J5" s="226"/>
      <c r="K5" s="228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7" t="s">
        <v>11</v>
      </c>
      <c r="C7" s="37"/>
      <c r="D7" s="38"/>
      <c r="E7" s="39"/>
      <c r="F7" s="37"/>
      <c r="G7" s="38"/>
      <c r="H7" s="39"/>
      <c r="I7" s="40"/>
      <c r="J7" s="38"/>
      <c r="K7" s="41"/>
    </row>
    <row r="8" spans="2:11" x14ac:dyDescent="0.25">
      <c r="B8" s="177" t="s">
        <v>196</v>
      </c>
      <c r="C8" s="37"/>
      <c r="D8" s="38"/>
      <c r="E8" s="39"/>
      <c r="F8" s="37"/>
      <c r="G8" s="38"/>
      <c r="H8" s="39"/>
      <c r="I8" s="40"/>
      <c r="J8" s="38"/>
      <c r="K8" s="41"/>
    </row>
    <row r="9" spans="2:11" x14ac:dyDescent="0.25">
      <c r="B9" s="177" t="s">
        <v>192</v>
      </c>
      <c r="C9" s="37"/>
      <c r="D9" s="187"/>
      <c r="E9" s="39"/>
      <c r="F9" s="37"/>
      <c r="G9" s="187"/>
      <c r="H9" s="39"/>
      <c r="I9" s="40"/>
      <c r="J9" s="187"/>
      <c r="K9" s="41"/>
    </row>
    <row r="10" spans="2:11" x14ac:dyDescent="0.25">
      <c r="B10" s="177" t="s">
        <v>12</v>
      </c>
      <c r="C10" s="52"/>
      <c r="D10" s="24"/>
      <c r="E10" s="35"/>
      <c r="F10" s="37"/>
      <c r="G10" s="38"/>
      <c r="H10" s="39"/>
      <c r="I10" s="36"/>
      <c r="J10" s="24"/>
      <c r="K10" s="26"/>
    </row>
    <row r="11" spans="2:11" x14ac:dyDescent="0.25">
      <c r="B11" s="177" t="s">
        <v>197</v>
      </c>
      <c r="C11" s="37"/>
      <c r="D11" s="38"/>
      <c r="E11" s="39"/>
      <c r="F11" s="37"/>
      <c r="G11" s="38"/>
      <c r="H11" s="39"/>
      <c r="I11" s="40"/>
      <c r="J11" s="38"/>
      <c r="K11" s="41"/>
    </row>
    <row r="12" spans="2:11" x14ac:dyDescent="0.25">
      <c r="B12" s="177" t="s">
        <v>13</v>
      </c>
      <c r="C12" s="37"/>
      <c r="D12" s="38"/>
      <c r="E12" s="39"/>
      <c r="F12" s="37"/>
      <c r="G12" s="38"/>
      <c r="H12" s="39"/>
      <c r="I12" s="40"/>
      <c r="J12" s="38"/>
      <c r="K12" s="41"/>
    </row>
    <row r="13" spans="2:11" x14ac:dyDescent="0.25">
      <c r="B13" s="177" t="s">
        <v>104</v>
      </c>
      <c r="C13" s="52"/>
      <c r="D13" s="24"/>
      <c r="E13" s="35"/>
      <c r="F13" s="37"/>
      <c r="G13" s="38"/>
      <c r="H13" s="39"/>
      <c r="I13" s="36"/>
      <c r="J13" s="24"/>
      <c r="K13" s="26"/>
    </row>
    <row r="14" spans="2:11" x14ac:dyDescent="0.25">
      <c r="B14" s="177" t="s">
        <v>171</v>
      </c>
      <c r="C14" s="52"/>
      <c r="D14" s="24"/>
      <c r="E14" s="35"/>
      <c r="F14" s="37"/>
      <c r="G14" s="38"/>
      <c r="H14" s="39"/>
      <c r="I14" s="36"/>
      <c r="J14" s="24"/>
      <c r="K14" s="26"/>
    </row>
    <row r="15" spans="2:11" x14ac:dyDescent="0.25">
      <c r="B15" s="177" t="s">
        <v>98</v>
      </c>
      <c r="C15" s="52"/>
      <c r="D15" s="24"/>
      <c r="E15" s="35"/>
      <c r="F15" s="37"/>
      <c r="G15" s="38"/>
      <c r="H15" s="39"/>
      <c r="I15" s="36"/>
      <c r="J15" s="24"/>
      <c r="K15" s="26"/>
    </row>
    <row r="16" spans="2:11" x14ac:dyDescent="0.25">
      <c r="B16" s="177" t="s">
        <v>14</v>
      </c>
      <c r="C16" s="52"/>
      <c r="D16" s="24"/>
      <c r="E16" s="35"/>
      <c r="F16" s="37"/>
      <c r="G16" s="38"/>
      <c r="H16" s="39"/>
      <c r="I16" s="36"/>
      <c r="J16" s="24"/>
      <c r="K16" s="26"/>
    </row>
    <row r="17" spans="2:14" x14ac:dyDescent="0.25">
      <c r="B17" s="177" t="s">
        <v>15</v>
      </c>
      <c r="C17" s="52"/>
      <c r="D17" s="24"/>
      <c r="E17" s="35"/>
      <c r="F17" s="37"/>
      <c r="G17" s="38"/>
      <c r="H17" s="39"/>
      <c r="I17" s="36"/>
      <c r="J17" s="24"/>
      <c r="K17" s="26"/>
    </row>
    <row r="18" spans="2:14" x14ac:dyDescent="0.25">
      <c r="B18" s="177" t="s">
        <v>16</v>
      </c>
      <c r="C18" s="52"/>
      <c r="D18" s="24"/>
      <c r="E18" s="35"/>
      <c r="F18" s="37"/>
      <c r="G18" s="38"/>
      <c r="H18" s="39"/>
      <c r="I18" s="36"/>
      <c r="J18" s="24"/>
      <c r="K18" s="26"/>
    </row>
    <row r="19" spans="2:14" x14ac:dyDescent="0.25">
      <c r="B19" s="177" t="s">
        <v>17</v>
      </c>
      <c r="C19" s="52"/>
      <c r="D19" s="24"/>
      <c r="E19" s="35"/>
      <c r="F19" s="37"/>
      <c r="G19" s="38"/>
      <c r="H19" s="39"/>
      <c r="I19" s="36"/>
      <c r="J19" s="24"/>
      <c r="K19" s="26"/>
    </row>
    <row r="20" spans="2:14" x14ac:dyDescent="0.25">
      <c r="B20" s="177" t="s">
        <v>190</v>
      </c>
      <c r="C20" s="52"/>
      <c r="D20" s="24"/>
      <c r="E20" s="35"/>
      <c r="F20" s="37"/>
      <c r="G20" s="38"/>
      <c r="H20" s="39"/>
      <c r="I20" s="36"/>
      <c r="J20" s="24"/>
      <c r="K20" s="26"/>
    </row>
    <row r="21" spans="2:14" x14ac:dyDescent="0.25">
      <c r="B21" s="177" t="s">
        <v>75</v>
      </c>
      <c r="C21" s="52"/>
      <c r="D21" s="24"/>
      <c r="E21" s="35"/>
      <c r="F21" s="37"/>
      <c r="G21" s="38"/>
      <c r="H21" s="39"/>
      <c r="I21" s="36"/>
      <c r="J21" s="24"/>
      <c r="K21" s="26"/>
    </row>
    <row r="22" spans="2:14" x14ac:dyDescent="0.25">
      <c r="B22" s="177" t="s">
        <v>18</v>
      </c>
      <c r="C22" s="52"/>
      <c r="D22" s="24"/>
      <c r="E22" s="35"/>
      <c r="F22" s="37"/>
      <c r="G22" s="38"/>
      <c r="H22" s="39"/>
      <c r="I22" s="36"/>
      <c r="J22" s="24"/>
      <c r="K22" s="26"/>
    </row>
    <row r="23" spans="2:14" x14ac:dyDescent="0.25">
      <c r="B23" s="177" t="s">
        <v>172</v>
      </c>
      <c r="C23" s="172"/>
      <c r="D23" s="166"/>
      <c r="E23" s="35"/>
      <c r="F23" s="37"/>
      <c r="G23" s="173"/>
      <c r="H23" s="39"/>
      <c r="I23" s="36"/>
      <c r="J23" s="166"/>
      <c r="K23" s="26"/>
    </row>
    <row r="24" spans="2:14" x14ac:dyDescent="0.25">
      <c r="B24" s="177" t="s">
        <v>19</v>
      </c>
      <c r="C24" s="52"/>
      <c r="D24" s="24"/>
      <c r="E24" s="35"/>
      <c r="F24" s="37"/>
      <c r="G24" s="38"/>
      <c r="H24" s="39"/>
      <c r="I24" s="36"/>
      <c r="J24" s="24"/>
      <c r="K24" s="26"/>
    </row>
    <row r="25" spans="2:14" x14ac:dyDescent="0.25">
      <c r="B25" s="177" t="s">
        <v>20</v>
      </c>
      <c r="C25" s="52"/>
      <c r="D25" s="24"/>
      <c r="E25" s="35"/>
      <c r="F25" s="37"/>
      <c r="G25" s="38"/>
      <c r="H25" s="39"/>
      <c r="I25" s="36"/>
      <c r="J25" s="24"/>
      <c r="K25" s="26"/>
    </row>
    <row r="26" spans="2:14" s="5" customFormat="1" x14ac:dyDescent="0.25">
      <c r="B26" s="27" t="s">
        <v>3</v>
      </c>
      <c r="C26" s="28"/>
      <c r="D26" s="29"/>
      <c r="E26" s="30"/>
      <c r="F26" s="42"/>
      <c r="G26" s="43"/>
      <c r="H26" s="44"/>
      <c r="I26" s="28"/>
      <c r="J26" s="29"/>
      <c r="K26" s="31"/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4"/>
      <c r="D28" s="4"/>
      <c r="E28" s="4"/>
      <c r="F28" s="4"/>
      <c r="G28" s="4"/>
      <c r="H28" s="4"/>
      <c r="I28" s="4"/>
      <c r="J28" s="155"/>
      <c r="K28" s="156"/>
    </row>
    <row r="29" spans="2:14" x14ac:dyDescent="0.25">
      <c r="B29" s="23" t="s">
        <v>22</v>
      </c>
      <c r="C29" s="52"/>
      <c r="D29" s="25"/>
      <c r="E29" s="35"/>
      <c r="F29" s="59"/>
      <c r="G29" s="47"/>
      <c r="H29" s="39"/>
      <c r="I29" s="36"/>
      <c r="J29" s="24"/>
      <c r="K29" s="26"/>
    </row>
    <row r="30" spans="2:14" x14ac:dyDescent="0.25">
      <c r="B30" s="23" t="s">
        <v>23</v>
      </c>
      <c r="C30" s="52"/>
      <c r="D30" s="25"/>
      <c r="E30" s="35"/>
      <c r="F30" s="59"/>
      <c r="G30" s="47"/>
      <c r="H30" s="39"/>
      <c r="I30" s="36"/>
      <c r="J30" s="24"/>
      <c r="K30" s="26"/>
    </row>
    <row r="31" spans="2:14" x14ac:dyDescent="0.25">
      <c r="B31" s="23" t="s">
        <v>24</v>
      </c>
      <c r="C31" s="52"/>
      <c r="D31" s="25"/>
      <c r="E31" s="35"/>
      <c r="F31" s="59"/>
      <c r="G31" s="47"/>
      <c r="H31" s="39"/>
      <c r="I31" s="36"/>
      <c r="J31" s="24"/>
      <c r="K31" s="26"/>
    </row>
    <row r="32" spans="2:14" x14ac:dyDescent="0.25">
      <c r="B32" s="23" t="s">
        <v>25</v>
      </c>
      <c r="C32" s="52"/>
      <c r="D32" s="25"/>
      <c r="E32" s="35"/>
      <c r="F32" s="48"/>
      <c r="G32" s="47"/>
      <c r="H32" s="39"/>
      <c r="I32" s="36"/>
      <c r="J32" s="24"/>
      <c r="K32" s="26"/>
    </row>
    <row r="33" spans="2:14" x14ac:dyDescent="0.25">
      <c r="B33" s="23" t="s">
        <v>26</v>
      </c>
      <c r="C33" s="52"/>
      <c r="D33" s="25"/>
      <c r="E33" s="35"/>
      <c r="F33" s="48"/>
      <c r="G33" s="47"/>
      <c r="H33" s="39"/>
      <c r="I33" s="36"/>
      <c r="J33" s="24"/>
      <c r="K33" s="26"/>
    </row>
    <row r="34" spans="2:14" x14ac:dyDescent="0.25">
      <c r="B34" s="23" t="s">
        <v>27</v>
      </c>
      <c r="C34" s="52"/>
      <c r="D34" s="25"/>
      <c r="E34" s="35"/>
      <c r="F34" s="59"/>
      <c r="G34" s="47"/>
      <c r="H34" s="39"/>
      <c r="I34" s="36"/>
      <c r="J34" s="24"/>
      <c r="K34" s="26"/>
    </row>
    <row r="35" spans="2:14" s="5" customFormat="1" x14ac:dyDescent="0.25">
      <c r="B35" s="27" t="s">
        <v>3</v>
      </c>
      <c r="C35" s="32"/>
      <c r="D35" s="32"/>
      <c r="E35" s="29"/>
      <c r="F35" s="49"/>
      <c r="G35" s="49"/>
      <c r="H35" s="43"/>
      <c r="I35" s="32"/>
      <c r="J35" s="32"/>
      <c r="K35" s="33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/>
      <c r="D37" s="34"/>
      <c r="E37" s="29"/>
      <c r="F37" s="49"/>
      <c r="G37" s="51"/>
      <c r="H37" s="43"/>
      <c r="I37" s="32"/>
      <c r="J37" s="34"/>
      <c r="K37" s="33"/>
    </row>
    <row r="38" spans="2:14" ht="66" customHeight="1" thickBot="1" x14ac:dyDescent="0.3">
      <c r="B38" s="238" t="s">
        <v>155</v>
      </c>
      <c r="C38" s="239"/>
      <c r="D38" s="239"/>
      <c r="E38" s="239"/>
      <c r="F38" s="239"/>
      <c r="G38" s="239"/>
      <c r="H38" s="239"/>
      <c r="I38" s="239"/>
      <c r="J38" s="239"/>
      <c r="K38" s="240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85546875" style="2" customWidth="1"/>
    <col min="15" max="16384" width="8.85546875" style="2"/>
  </cols>
  <sheetData>
    <row r="1" spans="2:14" s="110" customFormat="1" x14ac:dyDescent="0.25"/>
    <row r="2" spans="2:14" s="110" customFormat="1" ht="15.75" thickBot="1" x14ac:dyDescent="0.3"/>
    <row r="3" spans="2:14" s="110" customFormat="1" x14ac:dyDescent="0.25">
      <c r="B3" s="208" t="s">
        <v>64</v>
      </c>
      <c r="C3" s="209"/>
      <c r="D3" s="209"/>
      <c r="E3" s="209"/>
      <c r="F3" s="209"/>
      <c r="G3" s="209"/>
      <c r="H3" s="210"/>
      <c r="I3" s="209"/>
      <c r="J3" s="209"/>
      <c r="K3" s="209"/>
      <c r="L3" s="209"/>
      <c r="M3" s="209"/>
      <c r="N3" s="210"/>
    </row>
    <row r="4" spans="2:14" s="110" customFormat="1" x14ac:dyDescent="0.25">
      <c r="B4" s="211" t="s">
        <v>195</v>
      </c>
      <c r="C4" s="212"/>
      <c r="D4" s="212"/>
      <c r="E4" s="212"/>
      <c r="F4" s="212"/>
      <c r="G4" s="212"/>
      <c r="H4" s="213"/>
      <c r="I4" s="212"/>
      <c r="J4" s="212"/>
      <c r="K4" s="212"/>
      <c r="L4" s="212"/>
      <c r="M4" s="212"/>
      <c r="N4" s="213"/>
    </row>
    <row r="5" spans="2:14" s="110" customFormat="1" x14ac:dyDescent="0.25">
      <c r="B5" s="111"/>
      <c r="C5" s="214" t="s">
        <v>0</v>
      </c>
      <c r="D5" s="212"/>
      <c r="E5" s="215"/>
      <c r="F5" s="214" t="s">
        <v>1</v>
      </c>
      <c r="G5" s="212"/>
      <c r="H5" s="215"/>
      <c r="I5" s="212" t="s">
        <v>2</v>
      </c>
      <c r="J5" s="212"/>
      <c r="K5" s="215"/>
      <c r="L5" s="214" t="s">
        <v>3</v>
      </c>
      <c r="M5" s="212"/>
      <c r="N5" s="213"/>
    </row>
    <row r="6" spans="2:14" s="110" customFormat="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96" t="s">
        <v>5</v>
      </c>
      <c r="L6" s="88" t="s">
        <v>4</v>
      </c>
      <c r="M6" s="9" t="s">
        <v>5</v>
      </c>
      <c r="N6" s="87" t="s">
        <v>5</v>
      </c>
    </row>
    <row r="7" spans="2:14" s="110" customFormat="1" x14ac:dyDescent="0.25">
      <c r="B7" s="177" t="s">
        <v>11</v>
      </c>
      <c r="C7" s="152">
        <v>0.15555555555555578</v>
      </c>
      <c r="D7" s="24">
        <v>0.47075306479859946</v>
      </c>
      <c r="E7" s="24">
        <v>0.18513671740478005</v>
      </c>
      <c r="F7" s="112">
        <v>3.3611111111111092E-2</v>
      </c>
      <c r="G7" s="24">
        <v>0.47119909135161447</v>
      </c>
      <c r="H7" s="24">
        <v>0.16640880178786313</v>
      </c>
      <c r="I7" s="112">
        <v>4.0266203703703721E-2</v>
      </c>
      <c r="J7" s="24">
        <v>0.45287685498568109</v>
      </c>
      <c r="K7" s="24">
        <v>0.21038945331398171</v>
      </c>
      <c r="L7" s="25">
        <v>0.22943287037037058</v>
      </c>
      <c r="M7" s="24">
        <v>0.46757872390612121</v>
      </c>
      <c r="N7" s="26">
        <v>0.18598825317595846</v>
      </c>
    </row>
    <row r="8" spans="2:14" s="110" customFormat="1" x14ac:dyDescent="0.25">
      <c r="B8" s="177" t="s">
        <v>196</v>
      </c>
      <c r="C8" s="152">
        <v>1.9212962962962955E-3</v>
      </c>
      <c r="D8" s="24">
        <v>5.8143607705779289E-3</v>
      </c>
      <c r="E8" s="24">
        <v>2.2866588608030825E-3</v>
      </c>
      <c r="F8" s="112">
        <v>2.3148148148148149E-4</v>
      </c>
      <c r="G8" s="24">
        <v>3.2451728054518924E-3</v>
      </c>
      <c r="H8" s="24">
        <v>1.1460661280155869E-3</v>
      </c>
      <c r="I8" s="112">
        <v>3.2407407407407401E-4</v>
      </c>
      <c r="J8" s="24">
        <v>3.6448841447539702E-3</v>
      </c>
      <c r="K8" s="24">
        <v>1.6932752781809383E-3</v>
      </c>
      <c r="L8" s="25">
        <v>2.4768518518518507E-3</v>
      </c>
      <c r="M8" s="24">
        <v>5.0477650666352113E-3</v>
      </c>
      <c r="N8" s="26">
        <v>2.0078437259574765E-3</v>
      </c>
    </row>
    <row r="9" spans="2:14" s="110" customFormat="1" x14ac:dyDescent="0.25">
      <c r="B9" s="177" t="s">
        <v>192</v>
      </c>
      <c r="C9" s="184">
        <v>6.0069444444444432E-3</v>
      </c>
      <c r="D9" s="181">
        <v>1.8178633975481601E-2</v>
      </c>
      <c r="E9" s="181">
        <v>7.1492527033542178E-3</v>
      </c>
      <c r="F9" s="180">
        <v>6.7129629629629625E-4</v>
      </c>
      <c r="G9" s="181">
        <v>9.4110011358104866E-3</v>
      </c>
      <c r="H9" s="181">
        <v>3.3235917712452017E-3</v>
      </c>
      <c r="I9" s="180">
        <v>1.7824074074074077E-3</v>
      </c>
      <c r="J9" s="181">
        <v>2.0046862796146842E-2</v>
      </c>
      <c r="K9" s="181">
        <v>9.313014029995164E-3</v>
      </c>
      <c r="L9" s="182">
        <v>8.4606481481481477E-3</v>
      </c>
      <c r="M9" s="181">
        <v>1.7242599363132435E-2</v>
      </c>
      <c r="N9" s="26">
        <v>6.8585689891351208E-3</v>
      </c>
    </row>
    <row r="10" spans="2:14" s="110" customFormat="1" x14ac:dyDescent="0.25">
      <c r="B10" s="177" t="s">
        <v>12</v>
      </c>
      <c r="C10" s="152">
        <v>2.1168981481481473E-2</v>
      </c>
      <c r="D10" s="24">
        <v>6.4063047285464053E-2</v>
      </c>
      <c r="E10" s="24">
        <v>2.5194572628968903E-2</v>
      </c>
      <c r="F10" s="112">
        <v>3.2291666666666666E-3</v>
      </c>
      <c r="G10" s="24">
        <v>4.5270160636053901E-2</v>
      </c>
      <c r="H10" s="24">
        <v>1.5987622485817438E-2</v>
      </c>
      <c r="I10" s="112">
        <v>4.8726851851851839E-3</v>
      </c>
      <c r="J10" s="24">
        <v>5.4803436605050763E-2</v>
      </c>
      <c r="K10" s="24">
        <v>2.5459603289791962E-2</v>
      </c>
      <c r="L10" s="25">
        <v>2.9270833333333326E-2</v>
      </c>
      <c r="M10" s="24">
        <v>5.9653260997759125E-2</v>
      </c>
      <c r="N10" s="26">
        <v>2.3728209266104947E-2</v>
      </c>
    </row>
    <row r="11" spans="2:14" s="110" customFormat="1" x14ac:dyDescent="0.25">
      <c r="B11" s="177" t="s">
        <v>197</v>
      </c>
      <c r="C11" s="152">
        <v>1.0023148148148153E-2</v>
      </c>
      <c r="D11" s="24">
        <v>3.0332749562171631E-2</v>
      </c>
      <c r="E11" s="24">
        <v>1.1929196225635369E-2</v>
      </c>
      <c r="F11" s="112">
        <v>7.1759259259259259E-4</v>
      </c>
      <c r="G11" s="24">
        <v>1.0060035696900865E-2</v>
      </c>
      <c r="H11" s="24">
        <v>3.5528049968483193E-3</v>
      </c>
      <c r="I11" s="112">
        <v>2.9398148148148148E-3</v>
      </c>
      <c r="J11" s="24">
        <v>3.3064306170268162E-2</v>
      </c>
      <c r="K11" s="24">
        <v>1.5360425737784228E-2</v>
      </c>
      <c r="L11" s="25">
        <v>1.368055555555556E-2</v>
      </c>
      <c r="M11" s="24">
        <v>2.7880646302630024E-2</v>
      </c>
      <c r="N11" s="26">
        <v>1.1090052729353921E-2</v>
      </c>
    </row>
    <row r="12" spans="2:14" s="110" customFormat="1" x14ac:dyDescent="0.25">
      <c r="B12" s="177" t="s">
        <v>13</v>
      </c>
      <c r="C12" s="152">
        <v>8.0671296296296272E-3</v>
      </c>
      <c r="D12" s="24">
        <v>2.441330998248685E-2</v>
      </c>
      <c r="E12" s="24">
        <v>9.6012122046972813E-3</v>
      </c>
      <c r="F12" s="112">
        <v>1.0416666666666667E-3</v>
      </c>
      <c r="G12" s="24">
        <v>1.4603277624533515E-2</v>
      </c>
      <c r="H12" s="24">
        <v>5.1572975760701412E-3</v>
      </c>
      <c r="I12" s="112">
        <v>2.4189814814814807E-3</v>
      </c>
      <c r="J12" s="24">
        <v>2.7206456651913558E-2</v>
      </c>
      <c r="K12" s="24">
        <v>1.2639090469279145E-2</v>
      </c>
      <c r="L12" s="25">
        <v>1.1527777777777774E-2</v>
      </c>
      <c r="M12" s="24">
        <v>2.3493336478358277E-2</v>
      </c>
      <c r="N12" s="26">
        <v>9.344917528288069E-3</v>
      </c>
    </row>
    <row r="13" spans="2:14" s="110" customFormat="1" x14ac:dyDescent="0.25">
      <c r="B13" s="177" t="s">
        <v>104</v>
      </c>
      <c r="C13" s="152">
        <v>9.6574074074074145E-2</v>
      </c>
      <c r="D13" s="24">
        <v>0.29225919439579695</v>
      </c>
      <c r="E13" s="24">
        <v>0.11493904538880087</v>
      </c>
      <c r="F13" s="112">
        <v>2.2222222222222209E-2</v>
      </c>
      <c r="G13" s="24">
        <v>0.31153658932338146</v>
      </c>
      <c r="H13" s="24">
        <v>0.11002234828949628</v>
      </c>
      <c r="I13" s="112">
        <v>2.5162037037037024E-2</v>
      </c>
      <c r="J13" s="24">
        <v>0.28299921895339747</v>
      </c>
      <c r="K13" s="24">
        <v>0.13147073052733424</v>
      </c>
      <c r="L13" s="25">
        <v>0.14395833333333338</v>
      </c>
      <c r="M13" s="24">
        <v>0.29338365373275144</v>
      </c>
      <c r="N13" s="26">
        <v>0.11669887973579024</v>
      </c>
    </row>
    <row r="14" spans="2:14" s="110" customFormat="1" x14ac:dyDescent="0.25">
      <c r="B14" s="177" t="s">
        <v>171</v>
      </c>
      <c r="C14" s="152"/>
      <c r="D14" s="24"/>
      <c r="E14" s="24"/>
      <c r="F14" s="112"/>
      <c r="G14" s="24"/>
      <c r="H14" s="24"/>
      <c r="I14" s="112">
        <v>3.1250000000000001E-4</v>
      </c>
      <c r="J14" s="24">
        <v>3.5147097110127578E-3</v>
      </c>
      <c r="K14" s="24">
        <v>1.6328011611030479E-3</v>
      </c>
      <c r="L14" s="25">
        <v>3.1250000000000001E-4</v>
      </c>
      <c r="M14" s="24">
        <v>6.3686755513621862E-4</v>
      </c>
      <c r="N14" s="26">
        <v>2.5332607757407423E-4</v>
      </c>
    </row>
    <row r="15" spans="2:14" s="110" customFormat="1" x14ac:dyDescent="0.25">
      <c r="B15" s="177" t="s">
        <v>98</v>
      </c>
      <c r="C15" s="152">
        <v>9.3749999999999997E-4</v>
      </c>
      <c r="D15" s="24">
        <v>2.837127845884412E-3</v>
      </c>
      <c r="E15" s="24">
        <v>1.1157793236448782E-3</v>
      </c>
      <c r="F15" s="112">
        <v>2.8935185185185184E-4</v>
      </c>
      <c r="G15" s="24">
        <v>4.0564660068148654E-3</v>
      </c>
      <c r="H15" s="24">
        <v>1.4325826600194835E-3</v>
      </c>
      <c r="I15" s="112">
        <v>6.9444444444444436E-4</v>
      </c>
      <c r="J15" s="24">
        <v>7.8104660244727939E-3</v>
      </c>
      <c r="K15" s="24">
        <v>3.6284470246734394E-3</v>
      </c>
      <c r="L15" s="25">
        <v>1.9212962962962962E-3</v>
      </c>
      <c r="M15" s="24">
        <v>3.9155560797263806E-3</v>
      </c>
      <c r="N15" s="26">
        <v>1.5574862547146787E-3</v>
      </c>
    </row>
    <row r="16" spans="2:14" s="110" customFormat="1" x14ac:dyDescent="0.25">
      <c r="B16" s="177" t="s">
        <v>14</v>
      </c>
      <c r="C16" s="152">
        <v>7.7546296296296293E-4</v>
      </c>
      <c r="D16" s="24">
        <v>2.3467600700525382E-3</v>
      </c>
      <c r="E16" s="24">
        <v>9.2292857634823254E-4</v>
      </c>
      <c r="F16" s="112">
        <v>4.1666666666666669E-4</v>
      </c>
      <c r="G16" s="24">
        <v>5.8413110498134069E-3</v>
      </c>
      <c r="H16" s="24">
        <v>2.0629190304280566E-3</v>
      </c>
      <c r="I16" s="112">
        <v>3.9351851851851852E-4</v>
      </c>
      <c r="J16" s="24">
        <v>4.4259307472012503E-3</v>
      </c>
      <c r="K16" s="24">
        <v>2.0561199806482825E-3</v>
      </c>
      <c r="L16" s="25">
        <v>1.5856481481481481E-3</v>
      </c>
      <c r="M16" s="24">
        <v>3.2315131501356275E-3</v>
      </c>
      <c r="N16" s="26">
        <v>1.2853952825054879E-3</v>
      </c>
    </row>
    <row r="17" spans="2:14" s="110" customFormat="1" x14ac:dyDescent="0.25">
      <c r="B17" s="177" t="s">
        <v>15</v>
      </c>
      <c r="C17" s="152">
        <v>1.5972222222222219E-3</v>
      </c>
      <c r="D17" s="24">
        <v>4.833625218914183E-3</v>
      </c>
      <c r="E17" s="24">
        <v>1.9009573662097919E-3</v>
      </c>
      <c r="F17" s="112">
        <v>1.5046296296296297E-4</v>
      </c>
      <c r="G17" s="24">
        <v>2.10936232354373E-3</v>
      </c>
      <c r="H17" s="24">
        <v>7.4494298321013154E-4</v>
      </c>
      <c r="I17" s="112">
        <v>4.861111111111111E-4</v>
      </c>
      <c r="J17" s="24">
        <v>5.4673262171309562E-3</v>
      </c>
      <c r="K17" s="24">
        <v>2.5399129172714078E-3</v>
      </c>
      <c r="L17" s="25">
        <v>2.2337962962962958E-3</v>
      </c>
      <c r="M17" s="24">
        <v>4.5524236348625981E-3</v>
      </c>
      <c r="N17" s="26">
        <v>1.8108123322887525E-3</v>
      </c>
    </row>
    <row r="18" spans="2:14" s="110" customFormat="1" x14ac:dyDescent="0.25">
      <c r="B18" s="177" t="s">
        <v>16</v>
      </c>
      <c r="C18" s="152">
        <v>2.7777777777777778E-4</v>
      </c>
      <c r="D18" s="24">
        <v>8.4063047285464062E-4</v>
      </c>
      <c r="E18" s="24">
        <v>3.3060128107996391E-4</v>
      </c>
      <c r="F18" s="112">
        <v>6.4814814814814813E-4</v>
      </c>
      <c r="G18" s="24">
        <v>9.0864838552652989E-3</v>
      </c>
      <c r="H18" s="24">
        <v>3.2089851584436433E-3</v>
      </c>
      <c r="I18" s="112">
        <v>6.018518518518519E-4</v>
      </c>
      <c r="J18" s="24">
        <v>6.7690705545430888E-3</v>
      </c>
      <c r="K18" s="24">
        <v>3.1446540880503146E-3</v>
      </c>
      <c r="L18" s="25">
        <v>1.5277777777777779E-3</v>
      </c>
      <c r="M18" s="24">
        <v>3.1135747139992911E-3</v>
      </c>
      <c r="N18" s="26">
        <v>1.2384830459176964E-3</v>
      </c>
    </row>
    <row r="19" spans="2:14" s="110" customFormat="1" x14ac:dyDescent="0.25">
      <c r="B19" s="177" t="s">
        <v>17</v>
      </c>
      <c r="C19" s="152"/>
      <c r="D19" s="24"/>
      <c r="E19" s="24"/>
      <c r="F19" s="112"/>
      <c r="G19" s="24"/>
      <c r="H19" s="24"/>
      <c r="I19" s="112"/>
      <c r="J19" s="24"/>
      <c r="K19" s="24"/>
      <c r="L19" s="25"/>
      <c r="M19" s="24"/>
      <c r="N19" s="26"/>
    </row>
    <row r="20" spans="2:14" s="110" customFormat="1" x14ac:dyDescent="0.25">
      <c r="B20" s="177" t="s">
        <v>190</v>
      </c>
      <c r="C20" s="152">
        <v>3.8194444444444452E-4</v>
      </c>
      <c r="D20" s="24">
        <v>1.1558669001751312E-3</v>
      </c>
      <c r="E20" s="24">
        <v>4.5457676148495045E-4</v>
      </c>
      <c r="F20" s="112"/>
      <c r="G20" s="24"/>
      <c r="H20" s="24"/>
      <c r="I20" s="112"/>
      <c r="J20" s="24"/>
      <c r="K20" s="24"/>
      <c r="L20" s="25">
        <v>3.8194444444444452E-4</v>
      </c>
      <c r="M20" s="24">
        <v>7.7839367849982289E-4</v>
      </c>
      <c r="N20" s="26">
        <v>3.0962076147942415E-4</v>
      </c>
    </row>
    <row r="21" spans="2:14" s="110" customFormat="1" x14ac:dyDescent="0.25">
      <c r="B21" s="177" t="s">
        <v>75</v>
      </c>
      <c r="C21" s="152">
        <v>9.2592592592592588E-5</v>
      </c>
      <c r="D21" s="53">
        <v>2.8021015761821354E-4</v>
      </c>
      <c r="E21" s="53">
        <v>1.1020042702665462E-4</v>
      </c>
      <c r="F21" s="112"/>
      <c r="G21" s="53"/>
      <c r="H21" s="53"/>
      <c r="I21" s="112"/>
      <c r="J21" s="53"/>
      <c r="K21" s="53"/>
      <c r="L21" s="25">
        <v>9.2592592592592588E-5</v>
      </c>
      <c r="M21" s="24">
        <v>1.8870149781813884E-4</v>
      </c>
      <c r="N21" s="26">
        <v>7.5059578540466443E-5</v>
      </c>
    </row>
    <row r="22" spans="2:14" s="110" customFormat="1" x14ac:dyDescent="0.25">
      <c r="B22" s="177" t="s">
        <v>18</v>
      </c>
      <c r="C22" s="152"/>
      <c r="D22" s="24"/>
      <c r="E22" s="24"/>
      <c r="F22" s="112"/>
      <c r="G22" s="24"/>
      <c r="H22" s="24"/>
      <c r="I22" s="112"/>
      <c r="J22" s="24"/>
      <c r="K22" s="24"/>
      <c r="L22" s="25"/>
      <c r="M22" s="24"/>
      <c r="N22" s="26"/>
    </row>
    <row r="23" spans="2:14" s="110" customFormat="1" x14ac:dyDescent="0.25">
      <c r="B23" s="177" t="s">
        <v>172</v>
      </c>
      <c r="C23" s="169">
        <v>7.1759259259259248E-4</v>
      </c>
      <c r="D23" s="166">
        <v>2.1716287215411546E-3</v>
      </c>
      <c r="E23" s="166">
        <v>8.5405330945657323E-4</v>
      </c>
      <c r="F23" s="165">
        <v>1.5046296296296297E-4</v>
      </c>
      <c r="G23" s="166">
        <v>2.10936232354373E-3</v>
      </c>
      <c r="H23" s="166">
        <v>7.4494298321013154E-4</v>
      </c>
      <c r="I23" s="165"/>
      <c r="J23" s="166"/>
      <c r="K23" s="166"/>
      <c r="L23" s="167">
        <v>8.6805555555555551E-4</v>
      </c>
      <c r="M23" s="166">
        <v>1.7690765420450515E-3</v>
      </c>
      <c r="N23" s="26">
        <v>7.0368354881687289E-4</v>
      </c>
    </row>
    <row r="24" spans="2:14" s="110" customFormat="1" x14ac:dyDescent="0.25">
      <c r="B24" s="177" t="s">
        <v>19</v>
      </c>
      <c r="C24" s="152">
        <v>4.0162037037037033E-3</v>
      </c>
      <c r="D24" s="24">
        <v>1.2154115586690011E-2</v>
      </c>
      <c r="E24" s="24">
        <v>4.7799435222811437E-3</v>
      </c>
      <c r="F24" s="112">
        <v>6.7129629629629635E-4</v>
      </c>
      <c r="G24" s="24">
        <v>9.4110011358104883E-3</v>
      </c>
      <c r="H24" s="24">
        <v>3.3235917712452021E-3</v>
      </c>
      <c r="I24" s="112">
        <v>1.1574074074074073E-3</v>
      </c>
      <c r="J24" s="24">
        <v>1.3017443374121324E-2</v>
      </c>
      <c r="K24" s="24">
        <v>6.047411707789066E-3</v>
      </c>
      <c r="L24" s="25">
        <v>5.8449074074074072E-3</v>
      </c>
      <c r="M24" s="24">
        <v>1.1911782049770014E-2</v>
      </c>
      <c r="N24" s="26">
        <v>4.7381358953669439E-3</v>
      </c>
    </row>
    <row r="25" spans="2:14" s="110" customFormat="1" x14ac:dyDescent="0.25">
      <c r="B25" s="177" t="s">
        <v>20</v>
      </c>
      <c r="C25" s="152">
        <v>2.2326388888888871E-2</v>
      </c>
      <c r="D25" s="24">
        <v>6.7565674255691696E-2</v>
      </c>
      <c r="E25" s="24">
        <v>2.6572077966802075E-2</v>
      </c>
      <c r="F25" s="112">
        <v>7.2800925925925941E-3</v>
      </c>
      <c r="G25" s="24">
        <v>0.10206068473146203</v>
      </c>
      <c r="H25" s="24">
        <v>3.6043779726090214E-2</v>
      </c>
      <c r="I25" s="112">
        <v>7.4999999999999989E-3</v>
      </c>
      <c r="J25" s="24">
        <v>8.4353033064306165E-2</v>
      </c>
      <c r="K25" s="24">
        <v>3.9187227866473141E-2</v>
      </c>
      <c r="L25" s="25">
        <v>3.7106481481481463E-2</v>
      </c>
      <c r="M25" s="24">
        <v>7.5622125250619107E-2</v>
      </c>
      <c r="N25" s="26">
        <v>3.0080126100091913E-2</v>
      </c>
    </row>
    <row r="26" spans="2:14" s="121" customFormat="1" x14ac:dyDescent="0.25">
      <c r="B26" s="94" t="s">
        <v>3</v>
      </c>
      <c r="C26" s="28">
        <v>0.33043981481481494</v>
      </c>
      <c r="D26" s="29">
        <v>1.0000000000000004</v>
      </c>
      <c r="E26" s="30">
        <v>0.39327777395137409</v>
      </c>
      <c r="F26" s="28">
        <v>7.1331018518518474E-2</v>
      </c>
      <c r="G26" s="29">
        <v>1.0000000000000002</v>
      </c>
      <c r="H26" s="30">
        <v>0.35316027734800304</v>
      </c>
      <c r="I26" s="28">
        <v>8.8912037037037026E-2</v>
      </c>
      <c r="J26" s="29">
        <v>1.0000000000000002</v>
      </c>
      <c r="K26" s="30">
        <v>0.46456216739235612</v>
      </c>
      <c r="L26" s="28">
        <v>0.49068287037037062</v>
      </c>
      <c r="M26" s="29">
        <v>1</v>
      </c>
      <c r="N26" s="31">
        <v>0.39776885402788453</v>
      </c>
    </row>
    <row r="27" spans="2:14" s="110" customFormat="1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s="1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9" t="s">
        <v>4</v>
      </c>
      <c r="G28" s="84" t="s">
        <v>5</v>
      </c>
      <c r="H28" s="84" t="s">
        <v>5</v>
      </c>
      <c r="I28" s="9" t="s">
        <v>4</v>
      </c>
      <c r="J28" s="84" t="s">
        <v>5</v>
      </c>
      <c r="K28" s="84" t="s">
        <v>5</v>
      </c>
      <c r="L28" s="150" t="s">
        <v>4</v>
      </c>
      <c r="M28" s="4" t="s">
        <v>5</v>
      </c>
      <c r="N28" s="151" t="s">
        <v>5</v>
      </c>
    </row>
    <row r="29" spans="2:14" s="110" customFormat="1" x14ac:dyDescent="0.25">
      <c r="B29" s="90" t="s">
        <v>22</v>
      </c>
      <c r="C29" s="152">
        <v>6.5671296296296339E-2</v>
      </c>
      <c r="D29" s="25"/>
      <c r="E29" s="24">
        <v>7.8159652868654853E-2</v>
      </c>
      <c r="F29" s="112">
        <v>1.6909722222222225E-2</v>
      </c>
      <c r="G29" s="25"/>
      <c r="H29" s="24">
        <v>8.3720130651538632E-2</v>
      </c>
      <c r="I29" s="112">
        <v>1.4027777777777776E-2</v>
      </c>
      <c r="J29" s="25"/>
      <c r="K29" s="24">
        <v>7.3294629898403477E-2</v>
      </c>
      <c r="L29" s="25">
        <v>9.6608796296296345E-2</v>
      </c>
      <c r="M29" s="24"/>
      <c r="N29" s="26">
        <v>7.8315287759659222E-2</v>
      </c>
    </row>
    <row r="30" spans="2:14" s="110" customFormat="1" x14ac:dyDescent="0.25">
      <c r="B30" s="90" t="s">
        <v>23</v>
      </c>
      <c r="C30" s="152">
        <v>7.2337962962962972E-3</v>
      </c>
      <c r="D30" s="25"/>
      <c r="E30" s="24">
        <v>8.6094083614573942E-3</v>
      </c>
      <c r="F30" s="112">
        <v>2.8935185185185184E-4</v>
      </c>
      <c r="G30" s="25"/>
      <c r="H30" s="24">
        <v>1.4325826600194835E-3</v>
      </c>
      <c r="I30" s="112">
        <v>1.0648148148148149E-3</v>
      </c>
      <c r="J30" s="25"/>
      <c r="K30" s="24">
        <v>5.5636187711659412E-3</v>
      </c>
      <c r="L30" s="25">
        <v>8.5879629629629639E-3</v>
      </c>
      <c r="M30" s="24"/>
      <c r="N30" s="26">
        <v>6.9617759096282632E-3</v>
      </c>
    </row>
    <row r="31" spans="2:14" s="110" customFormat="1" x14ac:dyDescent="0.25">
      <c r="B31" s="90" t="s">
        <v>24</v>
      </c>
      <c r="C31" s="152">
        <v>1.1493055555555555E-2</v>
      </c>
      <c r="D31" s="25"/>
      <c r="E31" s="24">
        <v>1.3678628004683505E-2</v>
      </c>
      <c r="F31" s="112">
        <v>5.3240740740740744E-4</v>
      </c>
      <c r="G31" s="25"/>
      <c r="H31" s="24">
        <v>2.6359520944358502E-3</v>
      </c>
      <c r="I31" s="112">
        <v>9.3750000000000007E-4</v>
      </c>
      <c r="J31" s="25"/>
      <c r="K31" s="24">
        <v>4.8984034833091444E-3</v>
      </c>
      <c r="L31" s="25">
        <v>1.2962962962962963E-2</v>
      </c>
      <c r="M31" s="24"/>
      <c r="N31" s="26">
        <v>1.0508340995665302E-2</v>
      </c>
    </row>
    <row r="32" spans="2:14" s="110" customFormat="1" x14ac:dyDescent="0.25">
      <c r="B32" s="90" t="s">
        <v>25</v>
      </c>
      <c r="C32" s="152">
        <v>0.12303240740740758</v>
      </c>
      <c r="D32" s="25"/>
      <c r="E32" s="24">
        <v>0.14642881741166755</v>
      </c>
      <c r="F32" s="112">
        <v>2.556712962962962E-2</v>
      </c>
      <c r="G32" s="25"/>
      <c r="H32" s="24">
        <v>0.12658300383932153</v>
      </c>
      <c r="I32" s="112">
        <v>2.4085648148148155E-2</v>
      </c>
      <c r="J32" s="25"/>
      <c r="K32" s="24">
        <v>0.12584663763909051</v>
      </c>
      <c r="L32" s="25">
        <v>0.17268518518518536</v>
      </c>
      <c r="M32" s="24"/>
      <c r="N32" s="26">
        <v>0.13998611397797006</v>
      </c>
    </row>
    <row r="33" spans="2:14" s="110" customFormat="1" x14ac:dyDescent="0.25">
      <c r="B33" s="90" t="s">
        <v>26</v>
      </c>
      <c r="C33" s="152">
        <v>0.24094907407407437</v>
      </c>
      <c r="D33" s="25"/>
      <c r="E33" s="24">
        <v>0.28676906123011237</v>
      </c>
      <c r="F33" s="112">
        <v>6.6886574074074071E-2</v>
      </c>
      <c r="G33" s="25"/>
      <c r="H33" s="24">
        <v>0.33115580769010383</v>
      </c>
      <c r="I33" s="112">
        <v>4.9502314814814811E-2</v>
      </c>
      <c r="J33" s="25"/>
      <c r="K33" s="24">
        <v>0.25864779874213834</v>
      </c>
      <c r="L33" s="25">
        <v>0.35733796296296327</v>
      </c>
      <c r="M33" s="24"/>
      <c r="N33" s="26">
        <v>0.28967367848229536</v>
      </c>
    </row>
    <row r="34" spans="2:14" s="110" customFormat="1" x14ac:dyDescent="0.25">
      <c r="B34" s="90" t="s">
        <v>27</v>
      </c>
      <c r="C34" s="152">
        <v>6.1400462962962997E-2</v>
      </c>
      <c r="D34" s="25"/>
      <c r="E34" s="24">
        <v>7.307665817205039E-2</v>
      </c>
      <c r="F34" s="112">
        <v>2.0462962962962957E-2</v>
      </c>
      <c r="G34" s="25"/>
      <c r="H34" s="24">
        <v>0.10131224571657785</v>
      </c>
      <c r="I34" s="112">
        <v>1.28587962962963E-2</v>
      </c>
      <c r="J34" s="25"/>
      <c r="K34" s="24">
        <v>6.7186744073536545E-2</v>
      </c>
      <c r="L34" s="25">
        <v>9.4722222222222249E-2</v>
      </c>
      <c r="M34" s="24"/>
      <c r="N34" s="26">
        <v>7.6785948846897198E-2</v>
      </c>
    </row>
    <row r="35" spans="2:14" s="121" customFormat="1" x14ac:dyDescent="0.25">
      <c r="B35" s="94" t="s">
        <v>3</v>
      </c>
      <c r="C35" s="32">
        <v>0.50978009259259316</v>
      </c>
      <c r="D35" s="32"/>
      <c r="E35" s="29">
        <v>0.60672222604862602</v>
      </c>
      <c r="F35" s="32">
        <v>0.13064814814814812</v>
      </c>
      <c r="G35" s="32"/>
      <c r="H35" s="29">
        <v>0.64683972265199707</v>
      </c>
      <c r="I35" s="32">
        <v>0.10247685185185185</v>
      </c>
      <c r="J35" s="32"/>
      <c r="K35" s="29">
        <v>0.53543783260764399</v>
      </c>
      <c r="L35" s="32">
        <v>0.74290509259259319</v>
      </c>
      <c r="M35" s="32"/>
      <c r="N35" s="31">
        <v>0.60223114597211536</v>
      </c>
    </row>
    <row r="36" spans="2:14" s="110" customFormat="1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s="110" customFormat="1" x14ac:dyDescent="0.25">
      <c r="B37" s="94" t="s">
        <v>6</v>
      </c>
      <c r="C37" s="32">
        <v>0.84021990740740815</v>
      </c>
      <c r="D37" s="34"/>
      <c r="E37" s="29">
        <v>1</v>
      </c>
      <c r="F37" s="32">
        <v>0.2019791666666666</v>
      </c>
      <c r="G37" s="34"/>
      <c r="H37" s="29">
        <v>1</v>
      </c>
      <c r="I37" s="32">
        <v>0.19138888888888889</v>
      </c>
      <c r="J37" s="34"/>
      <c r="K37" s="29">
        <v>1</v>
      </c>
      <c r="L37" s="32">
        <v>1.2335879629629638</v>
      </c>
      <c r="M37" s="34"/>
      <c r="N37" s="33">
        <v>0.99999999999999989</v>
      </c>
    </row>
    <row r="38" spans="2:14" s="110" customFormat="1" ht="66" customHeight="1" thickBot="1" x14ac:dyDescent="0.3">
      <c r="B38" s="205" t="s">
        <v>56</v>
      </c>
      <c r="C38" s="217"/>
      <c r="D38" s="217"/>
      <c r="E38" s="217"/>
      <c r="F38" s="217"/>
      <c r="G38" s="217"/>
      <c r="H38" s="218"/>
      <c r="I38" s="217"/>
      <c r="J38" s="217"/>
      <c r="K38" s="217"/>
      <c r="L38" s="217"/>
      <c r="M38" s="217"/>
      <c r="N38" s="218"/>
    </row>
    <row r="39" spans="2:14" s="110" customFormat="1" x14ac:dyDescent="0.25"/>
    <row r="40" spans="2:14" s="110" customFormat="1" x14ac:dyDescent="0.25"/>
    <row r="41" spans="2:14" s="110" customFormat="1" x14ac:dyDescent="0.25"/>
    <row r="42" spans="2:14" s="110" customFormat="1" x14ac:dyDescent="0.25"/>
    <row r="43" spans="2:14" s="110" customFormat="1" x14ac:dyDescent="0.25"/>
    <row r="44" spans="2:14" s="110" customFormat="1" x14ac:dyDescent="0.25"/>
    <row r="45" spans="2:14" s="110" customFormat="1" x14ac:dyDescent="0.25"/>
    <row r="46" spans="2:14" s="110" customFormat="1" x14ac:dyDescent="0.25"/>
    <row r="47" spans="2:14" s="110" customFormat="1" x14ac:dyDescent="0.25"/>
    <row r="48" spans="2:14" s="110" customFormat="1" x14ac:dyDescent="0.25"/>
    <row r="49" s="110" customFormat="1" x14ac:dyDescent="0.25"/>
    <row r="50" s="110" customFormat="1" x14ac:dyDescent="0.25"/>
    <row r="51" s="110" customFormat="1" x14ac:dyDescent="0.25"/>
    <row r="52" s="110" customFormat="1" x14ac:dyDescent="0.25"/>
    <row r="53" s="110" customFormat="1" x14ac:dyDescent="0.25"/>
    <row r="54" s="110" customFormat="1" x14ac:dyDescent="0.25"/>
    <row r="55" s="110" customFormat="1" x14ac:dyDescent="0.25"/>
    <row r="56" s="110" customFormat="1" x14ac:dyDescent="0.25"/>
    <row r="57" s="110" customFormat="1" x14ac:dyDescent="0.25"/>
    <row r="58" s="110" customFormat="1" x14ac:dyDescent="0.25"/>
    <row r="59" s="110" customFormat="1" x14ac:dyDescent="0.25"/>
    <row r="60" s="110" customFormat="1" x14ac:dyDescent="0.25"/>
    <row r="61" s="110" customFormat="1" x14ac:dyDescent="0.25"/>
    <row r="62" s="110" customFormat="1" x14ac:dyDescent="0.25"/>
    <row r="63" s="110" customFormat="1" x14ac:dyDescent="0.25"/>
    <row r="64" s="110" customFormat="1" x14ac:dyDescent="0.25"/>
    <row r="65" s="110" customFormat="1" x14ac:dyDescent="0.25"/>
    <row r="66" s="110" customFormat="1" x14ac:dyDescent="0.25"/>
    <row r="67" s="110" customFormat="1" x14ac:dyDescent="0.25"/>
    <row r="68" s="110" customFormat="1" x14ac:dyDescent="0.25"/>
    <row r="69" s="110" customFormat="1" x14ac:dyDescent="0.25"/>
    <row r="70" s="110" customFormat="1" x14ac:dyDescent="0.25"/>
    <row r="71" s="110" customFormat="1" x14ac:dyDescent="0.25"/>
    <row r="72" s="110" customFormat="1" x14ac:dyDescent="0.25"/>
    <row r="73" s="110" customFormat="1" x14ac:dyDescent="0.25"/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&amp;R6</oddHead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4"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179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x14ac:dyDescent="0.25">
      <c r="B5" s="3"/>
      <c r="C5" s="225" t="s">
        <v>50</v>
      </c>
      <c r="D5" s="226"/>
      <c r="E5" s="227"/>
      <c r="F5" s="225" t="s">
        <v>51</v>
      </c>
      <c r="G5" s="226"/>
      <c r="H5" s="227"/>
      <c r="I5" s="225" t="s">
        <v>3</v>
      </c>
      <c r="J5" s="226"/>
      <c r="K5" s="228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7" t="s">
        <v>11</v>
      </c>
      <c r="C7" s="52"/>
      <c r="D7" s="24"/>
      <c r="E7" s="35"/>
      <c r="F7" s="52"/>
      <c r="G7" s="24"/>
      <c r="H7" s="35"/>
      <c r="I7" s="36"/>
      <c r="J7" s="24"/>
      <c r="K7" s="26"/>
    </row>
    <row r="8" spans="2:11" x14ac:dyDescent="0.25">
      <c r="B8" s="177" t="s">
        <v>196</v>
      </c>
      <c r="C8" s="52"/>
      <c r="D8" s="24"/>
      <c r="E8" s="35"/>
      <c r="F8" s="52"/>
      <c r="G8" s="24"/>
      <c r="H8" s="35"/>
      <c r="I8" s="36"/>
      <c r="J8" s="24"/>
      <c r="K8" s="26"/>
    </row>
    <row r="9" spans="2:11" x14ac:dyDescent="0.25">
      <c r="B9" s="177" t="s">
        <v>192</v>
      </c>
      <c r="C9" s="186"/>
      <c r="D9" s="181"/>
      <c r="E9" s="35"/>
      <c r="F9" s="186"/>
      <c r="G9" s="181"/>
      <c r="H9" s="35"/>
      <c r="I9" s="36"/>
      <c r="J9" s="181"/>
      <c r="K9" s="26"/>
    </row>
    <row r="10" spans="2:11" x14ac:dyDescent="0.25">
      <c r="B10" s="177" t="s">
        <v>12</v>
      </c>
      <c r="C10" s="52"/>
      <c r="D10" s="24"/>
      <c r="E10" s="35"/>
      <c r="F10" s="52"/>
      <c r="G10" s="24"/>
      <c r="H10" s="35"/>
      <c r="I10" s="36"/>
      <c r="J10" s="24"/>
      <c r="K10" s="26"/>
    </row>
    <row r="11" spans="2:11" x14ac:dyDescent="0.25">
      <c r="B11" s="177" t="s">
        <v>197</v>
      </c>
      <c r="C11" s="52"/>
      <c r="D11" s="24"/>
      <c r="E11" s="35"/>
      <c r="F11" s="52"/>
      <c r="G11" s="24"/>
      <c r="H11" s="35"/>
      <c r="I11" s="36"/>
      <c r="J11" s="24"/>
      <c r="K11" s="26"/>
    </row>
    <row r="12" spans="2:11" x14ac:dyDescent="0.25">
      <c r="B12" s="177" t="s">
        <v>13</v>
      </c>
      <c r="C12" s="52"/>
      <c r="D12" s="24"/>
      <c r="E12" s="35"/>
      <c r="F12" s="52"/>
      <c r="G12" s="24"/>
      <c r="H12" s="35"/>
      <c r="I12" s="36"/>
      <c r="J12" s="24"/>
      <c r="K12" s="26"/>
    </row>
    <row r="13" spans="2:11" x14ac:dyDescent="0.25">
      <c r="B13" s="177" t="s">
        <v>104</v>
      </c>
      <c r="C13" s="52"/>
      <c r="D13" s="24"/>
      <c r="E13" s="35"/>
      <c r="F13" s="52"/>
      <c r="G13" s="24"/>
      <c r="H13" s="35"/>
      <c r="I13" s="36"/>
      <c r="J13" s="24"/>
      <c r="K13" s="26"/>
    </row>
    <row r="14" spans="2:11" x14ac:dyDescent="0.25">
      <c r="B14" s="177" t="s">
        <v>171</v>
      </c>
      <c r="C14" s="52"/>
      <c r="D14" s="24"/>
      <c r="E14" s="35"/>
      <c r="F14" s="52"/>
      <c r="G14" s="24"/>
      <c r="H14" s="35"/>
      <c r="I14" s="36"/>
      <c r="J14" s="24"/>
      <c r="K14" s="26"/>
    </row>
    <row r="15" spans="2:11" x14ac:dyDescent="0.25">
      <c r="B15" s="177" t="s">
        <v>98</v>
      </c>
      <c r="C15" s="52"/>
      <c r="D15" s="24"/>
      <c r="E15" s="35"/>
      <c r="F15" s="52"/>
      <c r="G15" s="24"/>
      <c r="H15" s="35"/>
      <c r="I15" s="36"/>
      <c r="J15" s="24"/>
      <c r="K15" s="26"/>
    </row>
    <row r="16" spans="2:11" x14ac:dyDescent="0.25">
      <c r="B16" s="177" t="s">
        <v>14</v>
      </c>
      <c r="C16" s="52"/>
      <c r="D16" s="24"/>
      <c r="E16" s="35"/>
      <c r="F16" s="52"/>
      <c r="G16" s="24"/>
      <c r="H16" s="35"/>
      <c r="I16" s="36"/>
      <c r="J16" s="24"/>
      <c r="K16" s="26"/>
    </row>
    <row r="17" spans="2:14" x14ac:dyDescent="0.25">
      <c r="B17" s="177" t="s">
        <v>15</v>
      </c>
      <c r="C17" s="52"/>
      <c r="D17" s="24"/>
      <c r="E17" s="35"/>
      <c r="F17" s="52"/>
      <c r="G17" s="24"/>
      <c r="H17" s="35"/>
      <c r="I17" s="36"/>
      <c r="J17" s="24"/>
      <c r="K17" s="26"/>
    </row>
    <row r="18" spans="2:14" x14ac:dyDescent="0.25">
      <c r="B18" s="177" t="s">
        <v>16</v>
      </c>
      <c r="C18" s="52"/>
      <c r="D18" s="24"/>
      <c r="E18" s="35"/>
      <c r="F18" s="52"/>
      <c r="G18" s="24"/>
      <c r="H18" s="35"/>
      <c r="I18" s="36"/>
      <c r="J18" s="24"/>
      <c r="K18" s="26"/>
    </row>
    <row r="19" spans="2:14" x14ac:dyDescent="0.25">
      <c r="B19" s="177" t="s">
        <v>17</v>
      </c>
      <c r="C19" s="52"/>
      <c r="D19" s="24"/>
      <c r="E19" s="35"/>
      <c r="F19" s="52"/>
      <c r="G19" s="24"/>
      <c r="H19" s="35"/>
      <c r="I19" s="36"/>
      <c r="J19" s="24"/>
      <c r="K19" s="26"/>
    </row>
    <row r="20" spans="2:14" x14ac:dyDescent="0.25">
      <c r="B20" s="177" t="s">
        <v>190</v>
      </c>
      <c r="C20" s="52"/>
      <c r="D20" s="24"/>
      <c r="E20" s="35"/>
      <c r="F20" s="52"/>
      <c r="G20" s="24"/>
      <c r="H20" s="35"/>
      <c r="I20" s="36"/>
      <c r="J20" s="24"/>
      <c r="K20" s="26"/>
    </row>
    <row r="21" spans="2:14" x14ac:dyDescent="0.25">
      <c r="B21" s="177" t="s">
        <v>75</v>
      </c>
      <c r="C21" s="52"/>
      <c r="D21" s="24"/>
      <c r="E21" s="35"/>
      <c r="F21" s="52"/>
      <c r="G21" s="24"/>
      <c r="H21" s="35"/>
      <c r="I21" s="36"/>
      <c r="J21" s="24"/>
      <c r="K21" s="26"/>
    </row>
    <row r="22" spans="2:14" x14ac:dyDescent="0.25">
      <c r="B22" s="177" t="s">
        <v>18</v>
      </c>
      <c r="C22" s="52"/>
      <c r="D22" s="24"/>
      <c r="E22" s="35"/>
      <c r="F22" s="52"/>
      <c r="G22" s="24"/>
      <c r="H22" s="35"/>
      <c r="I22" s="36"/>
      <c r="J22" s="24"/>
      <c r="K22" s="26"/>
    </row>
    <row r="23" spans="2:14" x14ac:dyDescent="0.25">
      <c r="B23" s="177" t="s">
        <v>172</v>
      </c>
      <c r="C23" s="172"/>
      <c r="D23" s="166"/>
      <c r="E23" s="35"/>
      <c r="F23" s="172"/>
      <c r="G23" s="166"/>
      <c r="H23" s="35"/>
      <c r="I23" s="36"/>
      <c r="J23" s="166"/>
      <c r="K23" s="26"/>
    </row>
    <row r="24" spans="2:14" x14ac:dyDescent="0.25">
      <c r="B24" s="177" t="s">
        <v>19</v>
      </c>
      <c r="C24" s="52"/>
      <c r="D24" s="24"/>
      <c r="E24" s="35"/>
      <c r="F24" s="52"/>
      <c r="G24" s="24"/>
      <c r="H24" s="35"/>
      <c r="I24" s="36"/>
      <c r="J24" s="24"/>
      <c r="K24" s="26"/>
    </row>
    <row r="25" spans="2:14" x14ac:dyDescent="0.25">
      <c r="B25" s="177" t="s">
        <v>20</v>
      </c>
      <c r="C25" s="52"/>
      <c r="D25" s="24"/>
      <c r="E25" s="35"/>
      <c r="F25" s="52"/>
      <c r="G25" s="24"/>
      <c r="H25" s="35"/>
      <c r="I25" s="36"/>
      <c r="J25" s="24"/>
      <c r="K25" s="26"/>
    </row>
    <row r="26" spans="2:14" s="5" customFormat="1" x14ac:dyDescent="0.25">
      <c r="B26" s="27" t="s">
        <v>3</v>
      </c>
      <c r="C26" s="28"/>
      <c r="D26" s="29"/>
      <c r="E26" s="29"/>
      <c r="F26" s="28"/>
      <c r="G26" s="29"/>
      <c r="H26" s="30"/>
      <c r="I26" s="28"/>
      <c r="J26" s="29"/>
      <c r="K26" s="31"/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25">
      <c r="B29" s="23" t="s">
        <v>22</v>
      </c>
      <c r="C29" s="52"/>
      <c r="D29" s="24"/>
      <c r="E29" s="35"/>
      <c r="F29" s="52"/>
      <c r="G29" s="25"/>
      <c r="H29" s="35"/>
      <c r="I29" s="36"/>
      <c r="J29" s="24"/>
      <c r="K29" s="26"/>
    </row>
    <row r="30" spans="2:14" x14ac:dyDescent="0.25">
      <c r="B30" s="23" t="s">
        <v>23</v>
      </c>
      <c r="C30" s="52"/>
      <c r="D30" s="24"/>
      <c r="E30" s="35"/>
      <c r="F30" s="52"/>
      <c r="G30" s="25"/>
      <c r="H30" s="35"/>
      <c r="I30" s="36"/>
      <c r="J30" s="24"/>
      <c r="K30" s="26"/>
    </row>
    <row r="31" spans="2:14" x14ac:dyDescent="0.25">
      <c r="B31" s="23" t="s">
        <v>24</v>
      </c>
      <c r="C31" s="52"/>
      <c r="D31" s="24"/>
      <c r="E31" s="35"/>
      <c r="F31" s="52"/>
      <c r="G31" s="25"/>
      <c r="H31" s="35"/>
      <c r="I31" s="36"/>
      <c r="J31" s="24"/>
      <c r="K31" s="26"/>
    </row>
    <row r="32" spans="2:14" x14ac:dyDescent="0.25">
      <c r="B32" s="23" t="s">
        <v>25</v>
      </c>
      <c r="C32" s="52"/>
      <c r="D32" s="24"/>
      <c r="E32" s="35"/>
      <c r="F32" s="52"/>
      <c r="G32" s="25"/>
      <c r="H32" s="35"/>
      <c r="I32" s="36"/>
      <c r="J32" s="24"/>
      <c r="K32" s="26"/>
    </row>
    <row r="33" spans="2:14" x14ac:dyDescent="0.25">
      <c r="B33" s="23" t="s">
        <v>26</v>
      </c>
      <c r="C33" s="52"/>
      <c r="D33" s="24"/>
      <c r="E33" s="35"/>
      <c r="F33" s="52"/>
      <c r="G33" s="25"/>
      <c r="H33" s="35"/>
      <c r="I33" s="36"/>
      <c r="J33" s="24"/>
      <c r="K33" s="26"/>
    </row>
    <row r="34" spans="2:14" x14ac:dyDescent="0.25">
      <c r="B34" s="23" t="s">
        <v>27</v>
      </c>
      <c r="C34" s="52"/>
      <c r="D34" s="25"/>
      <c r="E34" s="35"/>
      <c r="F34" s="52"/>
      <c r="G34" s="25"/>
      <c r="H34" s="35"/>
      <c r="I34" s="36"/>
      <c r="J34" s="24"/>
      <c r="K34" s="26"/>
    </row>
    <row r="35" spans="2:14" s="5" customFormat="1" x14ac:dyDescent="0.25">
      <c r="B35" s="27" t="s">
        <v>3</v>
      </c>
      <c r="C35" s="28"/>
      <c r="D35" s="29"/>
      <c r="E35" s="29"/>
      <c r="F35" s="32"/>
      <c r="G35" s="32"/>
      <c r="H35" s="29"/>
      <c r="I35" s="32"/>
      <c r="J35" s="32"/>
      <c r="K35" s="33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/>
      <c r="D37" s="34"/>
      <c r="E37" s="29"/>
      <c r="F37" s="32"/>
      <c r="G37" s="34"/>
      <c r="H37" s="29"/>
      <c r="I37" s="32"/>
      <c r="J37" s="34"/>
      <c r="K37" s="33"/>
    </row>
    <row r="38" spans="2:14" ht="66" customHeight="1" thickBot="1" x14ac:dyDescent="0.3">
      <c r="B38" s="238" t="s">
        <v>202</v>
      </c>
      <c r="C38" s="239"/>
      <c r="D38" s="239"/>
      <c r="E38" s="239"/>
      <c r="F38" s="239"/>
      <c r="G38" s="239"/>
      <c r="H38" s="239"/>
      <c r="I38" s="239"/>
      <c r="J38" s="239"/>
      <c r="K38" s="240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&amp;R34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178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x14ac:dyDescent="0.25">
      <c r="B5" s="3"/>
      <c r="C5" s="225" t="s">
        <v>46</v>
      </c>
      <c r="D5" s="226"/>
      <c r="E5" s="227"/>
      <c r="F5" s="225" t="s">
        <v>47</v>
      </c>
      <c r="G5" s="226"/>
      <c r="H5" s="227"/>
      <c r="I5" s="225" t="s">
        <v>3</v>
      </c>
      <c r="J5" s="226"/>
      <c r="K5" s="228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7" t="s">
        <v>11</v>
      </c>
      <c r="C7" s="36"/>
      <c r="D7" s="53"/>
      <c r="E7" s="54"/>
      <c r="F7" s="52">
        <v>2.0023148148148148E-3</v>
      </c>
      <c r="G7" s="24">
        <v>0.53067484662576692</v>
      </c>
      <c r="H7" s="35">
        <v>0.29471890971039189</v>
      </c>
      <c r="I7" s="36">
        <v>2.0023148148148148E-3</v>
      </c>
      <c r="J7" s="24">
        <v>0.53067484662576692</v>
      </c>
      <c r="K7" s="26">
        <v>0.29471890971039189</v>
      </c>
    </row>
    <row r="8" spans="2:11" x14ac:dyDescent="0.25">
      <c r="B8" s="177" t="s">
        <v>196</v>
      </c>
      <c r="C8" s="36"/>
      <c r="D8" s="53"/>
      <c r="E8" s="54"/>
      <c r="F8" s="52"/>
      <c r="G8" s="24"/>
      <c r="H8" s="35"/>
      <c r="I8" s="36"/>
      <c r="J8" s="24"/>
      <c r="K8" s="26"/>
    </row>
    <row r="9" spans="2:11" x14ac:dyDescent="0.25">
      <c r="B9" s="177" t="s">
        <v>192</v>
      </c>
      <c r="C9" s="36"/>
      <c r="D9" s="178"/>
      <c r="E9" s="54"/>
      <c r="F9" s="186">
        <v>2.4305555555555552E-4</v>
      </c>
      <c r="G9" s="181">
        <v>6.4417177914110418E-2</v>
      </c>
      <c r="H9" s="35">
        <v>3.5775127768313458E-2</v>
      </c>
      <c r="I9" s="36">
        <v>2.4305555555555552E-4</v>
      </c>
      <c r="J9" s="181">
        <v>6.4417177914110418E-2</v>
      </c>
      <c r="K9" s="26">
        <v>3.5775127768313458E-2</v>
      </c>
    </row>
    <row r="10" spans="2:11" x14ac:dyDescent="0.25">
      <c r="B10" s="177" t="s">
        <v>12</v>
      </c>
      <c r="C10" s="36"/>
      <c r="D10" s="53"/>
      <c r="E10" s="54"/>
      <c r="F10" s="52"/>
      <c r="G10" s="24"/>
      <c r="H10" s="35"/>
      <c r="I10" s="36"/>
      <c r="J10" s="24"/>
      <c r="K10" s="26"/>
    </row>
    <row r="11" spans="2:11" x14ac:dyDescent="0.25">
      <c r="B11" s="177" t="s">
        <v>197</v>
      </c>
      <c r="C11" s="36"/>
      <c r="D11" s="53"/>
      <c r="E11" s="54"/>
      <c r="F11" s="52">
        <v>7.0601851851851847E-4</v>
      </c>
      <c r="G11" s="24">
        <v>0.18711656441717792</v>
      </c>
      <c r="H11" s="35">
        <v>0.10391822827938672</v>
      </c>
      <c r="I11" s="36">
        <v>7.0601851851851847E-4</v>
      </c>
      <c r="J11" s="24">
        <v>0.18711656441717792</v>
      </c>
      <c r="K11" s="26">
        <v>0.10391822827938672</v>
      </c>
    </row>
    <row r="12" spans="2:11" x14ac:dyDescent="0.25">
      <c r="B12" s="177" t="s">
        <v>13</v>
      </c>
      <c r="C12" s="36"/>
      <c r="D12" s="53"/>
      <c r="E12" s="54"/>
      <c r="F12" s="52">
        <v>1.6203703703703703E-4</v>
      </c>
      <c r="G12" s="24">
        <v>4.2944785276073622E-2</v>
      </c>
      <c r="H12" s="35">
        <v>2.385008517887564E-2</v>
      </c>
      <c r="I12" s="36">
        <v>1.6203703703703703E-4</v>
      </c>
      <c r="J12" s="24">
        <v>4.2944785276073622E-2</v>
      </c>
      <c r="K12" s="26">
        <v>2.385008517887564E-2</v>
      </c>
    </row>
    <row r="13" spans="2:11" x14ac:dyDescent="0.25">
      <c r="B13" s="177" t="s">
        <v>104</v>
      </c>
      <c r="C13" s="36"/>
      <c r="D13" s="53"/>
      <c r="E13" s="54"/>
      <c r="F13" s="52">
        <v>2.8935185185185189E-4</v>
      </c>
      <c r="G13" s="24">
        <v>7.6687116564417193E-2</v>
      </c>
      <c r="H13" s="35">
        <v>4.2589437819420796E-2</v>
      </c>
      <c r="I13" s="36">
        <v>2.8935185185185189E-4</v>
      </c>
      <c r="J13" s="24">
        <v>7.6687116564417193E-2</v>
      </c>
      <c r="K13" s="26">
        <v>4.2589437819420796E-2</v>
      </c>
    </row>
    <row r="14" spans="2:11" x14ac:dyDescent="0.25">
      <c r="B14" s="177" t="s">
        <v>171</v>
      </c>
      <c r="C14" s="36"/>
      <c r="D14" s="53"/>
      <c r="E14" s="54"/>
      <c r="F14" s="52"/>
      <c r="G14" s="24"/>
      <c r="H14" s="35"/>
      <c r="I14" s="36"/>
      <c r="J14" s="24"/>
      <c r="K14" s="26"/>
    </row>
    <row r="15" spans="2:11" x14ac:dyDescent="0.25">
      <c r="B15" s="177" t="s">
        <v>98</v>
      </c>
      <c r="C15" s="36"/>
      <c r="D15" s="53"/>
      <c r="E15" s="54"/>
      <c r="F15" s="52"/>
      <c r="G15" s="24"/>
      <c r="H15" s="35"/>
      <c r="I15" s="36"/>
      <c r="J15" s="24"/>
      <c r="K15" s="26"/>
    </row>
    <row r="16" spans="2:11" x14ac:dyDescent="0.25">
      <c r="B16" s="177" t="s">
        <v>14</v>
      </c>
      <c r="C16" s="36"/>
      <c r="D16" s="53"/>
      <c r="E16" s="54"/>
      <c r="F16" s="52"/>
      <c r="G16" s="24"/>
      <c r="H16" s="35"/>
      <c r="I16" s="36"/>
      <c r="J16" s="24"/>
      <c r="K16" s="26"/>
    </row>
    <row r="17" spans="2:14" x14ac:dyDescent="0.25">
      <c r="B17" s="177" t="s">
        <v>15</v>
      </c>
      <c r="C17" s="36"/>
      <c r="D17" s="53"/>
      <c r="E17" s="54"/>
      <c r="F17" s="52"/>
      <c r="G17" s="24"/>
      <c r="H17" s="35"/>
      <c r="I17" s="36"/>
      <c r="J17" s="24"/>
      <c r="K17" s="26"/>
    </row>
    <row r="18" spans="2:14" x14ac:dyDescent="0.25">
      <c r="B18" s="177" t="s">
        <v>16</v>
      </c>
      <c r="C18" s="36"/>
      <c r="D18" s="53"/>
      <c r="E18" s="54"/>
      <c r="F18" s="52"/>
      <c r="G18" s="24"/>
      <c r="H18" s="35"/>
      <c r="I18" s="36"/>
      <c r="J18" s="24"/>
      <c r="K18" s="26"/>
    </row>
    <row r="19" spans="2:14" x14ac:dyDescent="0.25">
      <c r="B19" s="177" t="s">
        <v>17</v>
      </c>
      <c r="C19" s="36"/>
      <c r="D19" s="53"/>
      <c r="E19" s="54"/>
      <c r="F19" s="52"/>
      <c r="G19" s="24"/>
      <c r="H19" s="35"/>
      <c r="I19" s="36"/>
      <c r="J19" s="24"/>
      <c r="K19" s="26"/>
    </row>
    <row r="20" spans="2:14" x14ac:dyDescent="0.25">
      <c r="B20" s="177" t="s">
        <v>190</v>
      </c>
      <c r="C20" s="36"/>
      <c r="D20" s="53"/>
      <c r="E20" s="54"/>
      <c r="F20" s="52"/>
      <c r="G20" s="24"/>
      <c r="H20" s="35"/>
      <c r="I20" s="36"/>
      <c r="J20" s="24"/>
      <c r="K20" s="26"/>
    </row>
    <row r="21" spans="2:14" x14ac:dyDescent="0.25">
      <c r="B21" s="177" t="s">
        <v>75</v>
      </c>
      <c r="C21" s="36"/>
      <c r="D21" s="53"/>
      <c r="E21" s="54"/>
      <c r="F21" s="52"/>
      <c r="G21" s="24"/>
      <c r="H21" s="35"/>
      <c r="I21" s="36"/>
      <c r="J21" s="24"/>
      <c r="K21" s="26"/>
    </row>
    <row r="22" spans="2:14" x14ac:dyDescent="0.25">
      <c r="B22" s="177" t="s">
        <v>18</v>
      </c>
      <c r="C22" s="36"/>
      <c r="D22" s="53"/>
      <c r="E22" s="54"/>
      <c r="F22" s="52"/>
      <c r="G22" s="24"/>
      <c r="H22" s="35"/>
      <c r="I22" s="36"/>
      <c r="J22" s="24"/>
      <c r="K22" s="26"/>
    </row>
    <row r="23" spans="2:14" x14ac:dyDescent="0.25">
      <c r="B23" s="177" t="s">
        <v>172</v>
      </c>
      <c r="C23" s="36"/>
      <c r="D23" s="168"/>
      <c r="E23" s="54"/>
      <c r="F23" s="172"/>
      <c r="G23" s="166"/>
      <c r="H23" s="35"/>
      <c r="I23" s="36"/>
      <c r="J23" s="166"/>
      <c r="K23" s="26"/>
    </row>
    <row r="24" spans="2:14" x14ac:dyDescent="0.25">
      <c r="B24" s="177" t="s">
        <v>19</v>
      </c>
      <c r="C24" s="15"/>
      <c r="D24" s="53"/>
      <c r="E24" s="54"/>
      <c r="F24" s="52"/>
      <c r="G24" s="24"/>
      <c r="H24" s="35"/>
      <c r="I24" s="36"/>
      <c r="J24" s="24"/>
      <c r="K24" s="26"/>
    </row>
    <row r="25" spans="2:14" x14ac:dyDescent="0.25">
      <c r="B25" s="177" t="s">
        <v>20</v>
      </c>
      <c r="C25" s="36"/>
      <c r="D25" s="53"/>
      <c r="E25" s="54"/>
      <c r="F25" s="52">
        <v>3.7037037037037035E-4</v>
      </c>
      <c r="G25" s="24">
        <v>9.815950920245399E-2</v>
      </c>
      <c r="H25" s="35">
        <v>5.4514480408858604E-2</v>
      </c>
      <c r="I25" s="36">
        <v>3.7037037037037035E-4</v>
      </c>
      <c r="J25" s="24">
        <v>9.815950920245399E-2</v>
      </c>
      <c r="K25" s="26">
        <v>5.4514480408858604E-2</v>
      </c>
    </row>
    <row r="26" spans="2:14" s="5" customFormat="1" x14ac:dyDescent="0.25">
      <c r="B26" s="27" t="s">
        <v>3</v>
      </c>
      <c r="C26" s="55"/>
      <c r="D26" s="56"/>
      <c r="E26" s="57"/>
      <c r="F26" s="28">
        <v>3.7731481481481479E-3</v>
      </c>
      <c r="G26" s="29">
        <v>1</v>
      </c>
      <c r="H26" s="30">
        <v>0.55536626916524712</v>
      </c>
      <c r="I26" s="28">
        <v>3.7731481481481479E-3</v>
      </c>
      <c r="J26" s="29">
        <v>1</v>
      </c>
      <c r="K26" s="31">
        <v>0.55536626916524712</v>
      </c>
    </row>
    <row r="27" spans="2:14" x14ac:dyDescent="0.25">
      <c r="B27" s="13"/>
      <c r="C27" s="16"/>
      <c r="D27" s="16"/>
      <c r="E27" s="16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9" t="s">
        <v>4</v>
      </c>
      <c r="D28" s="9" t="s">
        <v>5</v>
      </c>
      <c r="E28" s="9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25">
      <c r="B29" s="23" t="s">
        <v>22</v>
      </c>
      <c r="C29" s="52"/>
      <c r="D29" s="58"/>
      <c r="E29" s="54"/>
      <c r="F29" s="52"/>
      <c r="G29" s="25"/>
      <c r="H29" s="35"/>
      <c r="I29" s="36"/>
      <c r="J29" s="24"/>
      <c r="K29" s="26"/>
    </row>
    <row r="30" spans="2:14" x14ac:dyDescent="0.25">
      <c r="B30" s="23" t="s">
        <v>23</v>
      </c>
      <c r="C30" s="52"/>
      <c r="D30" s="58"/>
      <c r="E30" s="54"/>
      <c r="F30" s="52"/>
      <c r="G30" s="25"/>
      <c r="H30" s="35"/>
      <c r="I30" s="36"/>
      <c r="J30" s="24"/>
      <c r="K30" s="26"/>
    </row>
    <row r="31" spans="2:14" x14ac:dyDescent="0.25">
      <c r="B31" s="23" t="s">
        <v>24</v>
      </c>
      <c r="C31" s="52"/>
      <c r="D31" s="58"/>
      <c r="E31" s="54"/>
      <c r="F31" s="52"/>
      <c r="G31" s="25"/>
      <c r="H31" s="35"/>
      <c r="I31" s="36"/>
      <c r="J31" s="24"/>
      <c r="K31" s="26"/>
    </row>
    <row r="32" spans="2:14" x14ac:dyDescent="0.25">
      <c r="B32" s="23" t="s">
        <v>25</v>
      </c>
      <c r="C32" s="52"/>
      <c r="D32" s="58"/>
      <c r="E32" s="54"/>
      <c r="F32" s="52">
        <v>9.1435185185185185E-4</v>
      </c>
      <c r="G32" s="25"/>
      <c r="H32" s="35">
        <v>0.1345826235093697</v>
      </c>
      <c r="I32" s="36">
        <v>9.1435185185185185E-4</v>
      </c>
      <c r="J32" s="24"/>
      <c r="K32" s="26">
        <v>0.1345826235093697</v>
      </c>
    </row>
    <row r="33" spans="2:14" x14ac:dyDescent="0.25">
      <c r="B33" s="23" t="s">
        <v>26</v>
      </c>
      <c r="C33" s="58"/>
      <c r="D33" s="58"/>
      <c r="E33" s="54"/>
      <c r="F33" s="52">
        <v>1.8171296296296295E-3</v>
      </c>
      <c r="G33" s="25"/>
      <c r="H33" s="35">
        <v>0.26746166950596251</v>
      </c>
      <c r="I33" s="36">
        <v>1.8171296296296295E-3</v>
      </c>
      <c r="J33" s="24"/>
      <c r="K33" s="26">
        <v>0.26746166950596251</v>
      </c>
    </row>
    <row r="34" spans="2:14" x14ac:dyDescent="0.25">
      <c r="B34" s="23" t="s">
        <v>27</v>
      </c>
      <c r="C34" s="52"/>
      <c r="D34" s="58"/>
      <c r="E34" s="54"/>
      <c r="F34" s="52">
        <v>2.8935185185185189E-4</v>
      </c>
      <c r="G34" s="25"/>
      <c r="H34" s="35">
        <v>4.2589437819420796E-2</v>
      </c>
      <c r="I34" s="36">
        <v>2.8935185185185189E-4</v>
      </c>
      <c r="J34" s="24"/>
      <c r="K34" s="26">
        <v>4.2589437819420796E-2</v>
      </c>
    </row>
    <row r="35" spans="2:14" s="5" customFormat="1" x14ac:dyDescent="0.25">
      <c r="B35" s="27" t="s">
        <v>3</v>
      </c>
      <c r="C35" s="17"/>
      <c r="D35" s="17"/>
      <c r="E35" s="56"/>
      <c r="F35" s="32">
        <v>3.0208333333333333E-3</v>
      </c>
      <c r="G35" s="32"/>
      <c r="H35" s="29">
        <v>0.44463373083475299</v>
      </c>
      <c r="I35" s="32">
        <v>3.0208333333333333E-3</v>
      </c>
      <c r="J35" s="32"/>
      <c r="K35" s="33">
        <v>0.44463373083475299</v>
      </c>
    </row>
    <row r="36" spans="2:14" x14ac:dyDescent="0.25">
      <c r="B36" s="13"/>
      <c r="C36" s="16"/>
      <c r="D36" s="16"/>
      <c r="E36" s="16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17"/>
      <c r="D37" s="60"/>
      <c r="E37" s="56"/>
      <c r="F37" s="32">
        <v>6.7939814814814807E-3</v>
      </c>
      <c r="G37" s="34"/>
      <c r="H37" s="29">
        <v>1</v>
      </c>
      <c r="I37" s="32">
        <v>6.7939814814814807E-3</v>
      </c>
      <c r="J37" s="34"/>
      <c r="K37" s="33">
        <v>1</v>
      </c>
    </row>
    <row r="38" spans="2:14" ht="66" customHeight="1" thickBot="1" x14ac:dyDescent="0.3">
      <c r="B38" s="238" t="s">
        <v>191</v>
      </c>
      <c r="C38" s="239"/>
      <c r="D38" s="239"/>
      <c r="E38" s="239"/>
      <c r="F38" s="239"/>
      <c r="G38" s="239"/>
      <c r="H38" s="239"/>
      <c r="I38" s="239"/>
      <c r="J38" s="239"/>
      <c r="K38" s="240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&amp;R33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125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x14ac:dyDescent="0.25">
      <c r="B5" s="3"/>
      <c r="C5" s="225" t="s">
        <v>31</v>
      </c>
      <c r="D5" s="226"/>
      <c r="E5" s="227"/>
      <c r="F5" s="225" t="s">
        <v>32</v>
      </c>
      <c r="G5" s="226"/>
      <c r="H5" s="227"/>
      <c r="I5" s="225" t="s">
        <v>3</v>
      </c>
      <c r="J5" s="226"/>
      <c r="K5" s="228"/>
    </row>
    <row r="6" spans="2:11" x14ac:dyDescent="0.25">
      <c r="B6" s="1" t="s">
        <v>10</v>
      </c>
      <c r="C6" s="146" t="s">
        <v>4</v>
      </c>
      <c r="D6" s="4" t="s">
        <v>5</v>
      </c>
      <c r="E6" s="147" t="s">
        <v>5</v>
      </c>
      <c r="F6" s="146" t="s">
        <v>4</v>
      </c>
      <c r="G6" s="4" t="s">
        <v>5</v>
      </c>
      <c r="H6" s="147" t="s">
        <v>5</v>
      </c>
      <c r="I6" s="146" t="s">
        <v>4</v>
      </c>
      <c r="J6" s="4" t="s">
        <v>5</v>
      </c>
      <c r="K6" s="148" t="s">
        <v>5</v>
      </c>
    </row>
    <row r="7" spans="2:11" x14ac:dyDescent="0.25">
      <c r="B7" s="177" t="s">
        <v>11</v>
      </c>
      <c r="C7" s="52"/>
      <c r="D7" s="24"/>
      <c r="E7" s="35"/>
      <c r="F7" s="22"/>
      <c r="G7" s="24"/>
      <c r="H7" s="35"/>
      <c r="I7" s="36"/>
      <c r="J7" s="24"/>
      <c r="K7" s="26"/>
    </row>
    <row r="8" spans="2:11" x14ac:dyDescent="0.25">
      <c r="B8" s="177" t="s">
        <v>196</v>
      </c>
      <c r="C8" s="52"/>
      <c r="D8" s="24"/>
      <c r="E8" s="35"/>
      <c r="F8" s="22"/>
      <c r="G8" s="24"/>
      <c r="H8" s="35"/>
      <c r="I8" s="36"/>
      <c r="J8" s="24"/>
      <c r="K8" s="26"/>
    </row>
    <row r="9" spans="2:11" x14ac:dyDescent="0.25">
      <c r="B9" s="177" t="s">
        <v>192</v>
      </c>
      <c r="C9" s="186"/>
      <c r="D9" s="181"/>
      <c r="E9" s="35"/>
      <c r="F9" s="185"/>
      <c r="G9" s="181"/>
      <c r="H9" s="35"/>
      <c r="I9" s="36"/>
      <c r="J9" s="181"/>
      <c r="K9" s="26"/>
    </row>
    <row r="10" spans="2:11" x14ac:dyDescent="0.25">
      <c r="B10" s="177" t="s">
        <v>12</v>
      </c>
      <c r="C10" s="52"/>
      <c r="D10" s="24"/>
      <c r="E10" s="35"/>
      <c r="F10" s="22"/>
      <c r="G10" s="24"/>
      <c r="H10" s="35"/>
      <c r="I10" s="36"/>
      <c r="J10" s="24"/>
      <c r="K10" s="26"/>
    </row>
    <row r="11" spans="2:11" x14ac:dyDescent="0.25">
      <c r="B11" s="177" t="s">
        <v>197</v>
      </c>
      <c r="C11" s="52"/>
      <c r="D11" s="24"/>
      <c r="E11" s="35"/>
      <c r="F11" s="22"/>
      <c r="G11" s="24"/>
      <c r="H11" s="35"/>
      <c r="I11" s="36"/>
      <c r="J11" s="24"/>
      <c r="K11" s="26"/>
    </row>
    <row r="12" spans="2:11" x14ac:dyDescent="0.25">
      <c r="B12" s="177" t="s">
        <v>13</v>
      </c>
      <c r="C12" s="52"/>
      <c r="D12" s="24"/>
      <c r="E12" s="35"/>
      <c r="F12" s="22"/>
      <c r="G12" s="24"/>
      <c r="H12" s="35"/>
      <c r="I12" s="36"/>
      <c r="J12" s="24"/>
      <c r="K12" s="26"/>
    </row>
    <row r="13" spans="2:11" x14ac:dyDescent="0.25">
      <c r="B13" s="177" t="s">
        <v>104</v>
      </c>
      <c r="C13" s="52"/>
      <c r="D13" s="24"/>
      <c r="E13" s="35"/>
      <c r="F13" s="22"/>
      <c r="G13" s="24"/>
      <c r="H13" s="35"/>
      <c r="I13" s="36"/>
      <c r="J13" s="24"/>
      <c r="K13" s="26"/>
    </row>
    <row r="14" spans="2:11" x14ac:dyDescent="0.25">
      <c r="B14" s="177" t="s">
        <v>171</v>
      </c>
      <c r="C14" s="52"/>
      <c r="D14" s="24"/>
      <c r="E14" s="35"/>
      <c r="F14" s="22"/>
      <c r="G14" s="24"/>
      <c r="H14" s="35"/>
      <c r="I14" s="36"/>
      <c r="J14" s="24"/>
      <c r="K14" s="26"/>
    </row>
    <row r="15" spans="2:11" x14ac:dyDescent="0.25">
      <c r="B15" s="177" t="s">
        <v>98</v>
      </c>
      <c r="C15" s="52"/>
      <c r="D15" s="24"/>
      <c r="E15" s="35"/>
      <c r="F15" s="22"/>
      <c r="G15" s="24"/>
      <c r="H15" s="35"/>
      <c r="I15" s="36"/>
      <c r="J15" s="24"/>
      <c r="K15" s="26"/>
    </row>
    <row r="16" spans="2:11" x14ac:dyDescent="0.25">
      <c r="B16" s="177" t="s">
        <v>14</v>
      </c>
      <c r="C16" s="52"/>
      <c r="D16" s="24"/>
      <c r="E16" s="35"/>
      <c r="F16" s="22"/>
      <c r="G16" s="24"/>
      <c r="H16" s="35"/>
      <c r="I16" s="36"/>
      <c r="J16" s="24"/>
      <c r="K16" s="26"/>
    </row>
    <row r="17" spans="2:14" x14ac:dyDescent="0.25">
      <c r="B17" s="177" t="s">
        <v>15</v>
      </c>
      <c r="C17" s="52"/>
      <c r="D17" s="24"/>
      <c r="E17" s="35"/>
      <c r="F17" s="22"/>
      <c r="G17" s="24"/>
      <c r="H17" s="35"/>
      <c r="I17" s="36"/>
      <c r="J17" s="24"/>
      <c r="K17" s="26"/>
    </row>
    <row r="18" spans="2:14" x14ac:dyDescent="0.25">
      <c r="B18" s="177" t="s">
        <v>16</v>
      </c>
      <c r="C18" s="52"/>
      <c r="D18" s="24"/>
      <c r="E18" s="35"/>
      <c r="F18" s="22"/>
      <c r="G18" s="24"/>
      <c r="H18" s="35"/>
      <c r="I18" s="36"/>
      <c r="J18" s="24"/>
      <c r="K18" s="26"/>
    </row>
    <row r="19" spans="2:14" x14ac:dyDescent="0.25">
      <c r="B19" s="177" t="s">
        <v>17</v>
      </c>
      <c r="C19" s="52"/>
      <c r="D19" s="24"/>
      <c r="E19" s="35"/>
      <c r="F19" s="22"/>
      <c r="G19" s="24"/>
      <c r="H19" s="35"/>
      <c r="I19" s="36"/>
      <c r="J19" s="24"/>
      <c r="K19" s="26"/>
    </row>
    <row r="20" spans="2:14" x14ac:dyDescent="0.25">
      <c r="B20" s="177" t="s">
        <v>190</v>
      </c>
      <c r="C20" s="52"/>
      <c r="D20" s="24"/>
      <c r="E20" s="35"/>
      <c r="F20" s="22"/>
      <c r="G20" s="24"/>
      <c r="H20" s="35"/>
      <c r="I20" s="36"/>
      <c r="J20" s="24"/>
      <c r="K20" s="26"/>
    </row>
    <row r="21" spans="2:14" x14ac:dyDescent="0.25">
      <c r="B21" s="177" t="s">
        <v>75</v>
      </c>
      <c r="C21" s="52"/>
      <c r="D21" s="24"/>
      <c r="E21" s="35"/>
      <c r="F21" s="22"/>
      <c r="G21" s="24"/>
      <c r="H21" s="35"/>
      <c r="I21" s="36"/>
      <c r="J21" s="24"/>
      <c r="K21" s="26"/>
    </row>
    <row r="22" spans="2:14" x14ac:dyDescent="0.25">
      <c r="B22" s="177" t="s">
        <v>18</v>
      </c>
      <c r="C22" s="52"/>
      <c r="D22" s="24"/>
      <c r="E22" s="35"/>
      <c r="F22" s="22"/>
      <c r="G22" s="24"/>
      <c r="H22" s="35"/>
      <c r="I22" s="36"/>
      <c r="J22" s="24"/>
      <c r="K22" s="26"/>
    </row>
    <row r="23" spans="2:14" x14ac:dyDescent="0.25">
      <c r="B23" s="177" t="s">
        <v>172</v>
      </c>
      <c r="C23" s="172"/>
      <c r="D23" s="166"/>
      <c r="E23" s="35"/>
      <c r="F23" s="171"/>
      <c r="G23" s="166"/>
      <c r="H23" s="35"/>
      <c r="I23" s="36"/>
      <c r="J23" s="166"/>
      <c r="K23" s="26"/>
    </row>
    <row r="24" spans="2:14" x14ac:dyDescent="0.25">
      <c r="B24" s="177" t="s">
        <v>19</v>
      </c>
      <c r="C24" s="52"/>
      <c r="D24" s="24"/>
      <c r="E24" s="35"/>
      <c r="F24" s="22"/>
      <c r="G24" s="24"/>
      <c r="H24" s="35"/>
      <c r="I24" s="36"/>
      <c r="J24" s="24"/>
      <c r="K24" s="26"/>
    </row>
    <row r="25" spans="2:14" x14ac:dyDescent="0.25">
      <c r="B25" s="177" t="s">
        <v>20</v>
      </c>
      <c r="C25" s="52"/>
      <c r="D25" s="24"/>
      <c r="E25" s="35"/>
      <c r="F25" s="22"/>
      <c r="G25" s="24"/>
      <c r="H25" s="35"/>
      <c r="I25" s="36"/>
      <c r="J25" s="24"/>
      <c r="K25" s="26"/>
    </row>
    <row r="26" spans="2:14" s="5" customFormat="1" x14ac:dyDescent="0.25">
      <c r="B26" s="27" t="s">
        <v>3</v>
      </c>
      <c r="C26" s="28"/>
      <c r="D26" s="29"/>
      <c r="E26" s="29"/>
      <c r="F26" s="28"/>
      <c r="G26" s="29"/>
      <c r="H26" s="30"/>
      <c r="I26" s="28"/>
      <c r="J26" s="29"/>
      <c r="K26" s="31"/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161" t="s">
        <v>5</v>
      </c>
      <c r="K28" s="162" t="s">
        <v>5</v>
      </c>
    </row>
    <row r="29" spans="2:14" x14ac:dyDescent="0.25">
      <c r="B29" s="23" t="s">
        <v>22</v>
      </c>
      <c r="C29" s="52"/>
      <c r="D29" s="25"/>
      <c r="E29" s="35"/>
      <c r="F29" s="22"/>
      <c r="G29" s="25"/>
      <c r="H29" s="35"/>
      <c r="I29" s="36"/>
      <c r="J29" s="24"/>
      <c r="K29" s="26"/>
    </row>
    <row r="30" spans="2:14" x14ac:dyDescent="0.25">
      <c r="B30" s="23" t="s">
        <v>23</v>
      </c>
      <c r="C30" s="52"/>
      <c r="D30" s="25"/>
      <c r="E30" s="35"/>
      <c r="F30" s="22"/>
      <c r="G30" s="25"/>
      <c r="H30" s="35"/>
      <c r="I30" s="36"/>
      <c r="J30" s="24"/>
      <c r="K30" s="26"/>
    </row>
    <row r="31" spans="2:14" x14ac:dyDescent="0.25">
      <c r="B31" s="23" t="s">
        <v>24</v>
      </c>
      <c r="C31" s="52"/>
      <c r="D31" s="25"/>
      <c r="E31" s="35"/>
      <c r="F31" s="22"/>
      <c r="G31" s="25"/>
      <c r="H31" s="35"/>
      <c r="I31" s="36"/>
      <c r="J31" s="24"/>
      <c r="K31" s="26"/>
    </row>
    <row r="32" spans="2:14" x14ac:dyDescent="0.25">
      <c r="B32" s="23" t="s">
        <v>25</v>
      </c>
      <c r="C32" s="52"/>
      <c r="D32" s="25"/>
      <c r="E32" s="35"/>
      <c r="F32" s="22"/>
      <c r="G32" s="25"/>
      <c r="H32" s="35"/>
      <c r="I32" s="36"/>
      <c r="J32" s="24"/>
      <c r="K32" s="26"/>
    </row>
    <row r="33" spans="2:14" x14ac:dyDescent="0.25">
      <c r="B33" s="23" t="s">
        <v>26</v>
      </c>
      <c r="C33" s="52"/>
      <c r="D33" s="25"/>
      <c r="E33" s="35"/>
      <c r="F33" s="22"/>
      <c r="G33" s="25"/>
      <c r="H33" s="35"/>
      <c r="I33" s="36"/>
      <c r="J33" s="24"/>
      <c r="K33" s="26"/>
    </row>
    <row r="34" spans="2:14" x14ac:dyDescent="0.25">
      <c r="B34" s="23" t="s">
        <v>27</v>
      </c>
      <c r="C34" s="52"/>
      <c r="D34" s="25"/>
      <c r="E34" s="35"/>
      <c r="F34" s="22"/>
      <c r="G34" s="25"/>
      <c r="H34" s="35"/>
      <c r="I34" s="36"/>
      <c r="J34" s="24"/>
      <c r="K34" s="26"/>
    </row>
    <row r="35" spans="2:14" s="5" customFormat="1" x14ac:dyDescent="0.25">
      <c r="B35" s="27" t="s">
        <v>3</v>
      </c>
      <c r="C35" s="32"/>
      <c r="D35" s="32"/>
      <c r="E35" s="29"/>
      <c r="F35" s="32"/>
      <c r="G35" s="32"/>
      <c r="H35" s="29"/>
      <c r="I35" s="32"/>
      <c r="J35" s="32"/>
      <c r="K35" s="33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/>
      <c r="D37" s="34"/>
      <c r="E37" s="29"/>
      <c r="F37" s="32"/>
      <c r="G37" s="34"/>
      <c r="H37" s="29"/>
      <c r="I37" s="32"/>
      <c r="J37" s="34"/>
      <c r="K37" s="33"/>
    </row>
    <row r="38" spans="2:14" ht="66" customHeight="1" thickBot="1" x14ac:dyDescent="0.3">
      <c r="B38" s="238" t="s">
        <v>180</v>
      </c>
      <c r="C38" s="239"/>
      <c r="D38" s="239"/>
      <c r="E38" s="239"/>
      <c r="F38" s="239"/>
      <c r="G38" s="239"/>
      <c r="H38" s="239"/>
      <c r="I38" s="239"/>
      <c r="J38" s="239"/>
      <c r="K38" s="240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&amp;R35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126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x14ac:dyDescent="0.25">
      <c r="B5" s="3"/>
      <c r="C5" s="225" t="s">
        <v>40</v>
      </c>
      <c r="D5" s="226"/>
      <c r="E5" s="227"/>
      <c r="F5" s="225" t="s">
        <v>41</v>
      </c>
      <c r="G5" s="226"/>
      <c r="H5" s="227"/>
      <c r="I5" s="225" t="s">
        <v>3</v>
      </c>
      <c r="J5" s="226"/>
      <c r="K5" s="228"/>
    </row>
    <row r="6" spans="2:11" x14ac:dyDescent="0.25">
      <c r="B6" s="1" t="s">
        <v>10</v>
      </c>
      <c r="C6" s="153" t="s">
        <v>4</v>
      </c>
      <c r="D6" s="4" t="s">
        <v>5</v>
      </c>
      <c r="E6" s="155" t="s">
        <v>5</v>
      </c>
      <c r="F6" s="153" t="s">
        <v>4</v>
      </c>
      <c r="G6" s="4" t="s">
        <v>5</v>
      </c>
      <c r="H6" s="155" t="s">
        <v>5</v>
      </c>
      <c r="I6" s="153" t="s">
        <v>4</v>
      </c>
      <c r="J6" s="4" t="s">
        <v>5</v>
      </c>
      <c r="K6" s="156" t="s">
        <v>5</v>
      </c>
    </row>
    <row r="7" spans="2:11" x14ac:dyDescent="0.25">
      <c r="B7" s="177" t="s">
        <v>11</v>
      </c>
      <c r="C7" s="37"/>
      <c r="D7" s="38"/>
      <c r="E7" s="39"/>
      <c r="F7" s="37"/>
      <c r="G7" s="38"/>
      <c r="H7" s="39"/>
      <c r="I7" s="40"/>
      <c r="J7" s="38"/>
      <c r="K7" s="41"/>
    </row>
    <row r="8" spans="2:11" x14ac:dyDescent="0.25">
      <c r="B8" s="177" t="s">
        <v>196</v>
      </c>
      <c r="C8" s="37"/>
      <c r="D8" s="38"/>
      <c r="E8" s="39"/>
      <c r="F8" s="37"/>
      <c r="G8" s="38"/>
      <c r="H8" s="39"/>
      <c r="I8" s="40"/>
      <c r="J8" s="38"/>
      <c r="K8" s="41"/>
    </row>
    <row r="9" spans="2:11" x14ac:dyDescent="0.25">
      <c r="B9" s="177" t="s">
        <v>192</v>
      </c>
      <c r="C9" s="37"/>
      <c r="D9" s="187"/>
      <c r="E9" s="39"/>
      <c r="F9" s="37"/>
      <c r="G9" s="187"/>
      <c r="H9" s="39"/>
      <c r="I9" s="40"/>
      <c r="J9" s="187"/>
      <c r="K9" s="41"/>
    </row>
    <row r="10" spans="2:11" x14ac:dyDescent="0.25">
      <c r="B10" s="177" t="s">
        <v>12</v>
      </c>
      <c r="C10" s="37"/>
      <c r="D10" s="38"/>
      <c r="E10" s="39"/>
      <c r="F10" s="37"/>
      <c r="G10" s="38"/>
      <c r="H10" s="39"/>
      <c r="I10" s="40"/>
      <c r="J10" s="38"/>
      <c r="K10" s="41"/>
    </row>
    <row r="11" spans="2:11" x14ac:dyDescent="0.25">
      <c r="B11" s="177" t="s">
        <v>197</v>
      </c>
      <c r="C11" s="37"/>
      <c r="D11" s="38"/>
      <c r="E11" s="39"/>
      <c r="F11" s="37"/>
      <c r="G11" s="38"/>
      <c r="H11" s="39"/>
      <c r="I11" s="40"/>
      <c r="J11" s="38"/>
      <c r="K11" s="41"/>
    </row>
    <row r="12" spans="2:11" x14ac:dyDescent="0.25">
      <c r="B12" s="177" t="s">
        <v>13</v>
      </c>
      <c r="C12" s="37"/>
      <c r="D12" s="38"/>
      <c r="E12" s="39"/>
      <c r="F12" s="37"/>
      <c r="G12" s="38"/>
      <c r="H12" s="39"/>
      <c r="I12" s="40"/>
      <c r="J12" s="38"/>
      <c r="K12" s="41"/>
    </row>
    <row r="13" spans="2:11" x14ac:dyDescent="0.25">
      <c r="B13" s="177" t="s">
        <v>104</v>
      </c>
      <c r="C13" s="52"/>
      <c r="D13" s="24"/>
      <c r="E13" s="35"/>
      <c r="F13" s="22"/>
      <c r="G13" s="24"/>
      <c r="H13" s="35"/>
      <c r="I13" s="36"/>
      <c r="J13" s="24"/>
      <c r="K13" s="26"/>
    </row>
    <row r="14" spans="2:11" x14ac:dyDescent="0.25">
      <c r="B14" s="177" t="s">
        <v>171</v>
      </c>
      <c r="C14" s="52"/>
      <c r="D14" s="24"/>
      <c r="E14" s="35"/>
      <c r="F14" s="22"/>
      <c r="G14" s="24"/>
      <c r="H14" s="35"/>
      <c r="I14" s="36"/>
      <c r="J14" s="24"/>
      <c r="K14" s="26"/>
    </row>
    <row r="15" spans="2:11" x14ac:dyDescent="0.25">
      <c r="B15" s="177" t="s">
        <v>98</v>
      </c>
      <c r="C15" s="52"/>
      <c r="D15" s="24"/>
      <c r="E15" s="35"/>
      <c r="F15" s="22"/>
      <c r="G15" s="24"/>
      <c r="H15" s="35"/>
      <c r="I15" s="36"/>
      <c r="J15" s="24"/>
      <c r="K15" s="26"/>
    </row>
    <row r="16" spans="2:11" x14ac:dyDescent="0.25">
      <c r="B16" s="177" t="s">
        <v>14</v>
      </c>
      <c r="C16" s="52"/>
      <c r="D16" s="24"/>
      <c r="E16" s="35"/>
      <c r="F16" s="22"/>
      <c r="G16" s="24"/>
      <c r="H16" s="35"/>
      <c r="I16" s="36"/>
      <c r="J16" s="24"/>
      <c r="K16" s="26"/>
    </row>
    <row r="17" spans="2:14" x14ac:dyDescent="0.25">
      <c r="B17" s="177" t="s">
        <v>15</v>
      </c>
      <c r="C17" s="52"/>
      <c r="D17" s="24"/>
      <c r="E17" s="35"/>
      <c r="F17" s="22"/>
      <c r="G17" s="24"/>
      <c r="H17" s="35"/>
      <c r="I17" s="36"/>
      <c r="J17" s="24"/>
      <c r="K17" s="26"/>
    </row>
    <row r="18" spans="2:14" x14ac:dyDescent="0.25">
      <c r="B18" s="177" t="s">
        <v>16</v>
      </c>
      <c r="C18" s="52"/>
      <c r="D18" s="24"/>
      <c r="E18" s="35"/>
      <c r="F18" s="22"/>
      <c r="G18" s="24"/>
      <c r="H18" s="35"/>
      <c r="I18" s="36"/>
      <c r="J18" s="24"/>
      <c r="K18" s="26"/>
    </row>
    <row r="19" spans="2:14" x14ac:dyDescent="0.25">
      <c r="B19" s="177" t="s">
        <v>17</v>
      </c>
      <c r="C19" s="52"/>
      <c r="D19" s="24"/>
      <c r="E19" s="35"/>
      <c r="F19" s="22"/>
      <c r="G19" s="24"/>
      <c r="H19" s="35"/>
      <c r="I19" s="36"/>
      <c r="J19" s="24"/>
      <c r="K19" s="26"/>
    </row>
    <row r="20" spans="2:14" x14ac:dyDescent="0.25">
      <c r="B20" s="177" t="s">
        <v>190</v>
      </c>
      <c r="C20" s="52"/>
      <c r="D20" s="24"/>
      <c r="E20" s="35"/>
      <c r="F20" s="22"/>
      <c r="G20" s="24"/>
      <c r="H20" s="35"/>
      <c r="I20" s="36"/>
      <c r="J20" s="24"/>
      <c r="K20" s="26"/>
    </row>
    <row r="21" spans="2:14" x14ac:dyDescent="0.25">
      <c r="B21" s="177" t="s">
        <v>75</v>
      </c>
      <c r="C21" s="52"/>
      <c r="D21" s="24"/>
      <c r="E21" s="35"/>
      <c r="F21" s="22"/>
      <c r="G21" s="24"/>
      <c r="H21" s="35"/>
      <c r="I21" s="36"/>
      <c r="J21" s="24"/>
      <c r="K21" s="26"/>
    </row>
    <row r="22" spans="2:14" x14ac:dyDescent="0.25">
      <c r="B22" s="177" t="s">
        <v>18</v>
      </c>
      <c r="C22" s="52"/>
      <c r="D22" s="24"/>
      <c r="E22" s="35"/>
      <c r="F22" s="22"/>
      <c r="G22" s="24"/>
      <c r="H22" s="35"/>
      <c r="I22" s="36"/>
      <c r="J22" s="24"/>
      <c r="K22" s="26"/>
    </row>
    <row r="23" spans="2:14" x14ac:dyDescent="0.25">
      <c r="B23" s="177" t="s">
        <v>172</v>
      </c>
      <c r="C23" s="172"/>
      <c r="D23" s="166"/>
      <c r="E23" s="35"/>
      <c r="F23" s="171"/>
      <c r="G23" s="166"/>
      <c r="H23" s="35"/>
      <c r="I23" s="36"/>
      <c r="J23" s="166"/>
      <c r="K23" s="26"/>
    </row>
    <row r="24" spans="2:14" x14ac:dyDescent="0.25">
      <c r="B24" s="177" t="s">
        <v>19</v>
      </c>
      <c r="C24" s="52"/>
      <c r="D24" s="24"/>
      <c r="E24" s="35"/>
      <c r="F24" s="22"/>
      <c r="G24" s="24"/>
      <c r="H24" s="35"/>
      <c r="I24" s="36"/>
      <c r="J24" s="24"/>
      <c r="K24" s="26"/>
    </row>
    <row r="25" spans="2:14" x14ac:dyDescent="0.25">
      <c r="B25" s="177" t="s">
        <v>20</v>
      </c>
      <c r="C25" s="52"/>
      <c r="D25" s="24"/>
      <c r="E25" s="35"/>
      <c r="F25" s="22"/>
      <c r="G25" s="24"/>
      <c r="H25" s="35"/>
      <c r="I25" s="36"/>
      <c r="J25" s="24"/>
      <c r="K25" s="26"/>
    </row>
    <row r="26" spans="2:14" s="5" customFormat="1" x14ac:dyDescent="0.25">
      <c r="B26" s="27" t="s">
        <v>3</v>
      </c>
      <c r="C26" s="28"/>
      <c r="D26" s="29"/>
      <c r="E26" s="29"/>
      <c r="F26" s="28"/>
      <c r="G26" s="29"/>
      <c r="H26" s="30"/>
      <c r="I26" s="28"/>
      <c r="J26" s="29"/>
      <c r="K26" s="31"/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163" t="s">
        <v>5</v>
      </c>
      <c r="K28" s="164" t="s">
        <v>5</v>
      </c>
    </row>
    <row r="29" spans="2:14" x14ac:dyDescent="0.25">
      <c r="B29" s="23" t="s">
        <v>22</v>
      </c>
      <c r="C29" s="52"/>
      <c r="D29" s="25"/>
      <c r="E29" s="35"/>
      <c r="F29" s="22"/>
      <c r="G29" s="25"/>
      <c r="H29" s="35"/>
      <c r="I29" s="36"/>
      <c r="J29" s="24"/>
      <c r="K29" s="26"/>
    </row>
    <row r="30" spans="2:14" x14ac:dyDescent="0.25">
      <c r="B30" s="23" t="s">
        <v>23</v>
      </c>
      <c r="C30" s="52"/>
      <c r="D30" s="25"/>
      <c r="E30" s="35"/>
      <c r="F30" s="22"/>
      <c r="G30" s="25"/>
      <c r="H30" s="35"/>
      <c r="I30" s="36"/>
      <c r="J30" s="24"/>
      <c r="K30" s="26"/>
    </row>
    <row r="31" spans="2:14" x14ac:dyDescent="0.25">
      <c r="B31" s="23" t="s">
        <v>24</v>
      </c>
      <c r="C31" s="52"/>
      <c r="D31" s="25"/>
      <c r="E31" s="35"/>
      <c r="F31" s="22"/>
      <c r="G31" s="25"/>
      <c r="H31" s="35"/>
      <c r="I31" s="36"/>
      <c r="J31" s="24"/>
      <c r="K31" s="26"/>
    </row>
    <row r="32" spans="2:14" x14ac:dyDescent="0.25">
      <c r="B32" s="23" t="s">
        <v>25</v>
      </c>
      <c r="C32" s="52"/>
      <c r="D32" s="25"/>
      <c r="E32" s="35"/>
      <c r="F32" s="22"/>
      <c r="G32" s="25"/>
      <c r="H32" s="35"/>
      <c r="I32" s="36"/>
      <c r="J32" s="24"/>
      <c r="K32" s="26"/>
    </row>
    <row r="33" spans="2:14" x14ac:dyDescent="0.25">
      <c r="B33" s="23" t="s">
        <v>26</v>
      </c>
      <c r="C33" s="52"/>
      <c r="D33" s="25"/>
      <c r="E33" s="35"/>
      <c r="F33" s="22"/>
      <c r="G33" s="25"/>
      <c r="H33" s="35"/>
      <c r="I33" s="36"/>
      <c r="J33" s="24"/>
      <c r="K33" s="26"/>
    </row>
    <row r="34" spans="2:14" x14ac:dyDescent="0.25">
      <c r="B34" s="23" t="s">
        <v>27</v>
      </c>
      <c r="C34" s="52"/>
      <c r="D34" s="25"/>
      <c r="E34" s="35"/>
      <c r="F34" s="22"/>
      <c r="G34" s="25"/>
      <c r="H34" s="35"/>
      <c r="I34" s="36"/>
      <c r="J34" s="24"/>
      <c r="K34" s="26"/>
    </row>
    <row r="35" spans="2:14" s="5" customFormat="1" x14ac:dyDescent="0.25">
      <c r="B35" s="27" t="s">
        <v>3</v>
      </c>
      <c r="C35" s="32"/>
      <c r="D35" s="32"/>
      <c r="E35" s="29"/>
      <c r="F35" s="32"/>
      <c r="G35" s="32"/>
      <c r="H35" s="29"/>
      <c r="I35" s="32"/>
      <c r="J35" s="32"/>
      <c r="K35" s="33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/>
      <c r="D37" s="34"/>
      <c r="E37" s="29"/>
      <c r="F37" s="32"/>
      <c r="G37" s="34"/>
      <c r="H37" s="29"/>
      <c r="I37" s="32"/>
      <c r="J37" s="34"/>
      <c r="K37" s="33"/>
    </row>
    <row r="38" spans="2:14" ht="66" customHeight="1" thickBot="1" x14ac:dyDescent="0.3">
      <c r="B38" s="238" t="s">
        <v>181</v>
      </c>
      <c r="C38" s="239"/>
      <c r="D38" s="239"/>
      <c r="E38" s="239"/>
      <c r="F38" s="239"/>
      <c r="G38" s="239"/>
      <c r="H38" s="239"/>
      <c r="I38" s="239"/>
      <c r="J38" s="239"/>
      <c r="K38" s="240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&amp;R36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4"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127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x14ac:dyDescent="0.25">
      <c r="B5" s="3"/>
      <c r="C5" s="225" t="s">
        <v>48</v>
      </c>
      <c r="D5" s="226"/>
      <c r="E5" s="227"/>
      <c r="F5" s="225" t="s">
        <v>49</v>
      </c>
      <c r="G5" s="226"/>
      <c r="H5" s="227"/>
      <c r="I5" s="225" t="s">
        <v>3</v>
      </c>
      <c r="J5" s="226"/>
      <c r="K5" s="228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7" t="s">
        <v>11</v>
      </c>
      <c r="C7" s="52"/>
      <c r="D7" s="24"/>
      <c r="E7" s="35"/>
      <c r="F7" s="52">
        <v>4.0659722222222229E-2</v>
      </c>
      <c r="G7" s="24">
        <v>0.56707021791767553</v>
      </c>
      <c r="H7" s="35">
        <v>0.32357004697430231</v>
      </c>
      <c r="I7" s="36">
        <v>4.0659722222222229E-2</v>
      </c>
      <c r="J7" s="24">
        <v>0.56652152878567974</v>
      </c>
      <c r="K7" s="26">
        <v>0.32339132836233092</v>
      </c>
    </row>
    <row r="8" spans="2:11" x14ac:dyDescent="0.25">
      <c r="B8" s="177" t="s">
        <v>196</v>
      </c>
      <c r="C8" s="52"/>
      <c r="D8" s="24"/>
      <c r="E8" s="35"/>
      <c r="F8" s="52"/>
      <c r="G8" s="24"/>
      <c r="H8" s="35"/>
      <c r="I8" s="36"/>
      <c r="J8" s="24"/>
      <c r="K8" s="26"/>
    </row>
    <row r="9" spans="2:11" x14ac:dyDescent="0.25">
      <c r="B9" s="177" t="s">
        <v>192</v>
      </c>
      <c r="C9" s="186"/>
      <c r="D9" s="181"/>
      <c r="E9" s="35"/>
      <c r="F9" s="186">
        <v>3.0092592592592595E-4</v>
      </c>
      <c r="G9" s="181">
        <v>4.1969330104923326E-3</v>
      </c>
      <c r="H9" s="35">
        <v>2.3947683522151605E-3</v>
      </c>
      <c r="I9" s="36">
        <v>3.0092592592592595E-4</v>
      </c>
      <c r="J9" s="181">
        <v>4.1928721174004195E-3</v>
      </c>
      <c r="K9" s="26">
        <v>2.3934456411672652E-3</v>
      </c>
    </row>
    <row r="10" spans="2:11" x14ac:dyDescent="0.25">
      <c r="B10" s="177" t="s">
        <v>12</v>
      </c>
      <c r="C10" s="52"/>
      <c r="D10" s="24"/>
      <c r="E10" s="35"/>
      <c r="F10" s="52">
        <v>8.564814814814815E-4</v>
      </c>
      <c r="G10" s="24">
        <v>1.1945117029862791E-2</v>
      </c>
      <c r="H10" s="35">
        <v>6.8158791563046875E-3</v>
      </c>
      <c r="I10" s="36">
        <v>8.564814814814815E-4</v>
      </c>
      <c r="J10" s="24">
        <v>1.1933559103370423E-2</v>
      </c>
      <c r="K10" s="26">
        <v>6.81211451716837E-3</v>
      </c>
    </row>
    <row r="11" spans="2:11" x14ac:dyDescent="0.25">
      <c r="B11" s="177" t="s">
        <v>197</v>
      </c>
      <c r="C11" s="52"/>
      <c r="D11" s="24"/>
      <c r="E11" s="35"/>
      <c r="F11" s="52">
        <v>3.0092592592592589E-4</v>
      </c>
      <c r="G11" s="24">
        <v>4.1969330104923317E-3</v>
      </c>
      <c r="H11" s="35">
        <v>2.3947683522151601E-3</v>
      </c>
      <c r="I11" s="36">
        <v>3.0092592592592589E-4</v>
      </c>
      <c r="J11" s="24">
        <v>4.1928721174004186E-3</v>
      </c>
      <c r="K11" s="26">
        <v>2.3934456411672648E-3</v>
      </c>
    </row>
    <row r="12" spans="2:11" x14ac:dyDescent="0.25">
      <c r="B12" s="177" t="s">
        <v>13</v>
      </c>
      <c r="C12" s="52"/>
      <c r="D12" s="24"/>
      <c r="E12" s="35"/>
      <c r="F12" s="52">
        <v>1.0763888888888889E-3</v>
      </c>
      <c r="G12" s="24">
        <v>1.5012106537530264E-2</v>
      </c>
      <c r="H12" s="35">
        <v>8.5659021829234579E-3</v>
      </c>
      <c r="I12" s="36">
        <v>1.0763888888888889E-3</v>
      </c>
      <c r="J12" s="24">
        <v>1.4997581035316883E-2</v>
      </c>
      <c r="K12" s="26">
        <v>8.5611709472521395E-3</v>
      </c>
    </row>
    <row r="13" spans="2:11" x14ac:dyDescent="0.25">
      <c r="B13" s="177" t="s">
        <v>104</v>
      </c>
      <c r="C13" s="52">
        <v>6.9444444444444444E-5</v>
      </c>
      <c r="D13" s="24">
        <v>1</v>
      </c>
      <c r="E13" s="35">
        <v>1</v>
      </c>
      <c r="F13" s="52">
        <v>1.462962962962963E-2</v>
      </c>
      <c r="G13" s="24">
        <v>0.20403551251008875</v>
      </c>
      <c r="H13" s="35">
        <v>0.11642258450769087</v>
      </c>
      <c r="I13" s="36">
        <v>1.4699074074074074E-2</v>
      </c>
      <c r="J13" s="24">
        <v>0.2048056765037897</v>
      </c>
      <c r="K13" s="26">
        <v>0.11691061401086256</v>
      </c>
    </row>
    <row r="14" spans="2:11" x14ac:dyDescent="0.25">
      <c r="B14" s="177" t="s">
        <v>171</v>
      </c>
      <c r="C14" s="36"/>
      <c r="D14" s="24"/>
      <c r="E14" s="35"/>
      <c r="F14" s="52"/>
      <c r="G14" s="24"/>
      <c r="H14" s="35"/>
      <c r="I14" s="36"/>
      <c r="J14" s="24"/>
      <c r="K14" s="26"/>
    </row>
    <row r="15" spans="2:11" x14ac:dyDescent="0.25">
      <c r="B15" s="177" t="s">
        <v>98</v>
      </c>
      <c r="C15" s="36"/>
      <c r="D15" s="24"/>
      <c r="E15" s="35"/>
      <c r="F15" s="52"/>
      <c r="G15" s="24"/>
      <c r="H15" s="35"/>
      <c r="I15" s="36"/>
      <c r="J15" s="24"/>
      <c r="K15" s="26"/>
    </row>
    <row r="16" spans="2:11" x14ac:dyDescent="0.25">
      <c r="B16" s="177" t="s">
        <v>14</v>
      </c>
      <c r="C16" s="36"/>
      <c r="D16" s="24"/>
      <c r="E16" s="35"/>
      <c r="F16" s="52"/>
      <c r="G16" s="24"/>
      <c r="H16" s="35"/>
      <c r="I16" s="36"/>
      <c r="J16" s="24"/>
      <c r="K16" s="26"/>
    </row>
    <row r="17" spans="2:14" x14ac:dyDescent="0.25">
      <c r="B17" s="177" t="s">
        <v>15</v>
      </c>
      <c r="C17" s="36"/>
      <c r="D17" s="24"/>
      <c r="E17" s="35"/>
      <c r="F17" s="52"/>
      <c r="G17" s="24"/>
      <c r="H17" s="35"/>
      <c r="I17" s="36"/>
      <c r="J17" s="24"/>
      <c r="K17" s="26"/>
    </row>
    <row r="18" spans="2:14" x14ac:dyDescent="0.25">
      <c r="B18" s="177" t="s">
        <v>16</v>
      </c>
      <c r="C18" s="36"/>
      <c r="D18" s="24"/>
      <c r="E18" s="35"/>
      <c r="F18" s="52"/>
      <c r="G18" s="24"/>
      <c r="H18" s="35"/>
      <c r="I18" s="36"/>
      <c r="J18" s="24"/>
      <c r="K18" s="26"/>
    </row>
    <row r="19" spans="2:14" x14ac:dyDescent="0.25">
      <c r="B19" s="177" t="s">
        <v>17</v>
      </c>
      <c r="C19" s="52"/>
      <c r="D19" s="24"/>
      <c r="E19" s="35"/>
      <c r="F19" s="52"/>
      <c r="G19" s="24"/>
      <c r="H19" s="35"/>
      <c r="I19" s="36"/>
      <c r="J19" s="24"/>
      <c r="K19" s="26"/>
    </row>
    <row r="20" spans="2:14" x14ac:dyDescent="0.25">
      <c r="B20" s="177" t="s">
        <v>190</v>
      </c>
      <c r="C20" s="36"/>
      <c r="D20" s="24"/>
      <c r="E20" s="35"/>
      <c r="F20" s="52"/>
      <c r="G20" s="24"/>
      <c r="H20" s="35"/>
      <c r="I20" s="36"/>
      <c r="J20" s="24"/>
      <c r="K20" s="26"/>
    </row>
    <row r="21" spans="2:14" x14ac:dyDescent="0.25">
      <c r="B21" s="177" t="s">
        <v>75</v>
      </c>
      <c r="C21" s="36"/>
      <c r="D21" s="24"/>
      <c r="E21" s="35"/>
      <c r="F21" s="52"/>
      <c r="G21" s="24"/>
      <c r="H21" s="35"/>
      <c r="I21" s="36"/>
      <c r="J21" s="24"/>
      <c r="K21" s="26"/>
    </row>
    <row r="22" spans="2:14" x14ac:dyDescent="0.25">
      <c r="B22" s="177" t="s">
        <v>18</v>
      </c>
      <c r="C22" s="36"/>
      <c r="D22" s="24"/>
      <c r="E22" s="35"/>
      <c r="F22" s="52"/>
      <c r="G22" s="24"/>
      <c r="H22" s="35"/>
      <c r="I22" s="36"/>
      <c r="J22" s="24"/>
      <c r="K22" s="26"/>
    </row>
    <row r="23" spans="2:14" x14ac:dyDescent="0.25">
      <c r="B23" s="177" t="s">
        <v>172</v>
      </c>
      <c r="C23" s="36"/>
      <c r="D23" s="166"/>
      <c r="E23" s="35"/>
      <c r="F23" s="172"/>
      <c r="G23" s="166"/>
      <c r="H23" s="35"/>
      <c r="I23" s="36"/>
      <c r="J23" s="166"/>
      <c r="K23" s="26"/>
    </row>
    <row r="24" spans="2:14" x14ac:dyDescent="0.25">
      <c r="B24" s="177" t="s">
        <v>19</v>
      </c>
      <c r="C24" s="15"/>
      <c r="D24" s="24"/>
      <c r="E24" s="35"/>
      <c r="F24" s="52"/>
      <c r="G24" s="24"/>
      <c r="H24" s="35"/>
      <c r="I24" s="36"/>
      <c r="J24" s="24"/>
      <c r="K24" s="26"/>
    </row>
    <row r="25" spans="2:14" x14ac:dyDescent="0.25">
      <c r="B25" s="177" t="s">
        <v>20</v>
      </c>
      <c r="C25" s="52"/>
      <c r="D25" s="24"/>
      <c r="E25" s="35"/>
      <c r="F25" s="22">
        <v>1.3877314814814815E-2</v>
      </c>
      <c r="G25" s="24">
        <v>0.19354317998385792</v>
      </c>
      <c r="H25" s="35">
        <v>0.11043566362715297</v>
      </c>
      <c r="I25" s="36">
        <v>1.3877314814814815E-2</v>
      </c>
      <c r="J25" s="24">
        <v>0.19335591033704239</v>
      </c>
      <c r="K25" s="26">
        <v>0.11037466629844425</v>
      </c>
    </row>
    <row r="26" spans="2:14" s="5" customFormat="1" x14ac:dyDescent="0.25">
      <c r="B26" s="27" t="s">
        <v>3</v>
      </c>
      <c r="C26" s="28">
        <v>6.9444444444444444E-5</v>
      </c>
      <c r="D26" s="29">
        <v>1</v>
      </c>
      <c r="E26" s="29">
        <v>1</v>
      </c>
      <c r="F26" s="28">
        <v>7.1701388888888898E-2</v>
      </c>
      <c r="G26" s="29">
        <v>0.99999999999999989</v>
      </c>
      <c r="H26" s="30">
        <v>0.57059961315280461</v>
      </c>
      <c r="I26" s="28">
        <v>7.1770833333333339E-2</v>
      </c>
      <c r="J26" s="29">
        <v>0.99999999999999989</v>
      </c>
      <c r="K26" s="31">
        <v>0.57083678541839278</v>
      </c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163" t="s">
        <v>5</v>
      </c>
      <c r="K28" s="164" t="s">
        <v>5</v>
      </c>
    </row>
    <row r="29" spans="2:14" x14ac:dyDescent="0.25">
      <c r="B29" s="23" t="s">
        <v>22</v>
      </c>
      <c r="C29" s="52"/>
      <c r="D29" s="25"/>
      <c r="E29" s="35"/>
      <c r="F29" s="22"/>
      <c r="G29" s="25"/>
      <c r="H29" s="35"/>
      <c r="I29" s="36"/>
      <c r="J29" s="24"/>
      <c r="K29" s="26"/>
    </row>
    <row r="30" spans="2:14" x14ac:dyDescent="0.25">
      <c r="B30" s="23" t="s">
        <v>23</v>
      </c>
      <c r="C30" s="52"/>
      <c r="D30" s="25"/>
      <c r="E30" s="35"/>
      <c r="F30" s="22"/>
      <c r="G30" s="25"/>
      <c r="H30" s="35"/>
      <c r="I30" s="36"/>
      <c r="J30" s="24"/>
      <c r="K30" s="26"/>
    </row>
    <row r="31" spans="2:14" x14ac:dyDescent="0.25">
      <c r="B31" s="23" t="s">
        <v>24</v>
      </c>
      <c r="C31" s="52"/>
      <c r="D31" s="25"/>
      <c r="E31" s="35"/>
      <c r="F31" s="22">
        <v>2.0069444444444445E-2</v>
      </c>
      <c r="G31" s="25"/>
      <c r="H31" s="35">
        <v>0.15971262779773415</v>
      </c>
      <c r="I31" s="36">
        <v>2.0069444444444445E-2</v>
      </c>
      <c r="J31" s="24"/>
      <c r="K31" s="26">
        <v>0.15962441314553991</v>
      </c>
    </row>
    <row r="32" spans="2:14" x14ac:dyDescent="0.25">
      <c r="B32" s="23" t="s">
        <v>25</v>
      </c>
      <c r="C32" s="52"/>
      <c r="D32" s="24"/>
      <c r="E32" s="35"/>
      <c r="F32" s="22">
        <v>4.976851851851851E-4</v>
      </c>
      <c r="G32" s="24"/>
      <c r="H32" s="35">
        <v>3.9605784286635337E-3</v>
      </c>
      <c r="I32" s="36">
        <v>4.976851851851851E-4</v>
      </c>
      <c r="J32" s="24"/>
      <c r="K32" s="26">
        <v>3.9583908680843223E-3</v>
      </c>
    </row>
    <row r="33" spans="2:14" x14ac:dyDescent="0.25">
      <c r="B33" s="23" t="s">
        <v>26</v>
      </c>
      <c r="C33" s="52"/>
      <c r="D33" s="25"/>
      <c r="E33" s="35"/>
      <c r="F33" s="22">
        <v>3.3391203703703708E-2</v>
      </c>
      <c r="G33" s="25"/>
      <c r="H33" s="35">
        <v>0.26572718062079764</v>
      </c>
      <c r="I33" s="36">
        <v>3.3391203703703708E-2</v>
      </c>
      <c r="J33" s="24"/>
      <c r="K33" s="26">
        <v>0.26558041056798309</v>
      </c>
    </row>
    <row r="34" spans="2:14" x14ac:dyDescent="0.25">
      <c r="B34" s="23" t="s">
        <v>27</v>
      </c>
      <c r="C34" s="52"/>
      <c r="D34" s="25"/>
      <c r="E34" s="35"/>
      <c r="F34" s="22"/>
      <c r="G34" s="25"/>
      <c r="H34" s="35"/>
      <c r="I34" s="36"/>
      <c r="J34" s="24"/>
      <c r="K34" s="26"/>
    </row>
    <row r="35" spans="2:14" s="5" customFormat="1" x14ac:dyDescent="0.25">
      <c r="B35" s="27" t="s">
        <v>3</v>
      </c>
      <c r="C35" s="28"/>
      <c r="D35" s="29"/>
      <c r="E35" s="30"/>
      <c r="F35" s="28">
        <v>5.3958333333333337E-2</v>
      </c>
      <c r="G35" s="29"/>
      <c r="H35" s="30">
        <v>0.42940038684719534</v>
      </c>
      <c r="I35" s="28">
        <v>5.3958333333333337E-2</v>
      </c>
      <c r="J35" s="29"/>
      <c r="K35" s="31">
        <v>0.42916321458160733</v>
      </c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>
        <v>6.9444444444444444E-5</v>
      </c>
      <c r="D37" s="32"/>
      <c r="E37" s="30">
        <v>1</v>
      </c>
      <c r="F37" s="32">
        <v>0.12565972222222224</v>
      </c>
      <c r="G37" s="34"/>
      <c r="H37" s="29">
        <v>1</v>
      </c>
      <c r="I37" s="32">
        <v>0.12572916666666667</v>
      </c>
      <c r="J37" s="34"/>
      <c r="K37" s="33">
        <v>1</v>
      </c>
    </row>
    <row r="38" spans="2:14" ht="66" customHeight="1" thickBot="1" x14ac:dyDescent="0.3">
      <c r="B38" s="238" t="s">
        <v>203</v>
      </c>
      <c r="C38" s="239"/>
      <c r="D38" s="239"/>
      <c r="E38" s="239"/>
      <c r="F38" s="239"/>
      <c r="G38" s="239"/>
      <c r="H38" s="239"/>
      <c r="I38" s="239"/>
      <c r="J38" s="239"/>
      <c r="K38" s="240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&amp;R37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128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x14ac:dyDescent="0.25">
      <c r="B5" s="3"/>
      <c r="C5" s="225" t="s">
        <v>34</v>
      </c>
      <c r="D5" s="226"/>
      <c r="E5" s="227"/>
      <c r="F5" s="225" t="s">
        <v>35</v>
      </c>
      <c r="G5" s="226"/>
      <c r="H5" s="227"/>
      <c r="I5" s="225" t="s">
        <v>3</v>
      </c>
      <c r="J5" s="226"/>
      <c r="K5" s="228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7" t="s">
        <v>11</v>
      </c>
      <c r="C7" s="37"/>
      <c r="D7" s="38"/>
      <c r="E7" s="39"/>
      <c r="F7" s="37"/>
      <c r="G7" s="38"/>
      <c r="H7" s="39"/>
      <c r="I7" s="40"/>
      <c r="J7" s="38"/>
      <c r="K7" s="41"/>
    </row>
    <row r="8" spans="2:11" x14ac:dyDescent="0.25">
      <c r="B8" s="177" t="s">
        <v>196</v>
      </c>
      <c r="C8" s="37"/>
      <c r="D8" s="38"/>
      <c r="E8" s="39"/>
      <c r="F8" s="37"/>
      <c r="G8" s="38"/>
      <c r="H8" s="39"/>
      <c r="I8" s="40"/>
      <c r="J8" s="38"/>
      <c r="K8" s="41"/>
    </row>
    <row r="9" spans="2:11" x14ac:dyDescent="0.25">
      <c r="B9" s="177" t="s">
        <v>192</v>
      </c>
      <c r="C9" s="37"/>
      <c r="D9" s="187"/>
      <c r="E9" s="39"/>
      <c r="F9" s="37"/>
      <c r="G9" s="187"/>
      <c r="H9" s="39"/>
      <c r="I9" s="40"/>
      <c r="J9" s="187"/>
      <c r="K9" s="41"/>
    </row>
    <row r="10" spans="2:11" x14ac:dyDescent="0.25">
      <c r="B10" s="177" t="s">
        <v>12</v>
      </c>
      <c r="C10" s="37"/>
      <c r="D10" s="38"/>
      <c r="E10" s="39"/>
      <c r="F10" s="37"/>
      <c r="G10" s="38"/>
      <c r="H10" s="39"/>
      <c r="I10" s="40"/>
      <c r="J10" s="38"/>
      <c r="K10" s="41"/>
    </row>
    <row r="11" spans="2:11" x14ac:dyDescent="0.25">
      <c r="B11" s="177" t="s">
        <v>197</v>
      </c>
      <c r="C11" s="37"/>
      <c r="D11" s="38"/>
      <c r="E11" s="39"/>
      <c r="F11" s="37"/>
      <c r="G11" s="38"/>
      <c r="H11" s="39"/>
      <c r="I11" s="40"/>
      <c r="J11" s="38"/>
      <c r="K11" s="41"/>
    </row>
    <row r="12" spans="2:11" x14ac:dyDescent="0.25">
      <c r="B12" s="177" t="s">
        <v>13</v>
      </c>
      <c r="C12" s="37"/>
      <c r="D12" s="38"/>
      <c r="E12" s="39"/>
      <c r="F12" s="37"/>
      <c r="G12" s="38"/>
      <c r="H12" s="39"/>
      <c r="I12" s="40"/>
      <c r="J12" s="38"/>
      <c r="K12" s="41"/>
    </row>
    <row r="13" spans="2:11" x14ac:dyDescent="0.25">
      <c r="B13" s="177" t="s">
        <v>104</v>
      </c>
      <c r="C13" s="37"/>
      <c r="D13" s="38"/>
      <c r="E13" s="39"/>
      <c r="F13" s="37"/>
      <c r="G13" s="38"/>
      <c r="H13" s="39"/>
      <c r="I13" s="40"/>
      <c r="J13" s="38"/>
      <c r="K13" s="41"/>
    </row>
    <row r="14" spans="2:11" x14ac:dyDescent="0.25">
      <c r="B14" s="177" t="s">
        <v>171</v>
      </c>
      <c r="C14" s="37"/>
      <c r="D14" s="38"/>
      <c r="E14" s="39"/>
      <c r="F14" s="37"/>
      <c r="G14" s="38"/>
      <c r="H14" s="39"/>
      <c r="I14" s="40"/>
      <c r="J14" s="38"/>
      <c r="K14" s="41"/>
    </row>
    <row r="15" spans="2:11" x14ac:dyDescent="0.25">
      <c r="B15" s="177" t="s">
        <v>98</v>
      </c>
      <c r="C15" s="37"/>
      <c r="D15" s="38"/>
      <c r="E15" s="39"/>
      <c r="F15" s="37"/>
      <c r="G15" s="38"/>
      <c r="H15" s="39"/>
      <c r="I15" s="40"/>
      <c r="J15" s="38"/>
      <c r="K15" s="41"/>
    </row>
    <row r="16" spans="2:11" x14ac:dyDescent="0.25">
      <c r="B16" s="177" t="s">
        <v>14</v>
      </c>
      <c r="C16" s="37"/>
      <c r="D16" s="38"/>
      <c r="E16" s="39"/>
      <c r="F16" s="37"/>
      <c r="G16" s="38"/>
      <c r="H16" s="39"/>
      <c r="I16" s="40"/>
      <c r="J16" s="38"/>
      <c r="K16" s="41"/>
    </row>
    <row r="17" spans="2:14" x14ac:dyDescent="0.25">
      <c r="B17" s="177" t="s">
        <v>15</v>
      </c>
      <c r="C17" s="37"/>
      <c r="D17" s="38"/>
      <c r="E17" s="39"/>
      <c r="F17" s="37"/>
      <c r="G17" s="38"/>
      <c r="H17" s="39"/>
      <c r="I17" s="40"/>
      <c r="J17" s="38"/>
      <c r="K17" s="41"/>
    </row>
    <row r="18" spans="2:14" x14ac:dyDescent="0.25">
      <c r="B18" s="177" t="s">
        <v>16</v>
      </c>
      <c r="C18" s="37"/>
      <c r="D18" s="38"/>
      <c r="E18" s="39"/>
      <c r="F18" s="37"/>
      <c r="G18" s="38"/>
      <c r="H18" s="39"/>
      <c r="I18" s="40"/>
      <c r="J18" s="38"/>
      <c r="K18" s="41"/>
    </row>
    <row r="19" spans="2:14" x14ac:dyDescent="0.25">
      <c r="B19" s="177" t="s">
        <v>17</v>
      </c>
      <c r="C19" s="37"/>
      <c r="D19" s="38"/>
      <c r="E19" s="39"/>
      <c r="F19" s="37"/>
      <c r="G19" s="38"/>
      <c r="H19" s="39"/>
      <c r="I19" s="40"/>
      <c r="J19" s="38"/>
      <c r="K19" s="41"/>
    </row>
    <row r="20" spans="2:14" x14ac:dyDescent="0.25">
      <c r="B20" s="177" t="s">
        <v>190</v>
      </c>
      <c r="C20" s="37"/>
      <c r="D20" s="38"/>
      <c r="E20" s="39"/>
      <c r="F20" s="37"/>
      <c r="G20" s="38"/>
      <c r="H20" s="39"/>
      <c r="I20" s="40"/>
      <c r="J20" s="38"/>
      <c r="K20" s="41"/>
    </row>
    <row r="21" spans="2:14" x14ac:dyDescent="0.25">
      <c r="B21" s="177" t="s">
        <v>75</v>
      </c>
      <c r="C21" s="37"/>
      <c r="D21" s="38"/>
      <c r="E21" s="39"/>
      <c r="F21" s="37"/>
      <c r="G21" s="38"/>
      <c r="H21" s="39"/>
      <c r="I21" s="40"/>
      <c r="J21" s="38"/>
      <c r="K21" s="41"/>
    </row>
    <row r="22" spans="2:14" x14ac:dyDescent="0.25">
      <c r="B22" s="177" t="s">
        <v>18</v>
      </c>
      <c r="C22" s="37"/>
      <c r="D22" s="38"/>
      <c r="E22" s="39"/>
      <c r="F22" s="37"/>
      <c r="G22" s="38"/>
      <c r="H22" s="39"/>
      <c r="I22" s="40"/>
      <c r="J22" s="38"/>
      <c r="K22" s="41"/>
    </row>
    <row r="23" spans="2:14" x14ac:dyDescent="0.25">
      <c r="B23" s="177" t="s">
        <v>172</v>
      </c>
      <c r="C23" s="37"/>
      <c r="D23" s="173"/>
      <c r="E23" s="39"/>
      <c r="F23" s="37"/>
      <c r="G23" s="173"/>
      <c r="H23" s="39"/>
      <c r="I23" s="40"/>
      <c r="J23" s="173"/>
      <c r="K23" s="41"/>
    </row>
    <row r="24" spans="2:14" x14ac:dyDescent="0.25">
      <c r="B24" s="177" t="s">
        <v>19</v>
      </c>
      <c r="C24" s="14"/>
      <c r="D24" s="38"/>
      <c r="E24" s="39"/>
      <c r="F24" s="37"/>
      <c r="G24" s="38"/>
      <c r="H24" s="39"/>
      <c r="I24" s="40"/>
      <c r="J24" s="38"/>
      <c r="K24" s="41"/>
    </row>
    <row r="25" spans="2:14" x14ac:dyDescent="0.25">
      <c r="B25" s="177" t="s">
        <v>20</v>
      </c>
      <c r="C25" s="37"/>
      <c r="D25" s="38"/>
      <c r="E25" s="39"/>
      <c r="F25" s="37"/>
      <c r="G25" s="38"/>
      <c r="H25" s="39"/>
      <c r="I25" s="40"/>
      <c r="J25" s="38"/>
      <c r="K25" s="41"/>
    </row>
    <row r="26" spans="2:14" s="5" customFormat="1" x14ac:dyDescent="0.25">
      <c r="B26" s="27" t="s">
        <v>3</v>
      </c>
      <c r="C26" s="42"/>
      <c r="D26" s="43"/>
      <c r="E26" s="44"/>
      <c r="F26" s="42"/>
      <c r="G26" s="43"/>
      <c r="H26" s="44"/>
      <c r="I26" s="42"/>
      <c r="J26" s="43"/>
      <c r="K26" s="45"/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25">
      <c r="B29" s="23" t="s">
        <v>22</v>
      </c>
      <c r="C29" s="46"/>
      <c r="D29" s="47"/>
      <c r="E29" s="39"/>
      <c r="F29" s="46"/>
      <c r="G29" s="47"/>
      <c r="H29" s="39"/>
      <c r="I29" s="40"/>
      <c r="J29" s="38"/>
      <c r="K29" s="41"/>
    </row>
    <row r="30" spans="2:14" x14ac:dyDescent="0.25">
      <c r="B30" s="23" t="s">
        <v>23</v>
      </c>
      <c r="C30" s="46"/>
      <c r="D30" s="47"/>
      <c r="E30" s="39"/>
      <c r="F30" s="46"/>
      <c r="G30" s="47"/>
      <c r="H30" s="39"/>
      <c r="I30" s="40"/>
      <c r="J30" s="38"/>
      <c r="K30" s="41"/>
    </row>
    <row r="31" spans="2:14" x14ac:dyDescent="0.25">
      <c r="B31" s="23" t="s">
        <v>24</v>
      </c>
      <c r="C31" s="46"/>
      <c r="D31" s="47"/>
      <c r="E31" s="39"/>
      <c r="F31" s="46"/>
      <c r="G31" s="47"/>
      <c r="H31" s="39"/>
      <c r="I31" s="40"/>
      <c r="J31" s="38"/>
      <c r="K31" s="41"/>
    </row>
    <row r="32" spans="2:14" x14ac:dyDescent="0.25">
      <c r="B32" s="23" t="s">
        <v>25</v>
      </c>
      <c r="C32" s="46"/>
      <c r="D32" s="47"/>
      <c r="E32" s="39"/>
      <c r="F32" s="46"/>
      <c r="G32" s="47"/>
      <c r="H32" s="39"/>
      <c r="I32" s="40"/>
      <c r="J32" s="38"/>
      <c r="K32" s="41"/>
    </row>
    <row r="33" spans="2:14" x14ac:dyDescent="0.25">
      <c r="B33" s="23" t="s">
        <v>26</v>
      </c>
      <c r="C33" s="48"/>
      <c r="D33" s="47"/>
      <c r="E33" s="39"/>
      <c r="F33" s="48"/>
      <c r="G33" s="47"/>
      <c r="H33" s="39"/>
      <c r="I33" s="40"/>
      <c r="J33" s="38"/>
      <c r="K33" s="41"/>
    </row>
    <row r="34" spans="2:14" x14ac:dyDescent="0.25">
      <c r="B34" s="23" t="s">
        <v>27</v>
      </c>
      <c r="C34" s="46"/>
      <c r="D34" s="47"/>
      <c r="E34" s="39"/>
      <c r="F34" s="46"/>
      <c r="G34" s="47"/>
      <c r="H34" s="39"/>
      <c r="I34" s="40"/>
      <c r="J34" s="38"/>
      <c r="K34" s="41"/>
    </row>
    <row r="35" spans="2:14" s="5" customFormat="1" x14ac:dyDescent="0.25">
      <c r="B35" s="27" t="s">
        <v>3</v>
      </c>
      <c r="C35" s="49"/>
      <c r="D35" s="49"/>
      <c r="E35" s="43"/>
      <c r="F35" s="49"/>
      <c r="G35" s="49"/>
      <c r="H35" s="43"/>
      <c r="I35" s="49"/>
      <c r="J35" s="49"/>
      <c r="K35" s="50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49"/>
      <c r="D37" s="51"/>
      <c r="E37" s="43"/>
      <c r="F37" s="49"/>
      <c r="G37" s="51"/>
      <c r="H37" s="43"/>
      <c r="I37" s="49"/>
      <c r="J37" s="51"/>
      <c r="K37" s="50"/>
    </row>
    <row r="38" spans="2:14" ht="66" customHeight="1" thickBot="1" x14ac:dyDescent="0.3">
      <c r="B38" s="238" t="s">
        <v>156</v>
      </c>
      <c r="C38" s="239"/>
      <c r="D38" s="239"/>
      <c r="E38" s="239"/>
      <c r="F38" s="239"/>
      <c r="G38" s="239"/>
      <c r="H38" s="239"/>
      <c r="I38" s="239"/>
      <c r="J38" s="239"/>
      <c r="K38" s="240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&amp;R38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129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x14ac:dyDescent="0.25">
      <c r="B5" s="3"/>
      <c r="C5" s="225" t="s">
        <v>38</v>
      </c>
      <c r="D5" s="226"/>
      <c r="E5" s="227"/>
      <c r="F5" s="225" t="s">
        <v>39</v>
      </c>
      <c r="G5" s="226"/>
      <c r="H5" s="227"/>
      <c r="I5" s="225" t="s">
        <v>3</v>
      </c>
      <c r="J5" s="226"/>
      <c r="K5" s="228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7" t="s">
        <v>11</v>
      </c>
      <c r="C7" s="52"/>
      <c r="D7" s="24"/>
      <c r="E7" s="35"/>
      <c r="F7" s="152">
        <v>4.5740740740740735E-2</v>
      </c>
      <c r="G7" s="24">
        <v>0.7567981616238989</v>
      </c>
      <c r="H7" s="35">
        <v>0.65517241379310354</v>
      </c>
      <c r="I7" s="36">
        <v>4.5740740740740735E-2</v>
      </c>
      <c r="J7" s="24">
        <v>0.7567981616238989</v>
      </c>
      <c r="K7" s="26">
        <v>0.65517241379310354</v>
      </c>
    </row>
    <row r="8" spans="2:11" x14ac:dyDescent="0.25">
      <c r="B8" s="177" t="s">
        <v>196</v>
      </c>
      <c r="C8" s="52"/>
      <c r="D8" s="24"/>
      <c r="E8" s="35"/>
      <c r="F8" s="152"/>
      <c r="G8" s="24"/>
      <c r="H8" s="35"/>
      <c r="I8" s="36"/>
      <c r="J8" s="24"/>
      <c r="K8" s="26"/>
    </row>
    <row r="9" spans="2:11" x14ac:dyDescent="0.25">
      <c r="B9" s="177" t="s">
        <v>192</v>
      </c>
      <c r="C9" s="186"/>
      <c r="D9" s="181"/>
      <c r="E9" s="35"/>
      <c r="F9" s="184"/>
      <c r="G9" s="181"/>
      <c r="H9" s="35"/>
      <c r="I9" s="36"/>
      <c r="J9" s="181"/>
      <c r="K9" s="26"/>
    </row>
    <row r="10" spans="2:11" x14ac:dyDescent="0.25">
      <c r="B10" s="177" t="s">
        <v>12</v>
      </c>
      <c r="C10" s="52"/>
      <c r="D10" s="24"/>
      <c r="E10" s="35"/>
      <c r="F10" s="152"/>
      <c r="G10" s="24"/>
      <c r="H10" s="35"/>
      <c r="I10" s="36"/>
      <c r="J10" s="24"/>
      <c r="K10" s="26"/>
    </row>
    <row r="11" spans="2:11" x14ac:dyDescent="0.25">
      <c r="B11" s="177" t="s">
        <v>197</v>
      </c>
      <c r="C11" s="52"/>
      <c r="D11" s="24"/>
      <c r="E11" s="35"/>
      <c r="F11" s="152"/>
      <c r="G11" s="24"/>
      <c r="H11" s="35"/>
      <c r="I11" s="36"/>
      <c r="J11" s="24"/>
      <c r="K11" s="26"/>
    </row>
    <row r="12" spans="2:11" x14ac:dyDescent="0.25">
      <c r="B12" s="177" t="s">
        <v>13</v>
      </c>
      <c r="C12" s="52"/>
      <c r="D12" s="24"/>
      <c r="E12" s="35"/>
      <c r="F12" s="152"/>
      <c r="G12" s="24"/>
      <c r="H12" s="35"/>
      <c r="I12" s="36"/>
      <c r="J12" s="24"/>
      <c r="K12" s="26"/>
    </row>
    <row r="13" spans="2:11" x14ac:dyDescent="0.25">
      <c r="B13" s="177" t="s">
        <v>104</v>
      </c>
      <c r="C13" s="52"/>
      <c r="D13" s="24"/>
      <c r="E13" s="35"/>
      <c r="F13" s="152"/>
      <c r="G13" s="24"/>
      <c r="H13" s="35"/>
      <c r="I13" s="36"/>
      <c r="J13" s="24"/>
      <c r="K13" s="26"/>
    </row>
    <row r="14" spans="2:11" x14ac:dyDescent="0.25">
      <c r="B14" s="177" t="s">
        <v>171</v>
      </c>
      <c r="C14" s="36"/>
      <c r="D14" s="24"/>
      <c r="E14" s="35"/>
      <c r="F14" s="152"/>
      <c r="G14" s="24"/>
      <c r="H14" s="35"/>
      <c r="I14" s="36"/>
      <c r="J14" s="24"/>
      <c r="K14" s="26"/>
    </row>
    <row r="15" spans="2:11" x14ac:dyDescent="0.25">
      <c r="B15" s="177" t="s">
        <v>98</v>
      </c>
      <c r="C15" s="36"/>
      <c r="D15" s="24"/>
      <c r="E15" s="35"/>
      <c r="F15" s="152"/>
      <c r="G15" s="24"/>
      <c r="H15" s="35"/>
      <c r="I15" s="36"/>
      <c r="J15" s="24"/>
      <c r="K15" s="26"/>
    </row>
    <row r="16" spans="2:11" x14ac:dyDescent="0.25">
      <c r="B16" s="177" t="s">
        <v>14</v>
      </c>
      <c r="C16" s="36"/>
      <c r="D16" s="24"/>
      <c r="E16" s="35"/>
      <c r="F16" s="152"/>
      <c r="G16" s="24"/>
      <c r="H16" s="35"/>
      <c r="I16" s="36"/>
      <c r="J16" s="24"/>
      <c r="K16" s="26"/>
    </row>
    <row r="17" spans="2:14" x14ac:dyDescent="0.25">
      <c r="B17" s="177" t="s">
        <v>15</v>
      </c>
      <c r="C17" s="36"/>
      <c r="D17" s="24"/>
      <c r="E17" s="35"/>
      <c r="F17" s="152"/>
      <c r="G17" s="24"/>
      <c r="H17" s="35"/>
      <c r="I17" s="36"/>
      <c r="J17" s="24"/>
      <c r="K17" s="26"/>
    </row>
    <row r="18" spans="2:14" x14ac:dyDescent="0.25">
      <c r="B18" s="177" t="s">
        <v>16</v>
      </c>
      <c r="C18" s="36"/>
      <c r="D18" s="24"/>
      <c r="E18" s="35"/>
      <c r="F18" s="152"/>
      <c r="G18" s="24"/>
      <c r="H18" s="35"/>
      <c r="I18" s="36"/>
      <c r="J18" s="24"/>
      <c r="K18" s="26"/>
    </row>
    <row r="19" spans="2:14" x14ac:dyDescent="0.25">
      <c r="B19" s="177" t="s">
        <v>17</v>
      </c>
      <c r="C19" s="52"/>
      <c r="D19" s="24"/>
      <c r="E19" s="35"/>
      <c r="F19" s="152"/>
      <c r="G19" s="24"/>
      <c r="H19" s="35"/>
      <c r="I19" s="36"/>
      <c r="J19" s="24"/>
      <c r="K19" s="26"/>
    </row>
    <row r="20" spans="2:14" x14ac:dyDescent="0.25">
      <c r="B20" s="177" t="s">
        <v>190</v>
      </c>
      <c r="C20" s="36"/>
      <c r="D20" s="24"/>
      <c r="E20" s="35"/>
      <c r="F20" s="152"/>
      <c r="G20" s="24"/>
      <c r="H20" s="35"/>
      <c r="I20" s="36"/>
      <c r="J20" s="24"/>
      <c r="K20" s="26"/>
    </row>
    <row r="21" spans="2:14" x14ac:dyDescent="0.25">
      <c r="B21" s="177" t="s">
        <v>75</v>
      </c>
      <c r="C21" s="36"/>
      <c r="D21" s="24"/>
      <c r="E21" s="35"/>
      <c r="F21" s="152"/>
      <c r="G21" s="24"/>
      <c r="H21" s="35"/>
      <c r="I21" s="36"/>
      <c r="J21" s="24"/>
      <c r="K21" s="26"/>
    </row>
    <row r="22" spans="2:14" x14ac:dyDescent="0.25">
      <c r="B22" s="177" t="s">
        <v>18</v>
      </c>
      <c r="C22" s="36"/>
      <c r="D22" s="24"/>
      <c r="E22" s="35"/>
      <c r="F22" s="152"/>
      <c r="G22" s="24"/>
      <c r="H22" s="35"/>
      <c r="I22" s="36"/>
      <c r="J22" s="24"/>
      <c r="K22" s="26"/>
    </row>
    <row r="23" spans="2:14" x14ac:dyDescent="0.25">
      <c r="B23" s="177" t="s">
        <v>172</v>
      </c>
      <c r="C23" s="36"/>
      <c r="D23" s="166"/>
      <c r="E23" s="35"/>
      <c r="F23" s="169"/>
      <c r="G23" s="166"/>
      <c r="H23" s="35"/>
      <c r="I23" s="36"/>
      <c r="J23" s="166"/>
      <c r="K23" s="26"/>
    </row>
    <row r="24" spans="2:14" x14ac:dyDescent="0.25">
      <c r="B24" s="177" t="s">
        <v>19</v>
      </c>
      <c r="C24" s="15"/>
      <c r="D24" s="24"/>
      <c r="E24" s="35"/>
      <c r="F24" s="152"/>
      <c r="G24" s="24"/>
      <c r="H24" s="35"/>
      <c r="I24" s="36"/>
      <c r="J24" s="24"/>
      <c r="K24" s="26"/>
    </row>
    <row r="25" spans="2:14" x14ac:dyDescent="0.25">
      <c r="B25" s="177" t="s">
        <v>20</v>
      </c>
      <c r="C25" s="52"/>
      <c r="D25" s="24"/>
      <c r="E25" s="35"/>
      <c r="F25" s="152">
        <v>1.4699074074074074E-2</v>
      </c>
      <c r="G25" s="24">
        <v>0.24320183837610115</v>
      </c>
      <c r="H25" s="35">
        <v>0.21054376657824939</v>
      </c>
      <c r="I25" s="36">
        <v>1.4699074074074074E-2</v>
      </c>
      <c r="J25" s="24">
        <v>0.24320183837610115</v>
      </c>
      <c r="K25" s="26">
        <v>0.21054376657824939</v>
      </c>
    </row>
    <row r="26" spans="2:14" s="5" customFormat="1" x14ac:dyDescent="0.25">
      <c r="B26" s="27" t="s">
        <v>3</v>
      </c>
      <c r="C26" s="28"/>
      <c r="D26" s="29"/>
      <c r="E26" s="29"/>
      <c r="F26" s="28">
        <v>6.0439814814814807E-2</v>
      </c>
      <c r="G26" s="29">
        <v>1</v>
      </c>
      <c r="H26" s="29">
        <v>0.86571618037135289</v>
      </c>
      <c r="I26" s="28">
        <v>6.0439814814814807E-2</v>
      </c>
      <c r="J26" s="29">
        <v>1</v>
      </c>
      <c r="K26" s="31">
        <v>0.86571618037135289</v>
      </c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163" t="s">
        <v>5</v>
      </c>
      <c r="K28" s="164" t="s">
        <v>5</v>
      </c>
    </row>
    <row r="29" spans="2:14" x14ac:dyDescent="0.25">
      <c r="B29" s="23" t="s">
        <v>22</v>
      </c>
      <c r="C29" s="52"/>
      <c r="D29" s="25"/>
      <c r="E29" s="35"/>
      <c r="F29" s="22"/>
      <c r="G29" s="25"/>
      <c r="H29" s="35"/>
      <c r="I29" s="36"/>
      <c r="J29" s="24"/>
      <c r="K29" s="26"/>
    </row>
    <row r="30" spans="2:14" x14ac:dyDescent="0.25">
      <c r="B30" s="23" t="s">
        <v>23</v>
      </c>
      <c r="C30" s="52"/>
      <c r="D30" s="25"/>
      <c r="E30" s="35"/>
      <c r="F30" s="22"/>
      <c r="G30" s="25"/>
      <c r="H30" s="35"/>
      <c r="I30" s="36"/>
      <c r="J30" s="24"/>
      <c r="K30" s="26"/>
    </row>
    <row r="31" spans="2:14" x14ac:dyDescent="0.25">
      <c r="B31" s="23" t="s">
        <v>24</v>
      </c>
      <c r="C31" s="52"/>
      <c r="D31" s="25"/>
      <c r="E31" s="35"/>
      <c r="F31" s="22"/>
      <c r="G31" s="25"/>
      <c r="H31" s="35"/>
      <c r="I31" s="36"/>
      <c r="J31" s="24"/>
      <c r="K31" s="26"/>
    </row>
    <row r="32" spans="2:14" x14ac:dyDescent="0.25">
      <c r="B32" s="23" t="s">
        <v>25</v>
      </c>
      <c r="C32" s="52"/>
      <c r="D32" s="24"/>
      <c r="E32" s="35"/>
      <c r="F32" s="22"/>
      <c r="G32" s="24"/>
      <c r="H32" s="35"/>
      <c r="I32" s="36"/>
      <c r="J32" s="24"/>
      <c r="K32" s="26"/>
    </row>
    <row r="33" spans="2:14" x14ac:dyDescent="0.25">
      <c r="B33" s="23" t="s">
        <v>26</v>
      </c>
      <c r="C33" s="52"/>
      <c r="D33" s="24"/>
      <c r="E33" s="35"/>
      <c r="F33" s="52">
        <v>9.3750000000000014E-3</v>
      </c>
      <c r="G33" s="24"/>
      <c r="H33" s="35">
        <v>0.13428381962864727</v>
      </c>
      <c r="I33" s="36">
        <v>9.3750000000000014E-3</v>
      </c>
      <c r="J33" s="24"/>
      <c r="K33" s="26">
        <v>0.13428381962864727</v>
      </c>
    </row>
    <row r="34" spans="2:14" x14ac:dyDescent="0.25">
      <c r="B34" s="23" t="s">
        <v>27</v>
      </c>
      <c r="C34" s="52"/>
      <c r="D34" s="25"/>
      <c r="E34" s="35"/>
      <c r="F34" s="22"/>
      <c r="G34" s="25"/>
      <c r="H34" s="35"/>
      <c r="I34" s="36"/>
      <c r="J34" s="24"/>
      <c r="K34" s="26"/>
    </row>
    <row r="35" spans="2:14" s="5" customFormat="1" x14ac:dyDescent="0.25">
      <c r="B35" s="27" t="s">
        <v>3</v>
      </c>
      <c r="C35" s="28"/>
      <c r="D35" s="29"/>
      <c r="E35" s="30"/>
      <c r="F35" s="28">
        <v>9.3750000000000014E-3</v>
      </c>
      <c r="G35" s="29"/>
      <c r="H35" s="30">
        <v>0.13428381962864727</v>
      </c>
      <c r="I35" s="28">
        <v>9.3750000000000014E-3</v>
      </c>
      <c r="J35" s="29"/>
      <c r="K35" s="31">
        <v>0.13428381962864727</v>
      </c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/>
      <c r="D37" s="32"/>
      <c r="E37" s="30"/>
      <c r="F37" s="32">
        <v>6.9814814814814802E-2</v>
      </c>
      <c r="G37" s="32"/>
      <c r="H37" s="30">
        <v>1.0000000000000002</v>
      </c>
      <c r="I37" s="32">
        <v>6.9814814814814802E-2</v>
      </c>
      <c r="J37" s="34"/>
      <c r="K37" s="33">
        <v>1.0000000000000002</v>
      </c>
    </row>
    <row r="38" spans="2:14" ht="66" customHeight="1" thickBot="1" x14ac:dyDescent="0.3">
      <c r="B38" s="238" t="s">
        <v>193</v>
      </c>
      <c r="C38" s="239"/>
      <c r="D38" s="239"/>
      <c r="E38" s="239"/>
      <c r="F38" s="239"/>
      <c r="G38" s="239"/>
      <c r="H38" s="239"/>
      <c r="I38" s="239"/>
      <c r="J38" s="239"/>
      <c r="K38" s="240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&amp;R39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130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x14ac:dyDescent="0.25">
      <c r="B5" s="3"/>
      <c r="C5" s="225" t="s">
        <v>42</v>
      </c>
      <c r="D5" s="226"/>
      <c r="E5" s="227"/>
      <c r="F5" s="225" t="s">
        <v>43</v>
      </c>
      <c r="G5" s="226"/>
      <c r="H5" s="227"/>
      <c r="I5" s="225" t="s">
        <v>3</v>
      </c>
      <c r="J5" s="226"/>
      <c r="K5" s="228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7" t="s">
        <v>11</v>
      </c>
      <c r="C7" s="37"/>
      <c r="D7" s="38"/>
      <c r="E7" s="39"/>
      <c r="F7" s="37"/>
      <c r="G7" s="38"/>
      <c r="H7" s="39"/>
      <c r="I7" s="40"/>
      <c r="J7" s="38"/>
      <c r="K7" s="41"/>
    </row>
    <row r="8" spans="2:11" x14ac:dyDescent="0.25">
      <c r="B8" s="177" t="s">
        <v>196</v>
      </c>
      <c r="C8" s="37"/>
      <c r="D8" s="38"/>
      <c r="E8" s="39"/>
      <c r="F8" s="37"/>
      <c r="G8" s="38"/>
      <c r="H8" s="39"/>
      <c r="I8" s="40"/>
      <c r="J8" s="38"/>
      <c r="K8" s="41"/>
    </row>
    <row r="9" spans="2:11" x14ac:dyDescent="0.25">
      <c r="B9" s="177" t="s">
        <v>192</v>
      </c>
      <c r="C9" s="37"/>
      <c r="D9" s="187"/>
      <c r="E9" s="39"/>
      <c r="F9" s="37"/>
      <c r="G9" s="187"/>
      <c r="H9" s="39"/>
      <c r="I9" s="40"/>
      <c r="J9" s="187"/>
      <c r="K9" s="41"/>
    </row>
    <row r="10" spans="2:11" x14ac:dyDescent="0.25">
      <c r="B10" s="177" t="s">
        <v>12</v>
      </c>
      <c r="C10" s="37"/>
      <c r="D10" s="38"/>
      <c r="E10" s="39"/>
      <c r="F10" s="37"/>
      <c r="G10" s="38"/>
      <c r="H10" s="39"/>
      <c r="I10" s="40"/>
      <c r="J10" s="38"/>
      <c r="K10" s="41"/>
    </row>
    <row r="11" spans="2:11" x14ac:dyDescent="0.25">
      <c r="B11" s="177" t="s">
        <v>197</v>
      </c>
      <c r="C11" s="37"/>
      <c r="D11" s="38"/>
      <c r="E11" s="39"/>
      <c r="F11" s="37"/>
      <c r="G11" s="38"/>
      <c r="H11" s="39"/>
      <c r="I11" s="40"/>
      <c r="J11" s="38"/>
      <c r="K11" s="41"/>
    </row>
    <row r="12" spans="2:11" x14ac:dyDescent="0.25">
      <c r="B12" s="177" t="s">
        <v>13</v>
      </c>
      <c r="C12" s="37"/>
      <c r="D12" s="38"/>
      <c r="E12" s="39"/>
      <c r="F12" s="37"/>
      <c r="G12" s="38"/>
      <c r="H12" s="39"/>
      <c r="I12" s="40"/>
      <c r="J12" s="38"/>
      <c r="K12" s="41"/>
    </row>
    <row r="13" spans="2:11" x14ac:dyDescent="0.25">
      <c r="B13" s="177" t="s">
        <v>104</v>
      </c>
      <c r="C13" s="37"/>
      <c r="D13" s="38"/>
      <c r="E13" s="39"/>
      <c r="F13" s="37"/>
      <c r="G13" s="38"/>
      <c r="H13" s="39"/>
      <c r="I13" s="40"/>
      <c r="J13" s="38"/>
      <c r="K13" s="41"/>
    </row>
    <row r="14" spans="2:11" x14ac:dyDescent="0.25">
      <c r="B14" s="177" t="s">
        <v>171</v>
      </c>
      <c r="C14" s="37"/>
      <c r="D14" s="38"/>
      <c r="E14" s="39"/>
      <c r="F14" s="37"/>
      <c r="G14" s="38"/>
      <c r="H14" s="39"/>
      <c r="I14" s="40"/>
      <c r="J14" s="38"/>
      <c r="K14" s="41"/>
    </row>
    <row r="15" spans="2:11" x14ac:dyDescent="0.25">
      <c r="B15" s="177" t="s">
        <v>98</v>
      </c>
      <c r="C15" s="37"/>
      <c r="D15" s="38"/>
      <c r="E15" s="39"/>
      <c r="F15" s="37"/>
      <c r="G15" s="38"/>
      <c r="H15" s="39"/>
      <c r="I15" s="40"/>
      <c r="J15" s="38"/>
      <c r="K15" s="41"/>
    </row>
    <row r="16" spans="2:11" x14ac:dyDescent="0.25">
      <c r="B16" s="177" t="s">
        <v>14</v>
      </c>
      <c r="C16" s="37"/>
      <c r="D16" s="38"/>
      <c r="E16" s="39"/>
      <c r="F16" s="37"/>
      <c r="G16" s="38"/>
      <c r="H16" s="39"/>
      <c r="I16" s="40"/>
      <c r="J16" s="38"/>
      <c r="K16" s="41"/>
    </row>
    <row r="17" spans="2:14" x14ac:dyDescent="0.25">
      <c r="B17" s="177" t="s">
        <v>15</v>
      </c>
      <c r="C17" s="37"/>
      <c r="D17" s="38"/>
      <c r="E17" s="39"/>
      <c r="F17" s="37"/>
      <c r="G17" s="38"/>
      <c r="H17" s="39"/>
      <c r="I17" s="40"/>
      <c r="J17" s="38"/>
      <c r="K17" s="41"/>
    </row>
    <row r="18" spans="2:14" x14ac:dyDescent="0.25">
      <c r="B18" s="177" t="s">
        <v>16</v>
      </c>
      <c r="C18" s="37"/>
      <c r="D18" s="38"/>
      <c r="E18" s="39"/>
      <c r="F18" s="37"/>
      <c r="G18" s="38"/>
      <c r="H18" s="39"/>
      <c r="I18" s="40"/>
      <c r="J18" s="38"/>
      <c r="K18" s="41"/>
    </row>
    <row r="19" spans="2:14" x14ac:dyDescent="0.25">
      <c r="B19" s="177" t="s">
        <v>17</v>
      </c>
      <c r="C19" s="37"/>
      <c r="D19" s="38"/>
      <c r="E19" s="39"/>
      <c r="F19" s="37"/>
      <c r="G19" s="38"/>
      <c r="H19" s="39"/>
      <c r="I19" s="40"/>
      <c r="J19" s="38"/>
      <c r="K19" s="41"/>
    </row>
    <row r="20" spans="2:14" x14ac:dyDescent="0.25">
      <c r="B20" s="177" t="s">
        <v>190</v>
      </c>
      <c r="C20" s="37"/>
      <c r="D20" s="38"/>
      <c r="E20" s="39"/>
      <c r="F20" s="37"/>
      <c r="G20" s="38"/>
      <c r="H20" s="39"/>
      <c r="I20" s="40"/>
      <c r="J20" s="38"/>
      <c r="K20" s="41"/>
    </row>
    <row r="21" spans="2:14" x14ac:dyDescent="0.25">
      <c r="B21" s="177" t="s">
        <v>75</v>
      </c>
      <c r="C21" s="37"/>
      <c r="D21" s="38"/>
      <c r="E21" s="39"/>
      <c r="F21" s="37"/>
      <c r="G21" s="38"/>
      <c r="H21" s="39"/>
      <c r="I21" s="40"/>
      <c r="J21" s="38"/>
      <c r="K21" s="41"/>
    </row>
    <row r="22" spans="2:14" x14ac:dyDescent="0.25">
      <c r="B22" s="177" t="s">
        <v>18</v>
      </c>
      <c r="C22" s="37"/>
      <c r="D22" s="38"/>
      <c r="E22" s="39"/>
      <c r="F22" s="37"/>
      <c r="G22" s="38"/>
      <c r="H22" s="39"/>
      <c r="I22" s="40"/>
      <c r="J22" s="38"/>
      <c r="K22" s="41"/>
    </row>
    <row r="23" spans="2:14" x14ac:dyDescent="0.25">
      <c r="B23" s="177" t="s">
        <v>172</v>
      </c>
      <c r="C23" s="37"/>
      <c r="D23" s="173"/>
      <c r="E23" s="39"/>
      <c r="F23" s="37"/>
      <c r="G23" s="173"/>
      <c r="H23" s="39"/>
      <c r="I23" s="40"/>
      <c r="J23" s="173"/>
      <c r="K23" s="41"/>
    </row>
    <row r="24" spans="2:14" x14ac:dyDescent="0.25">
      <c r="B24" s="177" t="s">
        <v>19</v>
      </c>
      <c r="C24" s="14"/>
      <c r="D24" s="38"/>
      <c r="E24" s="39"/>
      <c r="F24" s="37"/>
      <c r="G24" s="38"/>
      <c r="H24" s="39"/>
      <c r="I24" s="40"/>
      <c r="J24" s="38"/>
      <c r="K24" s="41"/>
    </row>
    <row r="25" spans="2:14" x14ac:dyDescent="0.25">
      <c r="B25" s="177" t="s">
        <v>20</v>
      </c>
      <c r="C25" s="37"/>
      <c r="D25" s="38"/>
      <c r="E25" s="39"/>
      <c r="F25" s="37"/>
      <c r="G25" s="38"/>
      <c r="H25" s="39"/>
      <c r="I25" s="40"/>
      <c r="J25" s="38"/>
      <c r="K25" s="41"/>
    </row>
    <row r="26" spans="2:14" s="5" customFormat="1" x14ac:dyDescent="0.25">
      <c r="B26" s="27" t="s">
        <v>3</v>
      </c>
      <c r="C26" s="42"/>
      <c r="D26" s="43"/>
      <c r="E26" s="44"/>
      <c r="F26" s="42"/>
      <c r="G26" s="43"/>
      <c r="H26" s="44"/>
      <c r="I26" s="42"/>
      <c r="J26" s="43"/>
      <c r="K26" s="45"/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25">
      <c r="B29" s="23" t="s">
        <v>22</v>
      </c>
      <c r="C29" s="59"/>
      <c r="D29" s="47"/>
      <c r="E29" s="39"/>
      <c r="F29" s="59"/>
      <c r="G29" s="47"/>
      <c r="H29" s="39"/>
      <c r="I29" s="40"/>
      <c r="J29" s="38"/>
      <c r="K29" s="41"/>
    </row>
    <row r="30" spans="2:14" x14ac:dyDescent="0.25">
      <c r="B30" s="23" t="s">
        <v>23</v>
      </c>
      <c r="C30" s="59"/>
      <c r="D30" s="47"/>
      <c r="E30" s="39"/>
      <c r="F30" s="59"/>
      <c r="G30" s="47"/>
      <c r="H30" s="39"/>
      <c r="I30" s="40"/>
      <c r="J30" s="38"/>
      <c r="K30" s="41"/>
    </row>
    <row r="31" spans="2:14" x14ac:dyDescent="0.25">
      <c r="B31" s="23" t="s">
        <v>24</v>
      </c>
      <c r="C31" s="59"/>
      <c r="D31" s="47"/>
      <c r="E31" s="39"/>
      <c r="F31" s="59"/>
      <c r="G31" s="47"/>
      <c r="H31" s="39"/>
      <c r="I31" s="40"/>
      <c r="J31" s="38"/>
      <c r="K31" s="41"/>
    </row>
    <row r="32" spans="2:14" x14ac:dyDescent="0.25">
      <c r="B32" s="23" t="s">
        <v>25</v>
      </c>
      <c r="C32" s="59"/>
      <c r="D32" s="47"/>
      <c r="E32" s="39"/>
      <c r="F32" s="59"/>
      <c r="G32" s="47"/>
      <c r="H32" s="39"/>
      <c r="I32" s="40"/>
      <c r="J32" s="38"/>
      <c r="K32" s="41"/>
    </row>
    <row r="33" spans="2:14" x14ac:dyDescent="0.25">
      <c r="B33" s="23" t="s">
        <v>26</v>
      </c>
      <c r="C33" s="48"/>
      <c r="D33" s="47"/>
      <c r="E33" s="39"/>
      <c r="F33" s="48"/>
      <c r="G33" s="47"/>
      <c r="H33" s="39"/>
      <c r="I33" s="40"/>
      <c r="J33" s="38"/>
      <c r="K33" s="41"/>
    </row>
    <row r="34" spans="2:14" x14ac:dyDescent="0.25">
      <c r="B34" s="23" t="s">
        <v>27</v>
      </c>
      <c r="C34" s="59"/>
      <c r="D34" s="47"/>
      <c r="E34" s="39"/>
      <c r="F34" s="59"/>
      <c r="G34" s="47"/>
      <c r="H34" s="39"/>
      <c r="I34" s="40"/>
      <c r="J34" s="38"/>
      <c r="K34" s="41"/>
    </row>
    <row r="35" spans="2:14" s="5" customFormat="1" x14ac:dyDescent="0.25">
      <c r="B35" s="27" t="s">
        <v>3</v>
      </c>
      <c r="C35" s="49"/>
      <c r="D35" s="49"/>
      <c r="E35" s="43"/>
      <c r="F35" s="49"/>
      <c r="G35" s="49"/>
      <c r="H35" s="43"/>
      <c r="I35" s="49"/>
      <c r="J35" s="49"/>
      <c r="K35" s="50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49"/>
      <c r="D37" s="51"/>
      <c r="E37" s="43"/>
      <c r="F37" s="49"/>
      <c r="G37" s="51"/>
      <c r="H37" s="43"/>
      <c r="I37" s="49"/>
      <c r="J37" s="51"/>
      <c r="K37" s="50"/>
    </row>
    <row r="38" spans="2:14" ht="66" customHeight="1" thickBot="1" x14ac:dyDescent="0.3">
      <c r="B38" s="238" t="s">
        <v>157</v>
      </c>
      <c r="C38" s="239"/>
      <c r="D38" s="239"/>
      <c r="E38" s="239"/>
      <c r="F38" s="239"/>
      <c r="G38" s="239"/>
      <c r="H38" s="239"/>
      <c r="I38" s="239"/>
      <c r="J38" s="239"/>
      <c r="K38" s="240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&amp;R40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52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x14ac:dyDescent="0.25">
      <c r="B5" s="3"/>
      <c r="C5" s="225" t="s">
        <v>53</v>
      </c>
      <c r="D5" s="226"/>
      <c r="E5" s="227"/>
      <c r="F5" s="225" t="s">
        <v>54</v>
      </c>
      <c r="G5" s="226"/>
      <c r="H5" s="227"/>
      <c r="I5" s="225" t="s">
        <v>3</v>
      </c>
      <c r="J5" s="226"/>
      <c r="K5" s="228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ht="15" customHeight="1" x14ac:dyDescent="0.25">
      <c r="B7" s="177" t="s">
        <v>11</v>
      </c>
      <c r="C7" s="52"/>
      <c r="D7" s="24"/>
      <c r="E7" s="35"/>
      <c r="F7" s="52"/>
      <c r="G7" s="24"/>
      <c r="H7" s="35"/>
      <c r="I7" s="36"/>
      <c r="J7" s="24"/>
      <c r="K7" s="26"/>
    </row>
    <row r="8" spans="2:11" ht="15" customHeight="1" x14ac:dyDescent="0.25">
      <c r="B8" s="177" t="s">
        <v>196</v>
      </c>
      <c r="C8" s="52"/>
      <c r="D8" s="24"/>
      <c r="E8" s="35"/>
      <c r="F8" s="52"/>
      <c r="G8" s="24"/>
      <c r="H8" s="35"/>
      <c r="I8" s="36"/>
      <c r="J8" s="24"/>
      <c r="K8" s="26"/>
    </row>
    <row r="9" spans="2:11" ht="15" customHeight="1" x14ac:dyDescent="0.25">
      <c r="B9" s="177" t="s">
        <v>192</v>
      </c>
      <c r="C9" s="186"/>
      <c r="D9" s="181"/>
      <c r="E9" s="35"/>
      <c r="F9" s="186"/>
      <c r="G9" s="181"/>
      <c r="H9" s="35"/>
      <c r="I9" s="36"/>
      <c r="J9" s="181"/>
      <c r="K9" s="26"/>
    </row>
    <row r="10" spans="2:11" ht="15" customHeight="1" x14ac:dyDescent="0.25">
      <c r="B10" s="177" t="s">
        <v>12</v>
      </c>
      <c r="C10" s="52"/>
      <c r="D10" s="24"/>
      <c r="E10" s="35"/>
      <c r="F10" s="52"/>
      <c r="G10" s="24"/>
      <c r="H10" s="35"/>
      <c r="I10" s="36"/>
      <c r="J10" s="24"/>
      <c r="K10" s="26"/>
    </row>
    <row r="11" spans="2:11" ht="15" customHeight="1" x14ac:dyDescent="0.25">
      <c r="B11" s="177" t="s">
        <v>197</v>
      </c>
      <c r="C11" s="52"/>
      <c r="D11" s="24"/>
      <c r="E11" s="35"/>
      <c r="F11" s="52"/>
      <c r="G11" s="24"/>
      <c r="H11" s="35"/>
      <c r="I11" s="36"/>
      <c r="J11" s="24"/>
      <c r="K11" s="26"/>
    </row>
    <row r="12" spans="2:11" ht="15" customHeight="1" x14ac:dyDescent="0.25">
      <c r="B12" s="177" t="s">
        <v>13</v>
      </c>
      <c r="C12" s="52"/>
      <c r="D12" s="24"/>
      <c r="E12" s="35"/>
      <c r="F12" s="52"/>
      <c r="G12" s="24"/>
      <c r="H12" s="35"/>
      <c r="I12" s="36"/>
      <c r="J12" s="24"/>
      <c r="K12" s="26"/>
    </row>
    <row r="13" spans="2:11" ht="15" customHeight="1" x14ac:dyDescent="0.25">
      <c r="B13" s="177" t="s">
        <v>104</v>
      </c>
      <c r="C13" s="52"/>
      <c r="D13" s="24"/>
      <c r="E13" s="35"/>
      <c r="F13" s="52"/>
      <c r="G13" s="24"/>
      <c r="H13" s="35"/>
      <c r="I13" s="36"/>
      <c r="J13" s="24"/>
      <c r="K13" s="26"/>
    </row>
    <row r="14" spans="2:11" ht="15" customHeight="1" x14ac:dyDescent="0.25">
      <c r="B14" s="177" t="s">
        <v>171</v>
      </c>
      <c r="C14" s="52"/>
      <c r="D14" s="24"/>
      <c r="E14" s="35"/>
      <c r="F14" s="52"/>
      <c r="G14" s="24"/>
      <c r="H14" s="35"/>
      <c r="I14" s="36"/>
      <c r="J14" s="24"/>
      <c r="K14" s="26"/>
    </row>
    <row r="15" spans="2:11" ht="15" customHeight="1" x14ac:dyDescent="0.25">
      <c r="B15" s="177" t="s">
        <v>98</v>
      </c>
      <c r="C15" s="52"/>
      <c r="D15" s="24"/>
      <c r="E15" s="35"/>
      <c r="F15" s="52"/>
      <c r="G15" s="24"/>
      <c r="H15" s="35"/>
      <c r="I15" s="36"/>
      <c r="J15" s="24"/>
      <c r="K15" s="26"/>
    </row>
    <row r="16" spans="2:11" ht="15" customHeight="1" x14ac:dyDescent="0.25">
      <c r="B16" s="177" t="s">
        <v>14</v>
      </c>
      <c r="C16" s="52"/>
      <c r="D16" s="24"/>
      <c r="E16" s="35"/>
      <c r="F16" s="52"/>
      <c r="G16" s="24"/>
      <c r="H16" s="35"/>
      <c r="I16" s="36"/>
      <c r="J16" s="24"/>
      <c r="K16" s="26"/>
    </row>
    <row r="17" spans="2:14" ht="15" customHeight="1" x14ac:dyDescent="0.25">
      <c r="B17" s="177" t="s">
        <v>15</v>
      </c>
      <c r="C17" s="52"/>
      <c r="D17" s="24"/>
      <c r="E17" s="35"/>
      <c r="F17" s="52"/>
      <c r="G17" s="24"/>
      <c r="H17" s="35"/>
      <c r="I17" s="36"/>
      <c r="J17" s="24"/>
      <c r="K17" s="26"/>
    </row>
    <row r="18" spans="2:14" ht="15" customHeight="1" x14ac:dyDescent="0.25">
      <c r="B18" s="177" t="s">
        <v>16</v>
      </c>
      <c r="C18" s="52"/>
      <c r="D18" s="24"/>
      <c r="E18" s="35"/>
      <c r="F18" s="52"/>
      <c r="G18" s="24"/>
      <c r="H18" s="35"/>
      <c r="I18" s="36"/>
      <c r="J18" s="24"/>
      <c r="K18" s="26"/>
    </row>
    <row r="19" spans="2:14" ht="15" customHeight="1" x14ac:dyDescent="0.25">
      <c r="B19" s="177" t="s">
        <v>17</v>
      </c>
      <c r="C19" s="52"/>
      <c r="D19" s="24"/>
      <c r="E19" s="35"/>
      <c r="F19" s="52"/>
      <c r="G19" s="24"/>
      <c r="H19" s="35"/>
      <c r="I19" s="36"/>
      <c r="J19" s="24"/>
      <c r="K19" s="26"/>
    </row>
    <row r="20" spans="2:14" ht="15" customHeight="1" x14ac:dyDescent="0.25">
      <c r="B20" s="177" t="s">
        <v>190</v>
      </c>
      <c r="C20" s="52"/>
      <c r="D20" s="24"/>
      <c r="E20" s="35"/>
      <c r="F20" s="52"/>
      <c r="G20" s="24"/>
      <c r="H20" s="35"/>
      <c r="I20" s="36"/>
      <c r="J20" s="24"/>
      <c r="K20" s="26"/>
    </row>
    <row r="21" spans="2:14" ht="15" customHeight="1" x14ac:dyDescent="0.25">
      <c r="B21" s="177" t="s">
        <v>75</v>
      </c>
      <c r="C21" s="52"/>
      <c r="D21" s="24"/>
      <c r="E21" s="35"/>
      <c r="F21" s="52"/>
      <c r="G21" s="24"/>
      <c r="H21" s="35"/>
      <c r="I21" s="36"/>
      <c r="J21" s="24"/>
      <c r="K21" s="26"/>
    </row>
    <row r="22" spans="2:14" ht="15" customHeight="1" x14ac:dyDescent="0.25">
      <c r="B22" s="177" t="s">
        <v>18</v>
      </c>
      <c r="C22" s="52"/>
      <c r="D22" s="24"/>
      <c r="E22" s="35"/>
      <c r="F22" s="52"/>
      <c r="G22" s="24"/>
      <c r="H22" s="35"/>
      <c r="I22" s="36"/>
      <c r="J22" s="24"/>
      <c r="K22" s="26"/>
    </row>
    <row r="23" spans="2:14" ht="15" customHeight="1" x14ac:dyDescent="0.25">
      <c r="B23" s="177" t="s">
        <v>172</v>
      </c>
      <c r="C23" s="172"/>
      <c r="D23" s="166"/>
      <c r="E23" s="35"/>
      <c r="F23" s="172"/>
      <c r="G23" s="166"/>
      <c r="H23" s="35"/>
      <c r="I23" s="36"/>
      <c r="J23" s="166"/>
      <c r="K23" s="26"/>
    </row>
    <row r="24" spans="2:14" ht="15" customHeight="1" x14ac:dyDescent="0.25">
      <c r="B24" s="177" t="s">
        <v>19</v>
      </c>
      <c r="C24" s="52"/>
      <c r="D24" s="24"/>
      <c r="E24" s="35"/>
      <c r="F24" s="52"/>
      <c r="G24" s="24"/>
      <c r="H24" s="35"/>
      <c r="I24" s="36"/>
      <c r="J24" s="24"/>
      <c r="K24" s="26"/>
    </row>
    <row r="25" spans="2:14" ht="15" customHeight="1" x14ac:dyDescent="0.25">
      <c r="B25" s="177" t="s">
        <v>20</v>
      </c>
      <c r="C25" s="52"/>
      <c r="D25" s="24"/>
      <c r="E25" s="35"/>
      <c r="F25" s="52"/>
      <c r="G25" s="24"/>
      <c r="H25" s="35"/>
      <c r="I25" s="36"/>
      <c r="J25" s="24"/>
      <c r="K25" s="26"/>
    </row>
    <row r="26" spans="2:14" s="5" customFormat="1" x14ac:dyDescent="0.25">
      <c r="B26" s="27" t="s">
        <v>3</v>
      </c>
      <c r="C26" s="28"/>
      <c r="D26" s="29"/>
      <c r="E26" s="30"/>
      <c r="F26" s="28"/>
      <c r="G26" s="29"/>
      <c r="H26" s="30"/>
      <c r="I26" s="28"/>
      <c r="J26" s="29"/>
      <c r="K26" s="31"/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25">
      <c r="B29" s="23" t="s">
        <v>22</v>
      </c>
      <c r="C29" s="52"/>
      <c r="D29" s="25"/>
      <c r="E29" s="35"/>
      <c r="F29" s="52"/>
      <c r="G29" s="25"/>
      <c r="H29" s="35"/>
      <c r="I29" s="36"/>
      <c r="J29" s="24"/>
      <c r="K29" s="26"/>
    </row>
    <row r="30" spans="2:14" x14ac:dyDescent="0.25">
      <c r="B30" s="23" t="s">
        <v>23</v>
      </c>
      <c r="C30" s="52"/>
      <c r="D30" s="25"/>
      <c r="E30" s="35"/>
      <c r="F30" s="52"/>
      <c r="G30" s="25"/>
      <c r="H30" s="35"/>
      <c r="I30" s="36"/>
      <c r="J30" s="24"/>
      <c r="K30" s="26"/>
    </row>
    <row r="31" spans="2:14" x14ac:dyDescent="0.25">
      <c r="B31" s="23" t="s">
        <v>24</v>
      </c>
      <c r="C31" s="52"/>
      <c r="D31" s="25"/>
      <c r="E31" s="35"/>
      <c r="F31" s="52"/>
      <c r="G31" s="25"/>
      <c r="H31" s="35"/>
      <c r="I31" s="36"/>
      <c r="J31" s="24"/>
      <c r="K31" s="26"/>
    </row>
    <row r="32" spans="2:14" x14ac:dyDescent="0.25">
      <c r="B32" s="23" t="s">
        <v>25</v>
      </c>
      <c r="C32" s="52"/>
      <c r="D32" s="25"/>
      <c r="E32" s="35"/>
      <c r="F32" s="52"/>
      <c r="G32" s="25"/>
      <c r="H32" s="35"/>
      <c r="I32" s="36"/>
      <c r="J32" s="24"/>
      <c r="K32" s="26"/>
    </row>
    <row r="33" spans="2:14" x14ac:dyDescent="0.25">
      <c r="B33" s="23" t="s">
        <v>26</v>
      </c>
      <c r="C33" s="52"/>
      <c r="D33" s="25"/>
      <c r="E33" s="35"/>
      <c r="F33" s="52"/>
      <c r="G33" s="25"/>
      <c r="H33" s="35"/>
      <c r="I33" s="36"/>
      <c r="J33" s="24"/>
      <c r="K33" s="26"/>
    </row>
    <row r="34" spans="2:14" x14ac:dyDescent="0.25">
      <c r="B34" s="23" t="s">
        <v>27</v>
      </c>
      <c r="C34" s="52"/>
      <c r="D34" s="25"/>
      <c r="E34" s="35"/>
      <c r="F34" s="52"/>
      <c r="G34" s="25"/>
      <c r="H34" s="35"/>
      <c r="I34" s="36"/>
      <c r="J34" s="24"/>
      <c r="K34" s="26"/>
    </row>
    <row r="35" spans="2:14" s="5" customFormat="1" x14ac:dyDescent="0.25">
      <c r="B35" s="27" t="s">
        <v>3</v>
      </c>
      <c r="C35" s="32"/>
      <c r="D35" s="32"/>
      <c r="E35" s="29"/>
      <c r="F35" s="32"/>
      <c r="G35" s="32"/>
      <c r="H35" s="29"/>
      <c r="I35" s="32"/>
      <c r="J35" s="32"/>
      <c r="K35" s="33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/>
      <c r="D37" s="34"/>
      <c r="E37" s="29"/>
      <c r="F37" s="32"/>
      <c r="G37" s="34"/>
      <c r="H37" s="29"/>
      <c r="I37" s="32"/>
      <c r="J37" s="34"/>
      <c r="K37" s="33"/>
    </row>
    <row r="38" spans="2:14" ht="66" customHeight="1" thickBot="1" x14ac:dyDescent="0.3">
      <c r="B38" s="238" t="s">
        <v>194</v>
      </c>
      <c r="C38" s="239"/>
      <c r="D38" s="239"/>
      <c r="E38" s="239"/>
      <c r="F38" s="239"/>
      <c r="G38" s="239"/>
      <c r="H38" s="239"/>
      <c r="I38" s="239"/>
      <c r="J38" s="239"/>
      <c r="K38" s="240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&amp;R41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view="pageBreakPreview"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158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52">
        <v>3.1851851851851846E-2</v>
      </c>
      <c r="D7" s="52">
        <v>5.6423611111111112E-2</v>
      </c>
      <c r="E7" s="52">
        <v>6.8923611111111144E-2</v>
      </c>
      <c r="F7" s="52">
        <v>1.9282407407407408E-2</v>
      </c>
      <c r="G7" s="52">
        <v>0.10934027777777776</v>
      </c>
      <c r="H7" s="52">
        <v>1.5625E-2</v>
      </c>
      <c r="I7" s="52">
        <v>2.7777777777777778E-4</v>
      </c>
      <c r="J7" s="52">
        <v>1.6203703703703703E-4</v>
      </c>
      <c r="K7" s="64">
        <v>0.3018865740740741</v>
      </c>
    </row>
    <row r="8" spans="2:11" x14ac:dyDescent="0.25">
      <c r="B8" s="177" t="s">
        <v>196</v>
      </c>
      <c r="C8" s="52">
        <v>3.2638888888888887E-3</v>
      </c>
      <c r="D8" s="52"/>
      <c r="E8" s="52"/>
      <c r="F8" s="52"/>
      <c r="G8" s="52"/>
      <c r="H8" s="52"/>
      <c r="I8" s="52"/>
      <c r="J8" s="52"/>
      <c r="K8" s="64">
        <v>3.2638888888888887E-3</v>
      </c>
    </row>
    <row r="9" spans="2:11" x14ac:dyDescent="0.25">
      <c r="B9" s="177" t="s">
        <v>192</v>
      </c>
      <c r="C9" s="186"/>
      <c r="D9" s="186">
        <v>1.1516203703703707E-2</v>
      </c>
      <c r="E9" s="186">
        <v>1.238425925925926E-3</v>
      </c>
      <c r="F9" s="186"/>
      <c r="G9" s="186">
        <v>1.1458333333333333E-2</v>
      </c>
      <c r="H9" s="186"/>
      <c r="I9" s="186">
        <v>1.0706018518518517E-2</v>
      </c>
      <c r="J9" s="186"/>
      <c r="K9" s="64">
        <v>3.4918981481481481E-2</v>
      </c>
    </row>
    <row r="10" spans="2:11" x14ac:dyDescent="0.25">
      <c r="B10" s="177" t="s">
        <v>12</v>
      </c>
      <c r="C10" s="52">
        <v>6.2037037037037035E-3</v>
      </c>
      <c r="D10" s="52">
        <v>5.115740740740741E-3</v>
      </c>
      <c r="E10" s="52">
        <v>1.7187499999999998E-2</v>
      </c>
      <c r="F10" s="52">
        <v>2.5462962962962961E-3</v>
      </c>
      <c r="G10" s="52">
        <v>1.7569444444444443E-2</v>
      </c>
      <c r="H10" s="52"/>
      <c r="I10" s="52"/>
      <c r="J10" s="52"/>
      <c r="K10" s="64">
        <v>4.8622685185185185E-2</v>
      </c>
    </row>
    <row r="11" spans="2:11" x14ac:dyDescent="0.25">
      <c r="B11" s="177" t="s">
        <v>197</v>
      </c>
      <c r="C11" s="52">
        <v>4.6180555555555549E-3</v>
      </c>
      <c r="D11" s="52">
        <v>3.1018518518518517E-3</v>
      </c>
      <c r="E11" s="52"/>
      <c r="F11" s="52"/>
      <c r="G11" s="52">
        <v>1.1041666666666665E-2</v>
      </c>
      <c r="H11" s="52"/>
      <c r="I11" s="52"/>
      <c r="J11" s="52"/>
      <c r="K11" s="64">
        <v>1.8761574074074069E-2</v>
      </c>
    </row>
    <row r="12" spans="2:11" x14ac:dyDescent="0.25">
      <c r="B12" s="177" t="s">
        <v>13</v>
      </c>
      <c r="C12" s="52">
        <v>2.5347222222222221E-3</v>
      </c>
      <c r="D12" s="52">
        <v>1.0752314814814815E-2</v>
      </c>
      <c r="E12" s="52">
        <v>2.2442129629629631E-2</v>
      </c>
      <c r="F12" s="52"/>
      <c r="G12" s="52"/>
      <c r="H12" s="52"/>
      <c r="I12" s="52"/>
      <c r="J12" s="52"/>
      <c r="K12" s="64">
        <v>3.5729166666666673E-2</v>
      </c>
    </row>
    <row r="13" spans="2:11" x14ac:dyDescent="0.25">
      <c r="B13" s="177" t="s">
        <v>104</v>
      </c>
      <c r="C13" s="52">
        <v>4.5949074074074069E-3</v>
      </c>
      <c r="D13" s="52">
        <v>1.6597222222222222E-2</v>
      </c>
      <c r="E13" s="52">
        <v>5.0347222222222217E-3</v>
      </c>
      <c r="F13" s="52">
        <v>3.4722222222222224E-4</v>
      </c>
      <c r="G13" s="52">
        <v>1.5671296296296294E-2</v>
      </c>
      <c r="H13" s="52"/>
      <c r="I13" s="52"/>
      <c r="J13" s="52"/>
      <c r="K13" s="64">
        <v>4.2245370370370364E-2</v>
      </c>
    </row>
    <row r="14" spans="2:11" x14ac:dyDescent="0.25">
      <c r="B14" s="177" t="s">
        <v>171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177" t="s">
        <v>98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177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7" t="s">
        <v>15</v>
      </c>
      <c r="C17" s="52">
        <v>1.7361111111111112E-4</v>
      </c>
      <c r="D17" s="52">
        <v>3.8541666666666663E-3</v>
      </c>
      <c r="E17" s="52">
        <v>2.5694444444444445E-3</v>
      </c>
      <c r="F17" s="52"/>
      <c r="G17" s="52"/>
      <c r="H17" s="52"/>
      <c r="I17" s="52"/>
      <c r="J17" s="52"/>
      <c r="K17" s="64">
        <v>6.5972222222222222E-3</v>
      </c>
    </row>
    <row r="18" spans="2:11" x14ac:dyDescent="0.25">
      <c r="B18" s="177" t="s">
        <v>16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177" t="s">
        <v>17</v>
      </c>
      <c r="C19" s="52"/>
      <c r="D19" s="52"/>
      <c r="E19" s="52">
        <v>2.1759259259259258E-3</v>
      </c>
      <c r="F19" s="52"/>
      <c r="G19" s="52">
        <v>1.0752314814814815E-2</v>
      </c>
      <c r="H19" s="52"/>
      <c r="I19" s="52"/>
      <c r="J19" s="52"/>
      <c r="K19" s="64">
        <v>1.292824074074074E-2</v>
      </c>
    </row>
    <row r="20" spans="2:11" x14ac:dyDescent="0.25">
      <c r="B20" s="177" t="s">
        <v>190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177" t="s">
        <v>75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177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7" t="s">
        <v>172</v>
      </c>
      <c r="C23" s="172"/>
      <c r="D23" s="172"/>
      <c r="E23" s="172"/>
      <c r="F23" s="172"/>
      <c r="G23" s="172"/>
      <c r="H23" s="172"/>
      <c r="I23" s="172"/>
      <c r="J23" s="172"/>
      <c r="K23" s="64"/>
    </row>
    <row r="24" spans="2:11" x14ac:dyDescent="0.25">
      <c r="B24" s="177" t="s">
        <v>19</v>
      </c>
      <c r="C24" s="52"/>
      <c r="D24" s="52">
        <v>1.4120370370370372E-3</v>
      </c>
      <c r="E24" s="52"/>
      <c r="F24" s="52"/>
      <c r="G24" s="52">
        <v>2.3148148148148146E-4</v>
      </c>
      <c r="H24" s="52"/>
      <c r="I24" s="52"/>
      <c r="J24" s="52"/>
      <c r="K24" s="64">
        <v>1.6435185185185185E-3</v>
      </c>
    </row>
    <row r="25" spans="2:11" x14ac:dyDescent="0.25">
      <c r="B25" s="177" t="s">
        <v>20</v>
      </c>
      <c r="C25" s="52">
        <v>4.479166666666666E-3</v>
      </c>
      <c r="D25" s="52">
        <v>4.3402777777777771E-3</v>
      </c>
      <c r="E25" s="52">
        <v>2.6157407407407407E-2</v>
      </c>
      <c r="F25" s="52">
        <v>1.0289351851851853E-2</v>
      </c>
      <c r="G25" s="52"/>
      <c r="H25" s="52"/>
      <c r="I25" s="52"/>
      <c r="J25" s="52"/>
      <c r="K25" s="64">
        <v>4.5266203703703704E-2</v>
      </c>
    </row>
    <row r="26" spans="2:11" x14ac:dyDescent="0.25">
      <c r="B26" s="27" t="s">
        <v>3</v>
      </c>
      <c r="C26" s="28">
        <v>5.77199074074074E-2</v>
      </c>
      <c r="D26" s="28">
        <v>0.11311342592592592</v>
      </c>
      <c r="E26" s="28">
        <v>0.14572916666666669</v>
      </c>
      <c r="F26" s="28">
        <v>3.246527777777778E-2</v>
      </c>
      <c r="G26" s="28">
        <v>0.17606481481481479</v>
      </c>
      <c r="H26" s="28">
        <v>1.5625E-2</v>
      </c>
      <c r="I26" s="28">
        <v>1.0983796296296295E-2</v>
      </c>
      <c r="J26" s="32">
        <v>1.6203703703703703E-4</v>
      </c>
      <c r="K26" s="65">
        <v>0.55186342592592597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52"/>
      <c r="D29" s="52"/>
      <c r="E29" s="52">
        <v>7.013888888888889E-3</v>
      </c>
      <c r="F29" s="52"/>
      <c r="G29" s="52"/>
      <c r="H29" s="52"/>
      <c r="I29" s="52"/>
      <c r="J29" s="52"/>
      <c r="K29" s="64">
        <v>7.013888888888889E-3</v>
      </c>
    </row>
    <row r="30" spans="2:11" x14ac:dyDescent="0.25">
      <c r="B30" s="23" t="s">
        <v>23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24</v>
      </c>
      <c r="C31" s="52"/>
      <c r="D31" s="52"/>
      <c r="E31" s="52">
        <v>2.2013888888888892E-2</v>
      </c>
      <c r="F31" s="52"/>
      <c r="G31" s="52"/>
      <c r="H31" s="52"/>
      <c r="I31" s="52"/>
      <c r="J31" s="52"/>
      <c r="K31" s="64">
        <v>2.2013888888888892E-2</v>
      </c>
    </row>
    <row r="32" spans="2:11" x14ac:dyDescent="0.25">
      <c r="B32" s="23" t="s">
        <v>25</v>
      </c>
      <c r="C32" s="52">
        <v>2.6620370370370372E-4</v>
      </c>
      <c r="D32" s="52">
        <v>1.2962962962962963E-3</v>
      </c>
      <c r="E32" s="52">
        <v>4.976851851851851E-4</v>
      </c>
      <c r="F32" s="52"/>
      <c r="G32" s="52"/>
      <c r="H32" s="52"/>
      <c r="I32" s="52"/>
      <c r="J32" s="52"/>
      <c r="K32" s="64">
        <v>2.0601851851851853E-3</v>
      </c>
    </row>
    <row r="33" spans="2:11" x14ac:dyDescent="0.25">
      <c r="B33" s="23" t="s">
        <v>26</v>
      </c>
      <c r="C33" s="52">
        <v>1.9293981481481481E-2</v>
      </c>
      <c r="D33" s="52">
        <v>2.7893518518518515E-2</v>
      </c>
      <c r="E33" s="52">
        <v>2.4722222222222218E-2</v>
      </c>
      <c r="F33" s="52">
        <v>2.9398148148148144E-3</v>
      </c>
      <c r="G33" s="52">
        <v>1.2905092592592591E-2</v>
      </c>
      <c r="H33" s="52"/>
      <c r="I33" s="52"/>
      <c r="J33" s="52"/>
      <c r="K33" s="64">
        <v>8.7754629629629613E-2</v>
      </c>
    </row>
    <row r="34" spans="2:11" x14ac:dyDescent="0.25">
      <c r="B34" s="23" t="s">
        <v>27</v>
      </c>
      <c r="C34" s="52">
        <v>1.1701388888888891E-2</v>
      </c>
      <c r="D34" s="52"/>
      <c r="E34" s="52"/>
      <c r="F34" s="52"/>
      <c r="G34" s="52">
        <v>2.8472222222222219E-3</v>
      </c>
      <c r="H34" s="52"/>
      <c r="I34" s="52"/>
      <c r="J34" s="52"/>
      <c r="K34" s="64">
        <v>1.4548611111111113E-2</v>
      </c>
    </row>
    <row r="35" spans="2:11" x14ac:dyDescent="0.25">
      <c r="B35" s="27" t="s">
        <v>3</v>
      </c>
      <c r="C35" s="28">
        <v>3.1261574074074074E-2</v>
      </c>
      <c r="D35" s="28">
        <v>2.9189814814814811E-2</v>
      </c>
      <c r="E35" s="28">
        <v>5.4247685185185184E-2</v>
      </c>
      <c r="F35" s="28">
        <v>2.9398148148148144E-3</v>
      </c>
      <c r="G35" s="28">
        <v>1.5752314814814813E-2</v>
      </c>
      <c r="H35" s="28"/>
      <c r="I35" s="28"/>
      <c r="J35" s="32"/>
      <c r="K35" s="65">
        <v>0.13339120370370369</v>
      </c>
    </row>
    <row r="36" spans="2:11" x14ac:dyDescent="0.25">
      <c r="B36" s="27"/>
      <c r="C36" s="70"/>
      <c r="D36" s="70"/>
      <c r="E36" s="71"/>
      <c r="F36" s="71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>
        <v>8.8981481481481467E-2</v>
      </c>
      <c r="D37" s="32">
        <v>0.14230324074074074</v>
      </c>
      <c r="E37" s="32">
        <v>0.19997685185185188</v>
      </c>
      <c r="F37" s="32">
        <v>3.5405092592592592E-2</v>
      </c>
      <c r="G37" s="32">
        <v>0.1918171296296296</v>
      </c>
      <c r="H37" s="32">
        <v>1.5625E-2</v>
      </c>
      <c r="I37" s="32">
        <v>1.0983796296296295E-2</v>
      </c>
      <c r="J37" s="32">
        <v>1.6203703703703703E-4</v>
      </c>
      <c r="K37" s="72">
        <v>0.68525462962962969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41" t="s">
        <v>33</v>
      </c>
      <c r="C39" s="232"/>
      <c r="D39" s="232"/>
      <c r="E39" s="232"/>
      <c r="F39" s="232"/>
      <c r="G39" s="232"/>
      <c r="H39" s="232"/>
      <c r="I39" s="232"/>
      <c r="J39" s="232"/>
      <c r="K39" s="233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&amp;R42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7109375" style="85" customWidth="1"/>
    <col min="7" max="7" width="10.7109375" style="2" customWidth="1"/>
    <col min="8" max="8" width="10.7109375" style="85" customWidth="1"/>
    <col min="9" max="11" width="10.7109375" style="2" customWidth="1"/>
    <col min="12" max="16384" width="8.85546875" style="2"/>
  </cols>
  <sheetData>
    <row r="1" spans="2:13" s="110" customFormat="1" x14ac:dyDescent="0.25">
      <c r="C1" s="122"/>
      <c r="D1" s="122"/>
      <c r="E1" s="122"/>
      <c r="F1" s="122"/>
      <c r="H1" s="122"/>
    </row>
    <row r="2" spans="2:13" s="110" customFormat="1" ht="15.75" thickBot="1" x14ac:dyDescent="0.3">
      <c r="C2" s="122"/>
      <c r="D2" s="122"/>
      <c r="E2" s="122"/>
      <c r="F2" s="122"/>
      <c r="H2" s="122"/>
    </row>
    <row r="3" spans="2:13" s="110" customFormat="1" x14ac:dyDescent="0.25">
      <c r="B3" s="208" t="s">
        <v>65</v>
      </c>
      <c r="C3" s="209"/>
      <c r="D3" s="209"/>
      <c r="E3" s="209"/>
      <c r="F3" s="209"/>
      <c r="G3" s="209"/>
      <c r="H3" s="210"/>
      <c r="I3" s="209"/>
      <c r="J3" s="209"/>
      <c r="K3" s="210"/>
    </row>
    <row r="4" spans="2:13" s="110" customFormat="1" x14ac:dyDescent="0.25">
      <c r="B4" s="211" t="s">
        <v>195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3" s="110" customFormat="1" x14ac:dyDescent="0.25">
      <c r="B5" s="111"/>
      <c r="C5" s="214" t="s">
        <v>57</v>
      </c>
      <c r="D5" s="212"/>
      <c r="E5" s="215"/>
      <c r="F5" s="214" t="s">
        <v>58</v>
      </c>
      <c r="G5" s="212"/>
      <c r="H5" s="215"/>
      <c r="I5" s="212" t="s">
        <v>59</v>
      </c>
      <c r="J5" s="212"/>
      <c r="K5" s="213"/>
    </row>
    <row r="6" spans="2:13" s="110" customFormat="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3" s="110" customFormat="1" x14ac:dyDescent="0.25">
      <c r="B7" s="177" t="s">
        <v>11</v>
      </c>
      <c r="C7" s="112">
        <v>6.7812500000000053E-2</v>
      </c>
      <c r="D7" s="53">
        <v>0.36126526082130955</v>
      </c>
      <c r="E7" s="54">
        <v>0.14694522471910121</v>
      </c>
      <c r="F7" s="112">
        <v>2.5173611111111108E-2</v>
      </c>
      <c r="G7" s="53">
        <v>0.35649893460088511</v>
      </c>
      <c r="H7" s="54">
        <v>0.16770761045570207</v>
      </c>
      <c r="I7" s="112">
        <v>9.2986111111111158E-2</v>
      </c>
      <c r="J7" s="53">
        <v>0.35996236390519282</v>
      </c>
      <c r="K7" s="91">
        <v>0.15204102874661726</v>
      </c>
      <c r="M7" s="123"/>
    </row>
    <row r="8" spans="2:13" s="110" customFormat="1" x14ac:dyDescent="0.25">
      <c r="B8" s="177" t="s">
        <v>196</v>
      </c>
      <c r="C8" s="112">
        <v>1.9675925925925926E-4</v>
      </c>
      <c r="D8" s="53">
        <v>1.0482180293501038E-3</v>
      </c>
      <c r="E8" s="54">
        <v>4.2636436597110746E-4</v>
      </c>
      <c r="F8" s="112"/>
      <c r="G8" s="53"/>
      <c r="H8" s="54"/>
      <c r="I8" s="112">
        <v>1.9675925925925926E-4</v>
      </c>
      <c r="J8" s="53">
        <v>7.6168287109637479E-4</v>
      </c>
      <c r="K8" s="91">
        <v>3.2171987661096496E-4</v>
      </c>
      <c r="M8" s="123"/>
    </row>
    <row r="9" spans="2:13" s="110" customFormat="1" x14ac:dyDescent="0.25">
      <c r="B9" s="177" t="s">
        <v>192</v>
      </c>
      <c r="C9" s="180">
        <v>1.1574074074074073E-4</v>
      </c>
      <c r="D9" s="178">
        <v>6.1659884079417863E-4</v>
      </c>
      <c r="E9" s="54">
        <v>2.5080256821829848E-4</v>
      </c>
      <c r="F9" s="180"/>
      <c r="G9" s="178"/>
      <c r="H9" s="54"/>
      <c r="I9" s="180">
        <v>1.1574074074074073E-4</v>
      </c>
      <c r="J9" s="178">
        <v>4.4804874770374982E-4</v>
      </c>
      <c r="K9" s="91">
        <v>1.8924698624174407E-4</v>
      </c>
      <c r="M9" s="123"/>
    </row>
    <row r="10" spans="2:13" s="110" customFormat="1" x14ac:dyDescent="0.25">
      <c r="B10" s="177" t="s">
        <v>12</v>
      </c>
      <c r="C10" s="112">
        <v>1.0416666666666663E-2</v>
      </c>
      <c r="D10" s="53">
        <v>5.5493895671476057E-2</v>
      </c>
      <c r="E10" s="54">
        <v>2.2572231139646858E-2</v>
      </c>
      <c r="F10" s="112">
        <v>4.363425925925926E-3</v>
      </c>
      <c r="G10" s="53">
        <v>6.1793148664153433E-2</v>
      </c>
      <c r="H10" s="54">
        <v>2.9069319145655026E-2</v>
      </c>
      <c r="I10" s="112">
        <v>1.4780092592592588E-2</v>
      </c>
      <c r="J10" s="53">
        <v>5.721582508176884E-2</v>
      </c>
      <c r="K10" s="91">
        <v>2.416684014307071E-2</v>
      </c>
      <c r="M10" s="123"/>
    </row>
    <row r="11" spans="2:13" s="110" customFormat="1" x14ac:dyDescent="0.25">
      <c r="B11" s="177" t="s">
        <v>197</v>
      </c>
      <c r="C11" s="112">
        <v>8.2175925925925923E-3</v>
      </c>
      <c r="D11" s="53">
        <v>4.377851769638668E-2</v>
      </c>
      <c r="E11" s="54">
        <v>1.7806982343499193E-2</v>
      </c>
      <c r="F11" s="112">
        <v>3.2291666666666666E-3</v>
      </c>
      <c r="G11" s="53">
        <v>4.5730208162596306E-2</v>
      </c>
      <c r="H11" s="54">
        <v>2.1512838306731438E-2</v>
      </c>
      <c r="I11" s="112">
        <v>1.1446759259259259E-2</v>
      </c>
      <c r="J11" s="53">
        <v>4.4312021147900858E-2</v>
      </c>
      <c r="K11" s="91">
        <v>1.8716526939308489E-2</v>
      </c>
      <c r="M11" s="123"/>
    </row>
    <row r="12" spans="2:13" s="110" customFormat="1" x14ac:dyDescent="0.25">
      <c r="B12" s="177" t="s">
        <v>13</v>
      </c>
      <c r="C12" s="112">
        <v>1.0995370370370369E-2</v>
      </c>
      <c r="D12" s="53">
        <v>5.8576889875446965E-2</v>
      </c>
      <c r="E12" s="54">
        <v>2.3826243980738356E-2</v>
      </c>
      <c r="F12" s="112">
        <v>7.7662037037037049E-3</v>
      </c>
      <c r="G12" s="53">
        <v>0.10998197016882481</v>
      </c>
      <c r="H12" s="54">
        <v>5.1738761662425796E-2</v>
      </c>
      <c r="I12" s="112">
        <v>1.8761574074074073E-2</v>
      </c>
      <c r="J12" s="53">
        <v>7.2628702002777851E-2</v>
      </c>
      <c r="K12" s="91">
        <v>3.0676936469786715E-2</v>
      </c>
      <c r="M12" s="123"/>
    </row>
    <row r="13" spans="2:13" s="110" customFormat="1" x14ac:dyDescent="0.25">
      <c r="B13" s="177" t="s">
        <v>104</v>
      </c>
      <c r="C13" s="112">
        <v>8.0474537037037192E-2</v>
      </c>
      <c r="D13" s="53">
        <v>0.42872117400419324</v>
      </c>
      <c r="E13" s="54">
        <v>0.17438302568218331</v>
      </c>
      <c r="F13" s="112">
        <v>1.5300925925925916E-2</v>
      </c>
      <c r="G13" s="53">
        <v>0.21668578921488271</v>
      </c>
      <c r="H13" s="54">
        <v>0.10193538437813242</v>
      </c>
      <c r="I13" s="112">
        <v>9.5775462962963104E-2</v>
      </c>
      <c r="J13" s="53">
        <v>0.37076033872485359</v>
      </c>
      <c r="K13" s="91">
        <v>0.15660188111504347</v>
      </c>
      <c r="M13" s="123"/>
    </row>
    <row r="14" spans="2:13" s="110" customFormat="1" x14ac:dyDescent="0.25">
      <c r="B14" s="177" t="s">
        <v>171</v>
      </c>
      <c r="C14" s="112">
        <v>1.273148148148148E-4</v>
      </c>
      <c r="D14" s="53">
        <v>6.7825872487359642E-4</v>
      </c>
      <c r="E14" s="54">
        <v>2.7588282504012836E-4</v>
      </c>
      <c r="F14" s="112"/>
      <c r="G14" s="53"/>
      <c r="H14" s="54"/>
      <c r="I14" s="112">
        <v>1.273148148148148E-4</v>
      </c>
      <c r="J14" s="53">
        <v>4.9285362247412478E-4</v>
      </c>
      <c r="K14" s="91">
        <v>2.0817168486591848E-4</v>
      </c>
      <c r="M14" s="123"/>
    </row>
    <row r="15" spans="2:13" s="110" customFormat="1" x14ac:dyDescent="0.25">
      <c r="B15" s="177" t="s">
        <v>98</v>
      </c>
      <c r="C15" s="112"/>
      <c r="D15" s="53"/>
      <c r="E15" s="54"/>
      <c r="F15" s="112">
        <v>1.5740740740740741E-3</v>
      </c>
      <c r="G15" s="53">
        <v>2.2291427634813968E-2</v>
      </c>
      <c r="H15" s="54">
        <v>1.0486544837689878E-2</v>
      </c>
      <c r="I15" s="112">
        <v>1.5740740740740741E-3</v>
      </c>
      <c r="J15" s="53">
        <v>6.0934629687709983E-3</v>
      </c>
      <c r="K15" s="91">
        <v>2.5737590128877197E-3</v>
      </c>
      <c r="M15" s="123"/>
    </row>
    <row r="16" spans="2:13" s="110" customFormat="1" x14ac:dyDescent="0.25">
      <c r="B16" s="177" t="s">
        <v>14</v>
      </c>
      <c r="C16" s="112"/>
      <c r="D16" s="53"/>
      <c r="E16" s="54"/>
      <c r="F16" s="112"/>
      <c r="G16" s="53"/>
      <c r="H16" s="54"/>
      <c r="I16" s="112"/>
      <c r="J16" s="53"/>
      <c r="K16" s="91"/>
      <c r="M16" s="123"/>
    </row>
    <row r="17" spans="2:14" s="110" customFormat="1" x14ac:dyDescent="0.25">
      <c r="B17" s="177" t="s">
        <v>15</v>
      </c>
      <c r="C17" s="112">
        <v>8.5648148148148129E-4</v>
      </c>
      <c r="D17" s="53">
        <v>4.5628314218769212E-3</v>
      </c>
      <c r="E17" s="54">
        <v>1.8559390048154085E-3</v>
      </c>
      <c r="F17" s="112"/>
      <c r="G17" s="53"/>
      <c r="H17" s="54"/>
      <c r="I17" s="112">
        <v>8.5648148148148129E-4</v>
      </c>
      <c r="J17" s="53">
        <v>3.3155607330077482E-3</v>
      </c>
      <c r="K17" s="91">
        <v>1.4004276981889059E-3</v>
      </c>
      <c r="M17" s="123"/>
    </row>
    <row r="18" spans="2:14" s="110" customFormat="1" x14ac:dyDescent="0.25">
      <c r="B18" s="177" t="s">
        <v>16</v>
      </c>
      <c r="C18" s="112"/>
      <c r="D18" s="53"/>
      <c r="E18" s="54"/>
      <c r="F18" s="112"/>
      <c r="G18" s="53"/>
      <c r="H18" s="54"/>
      <c r="I18" s="112"/>
      <c r="J18" s="53"/>
      <c r="K18" s="91"/>
      <c r="M18" s="123"/>
    </row>
    <row r="19" spans="2:14" s="110" customFormat="1" x14ac:dyDescent="0.25">
      <c r="B19" s="177" t="s">
        <v>17</v>
      </c>
      <c r="C19" s="112"/>
      <c r="D19" s="53"/>
      <c r="E19" s="54"/>
      <c r="F19" s="112"/>
      <c r="G19" s="53"/>
      <c r="H19" s="54"/>
      <c r="I19" s="112"/>
      <c r="J19" s="53"/>
      <c r="K19" s="91"/>
      <c r="M19" s="123"/>
    </row>
    <row r="20" spans="2:14" s="110" customFormat="1" x14ac:dyDescent="0.25">
      <c r="B20" s="177" t="s">
        <v>190</v>
      </c>
      <c r="C20" s="112"/>
      <c r="D20" s="53"/>
      <c r="E20" s="54"/>
      <c r="F20" s="112"/>
      <c r="G20" s="53"/>
      <c r="H20" s="54"/>
      <c r="I20" s="112"/>
      <c r="J20" s="53"/>
      <c r="K20" s="91"/>
      <c r="M20" s="123"/>
    </row>
    <row r="21" spans="2:14" s="110" customFormat="1" x14ac:dyDescent="0.25">
      <c r="B21" s="177" t="s">
        <v>75</v>
      </c>
      <c r="C21" s="112"/>
      <c r="D21" s="53"/>
      <c r="E21" s="54"/>
      <c r="F21" s="112"/>
      <c r="G21" s="53"/>
      <c r="H21" s="54"/>
      <c r="I21" s="112"/>
      <c r="J21" s="53"/>
      <c r="K21" s="91"/>
      <c r="M21" s="123"/>
    </row>
    <row r="22" spans="2:14" s="110" customFormat="1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  <c r="M22" s="123"/>
    </row>
    <row r="23" spans="2:14" s="110" customFormat="1" x14ac:dyDescent="0.25">
      <c r="B23" s="177" t="s">
        <v>172</v>
      </c>
      <c r="C23" s="165"/>
      <c r="D23" s="168"/>
      <c r="E23" s="54"/>
      <c r="F23" s="165"/>
      <c r="G23" s="168"/>
      <c r="H23" s="54"/>
      <c r="I23" s="165"/>
      <c r="J23" s="168"/>
      <c r="K23" s="91"/>
      <c r="M23" s="123"/>
    </row>
    <row r="24" spans="2:14" s="110" customFormat="1" x14ac:dyDescent="0.25">
      <c r="B24" s="177" t="s">
        <v>19</v>
      </c>
      <c r="C24" s="112">
        <v>8.9120370370370373E-4</v>
      </c>
      <c r="D24" s="53">
        <v>4.747811074115176E-3</v>
      </c>
      <c r="E24" s="54">
        <v>1.9311797752808986E-3</v>
      </c>
      <c r="F24" s="112">
        <v>7.175925925925927E-4</v>
      </c>
      <c r="G24" s="53">
        <v>1.0162268480576959E-2</v>
      </c>
      <c r="H24" s="54">
        <v>4.7806307348292098E-3</v>
      </c>
      <c r="I24" s="112">
        <v>1.6087962962962965E-3</v>
      </c>
      <c r="J24" s="53">
        <v>6.2278775930821239E-3</v>
      </c>
      <c r="K24" s="91">
        <v>2.630533108760243E-3</v>
      </c>
      <c r="M24" s="123"/>
    </row>
    <row r="25" spans="2:14" s="110" customFormat="1" x14ac:dyDescent="0.25">
      <c r="B25" s="177" t="s">
        <v>20</v>
      </c>
      <c r="C25" s="112">
        <v>7.6041666666666671E-3</v>
      </c>
      <c r="D25" s="53">
        <v>4.0510543840177542E-2</v>
      </c>
      <c r="E25" s="54">
        <v>1.6477728731942212E-2</v>
      </c>
      <c r="F25" s="112">
        <v>1.2488425925925924E-2</v>
      </c>
      <c r="G25" s="53">
        <v>0.17685625307326669</v>
      </c>
      <c r="H25" s="54">
        <v>8.3198396175495404E-2</v>
      </c>
      <c r="I25" s="112">
        <v>2.0092592592592592E-2</v>
      </c>
      <c r="J25" s="53">
        <v>7.7781262601370971E-2</v>
      </c>
      <c r="K25" s="91">
        <v>3.2853276811566773E-2</v>
      </c>
      <c r="M25" s="123"/>
    </row>
    <row r="26" spans="2:14" s="110" customFormat="1" x14ac:dyDescent="0.25">
      <c r="B26" s="94" t="s">
        <v>3</v>
      </c>
      <c r="C26" s="55">
        <v>0.18770833333333353</v>
      </c>
      <c r="D26" s="56">
        <v>1</v>
      </c>
      <c r="E26" s="57">
        <v>0.40675160513643699</v>
      </c>
      <c r="F26" s="55">
        <v>7.0613425925925913E-2</v>
      </c>
      <c r="G26" s="56">
        <v>1</v>
      </c>
      <c r="H26" s="57">
        <v>0.47042948569666126</v>
      </c>
      <c r="I26" s="55">
        <v>0.25832175925925943</v>
      </c>
      <c r="J26" s="56">
        <v>1</v>
      </c>
      <c r="K26" s="124">
        <v>0.42238034859294893</v>
      </c>
    </row>
    <row r="27" spans="2:14" s="110" customFormat="1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16"/>
      <c r="L27" s="16"/>
      <c r="M27" s="16"/>
      <c r="N27" s="16"/>
    </row>
    <row r="28" spans="2:14" s="110" customFormat="1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25">
      <c r="B29" s="90" t="s">
        <v>22</v>
      </c>
      <c r="C29" s="112">
        <v>1.5254629629629634E-2</v>
      </c>
      <c r="D29" s="53"/>
      <c r="E29" s="54">
        <v>3.305577849117175E-2</v>
      </c>
      <c r="F29" s="112">
        <v>3.6458333333333325E-3</v>
      </c>
      <c r="G29" s="53"/>
      <c r="H29" s="54">
        <v>2.4288688410825814E-2</v>
      </c>
      <c r="I29" s="112">
        <v>1.8900462962962966E-2</v>
      </c>
      <c r="J29" s="53"/>
      <c r="K29" s="91">
        <v>3.0904032853276815E-2</v>
      </c>
      <c r="M29" s="123"/>
    </row>
    <row r="30" spans="2:14" s="110" customFormat="1" x14ac:dyDescent="0.25">
      <c r="B30" s="90" t="s">
        <v>23</v>
      </c>
      <c r="C30" s="112">
        <v>1.8981481481481484E-3</v>
      </c>
      <c r="D30" s="53"/>
      <c r="E30" s="54">
        <v>4.1131621187800961E-3</v>
      </c>
      <c r="F30" s="112">
        <v>1.6203703703703703E-4</v>
      </c>
      <c r="G30" s="53"/>
      <c r="H30" s="54">
        <v>1.0794972627033697E-3</v>
      </c>
      <c r="I30" s="112">
        <v>2.0601851851851853E-3</v>
      </c>
      <c r="J30" s="53"/>
      <c r="K30" s="91">
        <v>3.3685963551030448E-3</v>
      </c>
      <c r="M30" s="123"/>
    </row>
    <row r="31" spans="2:14" s="110" customFormat="1" x14ac:dyDescent="0.25">
      <c r="B31" s="90" t="s">
        <v>24</v>
      </c>
      <c r="C31" s="112"/>
      <c r="D31" s="53"/>
      <c r="E31" s="54"/>
      <c r="F31" s="112"/>
      <c r="G31" s="53"/>
      <c r="H31" s="54"/>
      <c r="I31" s="112"/>
      <c r="J31" s="53"/>
      <c r="K31" s="91"/>
      <c r="M31" s="123"/>
    </row>
    <row r="32" spans="2:14" s="110" customFormat="1" x14ac:dyDescent="0.25">
      <c r="B32" s="90" t="s">
        <v>25</v>
      </c>
      <c r="C32" s="112">
        <v>3.111111111111111E-2</v>
      </c>
      <c r="D32" s="53"/>
      <c r="E32" s="54">
        <v>6.7415730337078636E-2</v>
      </c>
      <c r="F32" s="112">
        <v>2.8819444444444432E-2</v>
      </c>
      <c r="G32" s="53"/>
      <c r="H32" s="54">
        <v>0.1919962988665278</v>
      </c>
      <c r="I32" s="112">
        <v>5.9930555555555542E-2</v>
      </c>
      <c r="J32" s="53"/>
      <c r="K32" s="91">
        <v>9.7992089475975069E-2</v>
      </c>
      <c r="M32" s="123"/>
    </row>
    <row r="33" spans="2:14" s="110" customFormat="1" x14ac:dyDescent="0.25">
      <c r="B33" s="90" t="s">
        <v>26</v>
      </c>
      <c r="C33" s="112">
        <v>0.17210648148148139</v>
      </c>
      <c r="D33" s="53"/>
      <c r="E33" s="54">
        <v>0.37294341894060967</v>
      </c>
      <c r="F33" s="112">
        <v>4.6388888888888903E-2</v>
      </c>
      <c r="G33" s="53"/>
      <c r="H33" s="54">
        <v>0.30904464492250766</v>
      </c>
      <c r="I33" s="112">
        <v>0.21849537037037028</v>
      </c>
      <c r="J33" s="53"/>
      <c r="K33" s="91">
        <v>0.35726046062716432</v>
      </c>
      <c r="M33" s="123"/>
    </row>
    <row r="34" spans="2:14" s="110" customFormat="1" x14ac:dyDescent="0.25">
      <c r="B34" s="90" t="s">
        <v>27</v>
      </c>
      <c r="C34" s="112">
        <v>5.3402777777777764E-2</v>
      </c>
      <c r="D34" s="53"/>
      <c r="E34" s="54">
        <v>0.11572030497592291</v>
      </c>
      <c r="F34" s="112">
        <v>4.7453703703703704E-4</v>
      </c>
      <c r="G34" s="53"/>
      <c r="H34" s="54">
        <v>3.161384840774154E-3</v>
      </c>
      <c r="I34" s="112">
        <v>5.3877314814814802E-2</v>
      </c>
      <c r="J34" s="53"/>
      <c r="K34" s="91">
        <v>8.8094472095531853E-2</v>
      </c>
      <c r="M34" s="123"/>
    </row>
    <row r="35" spans="2:14" s="110" customFormat="1" x14ac:dyDescent="0.25">
      <c r="B35" s="94" t="s">
        <v>3</v>
      </c>
      <c r="C35" s="17">
        <v>0.27377314814814802</v>
      </c>
      <c r="D35" s="56"/>
      <c r="E35" s="56">
        <v>0.59324839486356307</v>
      </c>
      <c r="F35" s="17">
        <v>7.9490740740740751E-2</v>
      </c>
      <c r="G35" s="56"/>
      <c r="H35" s="56">
        <v>0.52957051430333879</v>
      </c>
      <c r="I35" s="17">
        <v>0.35326388888888877</v>
      </c>
      <c r="J35" s="56"/>
      <c r="K35" s="95">
        <v>0.57761965140705118</v>
      </c>
      <c r="M35" s="123"/>
    </row>
    <row r="36" spans="2:14" s="110" customFormat="1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19"/>
      <c r="L36" s="128"/>
      <c r="M36" s="128"/>
      <c r="N36" s="128"/>
    </row>
    <row r="37" spans="2:14" s="110" customFormat="1" x14ac:dyDescent="0.25">
      <c r="B37" s="94" t="s">
        <v>6</v>
      </c>
      <c r="C37" s="17">
        <v>0.46148148148148155</v>
      </c>
      <c r="D37" s="129"/>
      <c r="E37" s="56">
        <v>1</v>
      </c>
      <c r="F37" s="17">
        <v>0.15010416666666665</v>
      </c>
      <c r="G37" s="129"/>
      <c r="H37" s="56">
        <v>1</v>
      </c>
      <c r="I37" s="17">
        <v>0.6115856481481482</v>
      </c>
      <c r="J37" s="129"/>
      <c r="K37" s="95">
        <v>1</v>
      </c>
    </row>
    <row r="38" spans="2:14" s="110" customFormat="1" ht="66" customHeight="1" thickBot="1" x14ac:dyDescent="0.3">
      <c r="B38" s="205" t="s">
        <v>60</v>
      </c>
      <c r="C38" s="206"/>
      <c r="D38" s="206"/>
      <c r="E38" s="206"/>
      <c r="F38" s="206"/>
      <c r="G38" s="206"/>
      <c r="H38" s="207"/>
      <c r="I38" s="206"/>
      <c r="J38" s="206"/>
      <c r="K38" s="207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  <row r="73" spans="3:8" s="110" customFormat="1" x14ac:dyDescent="0.25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&amp;R7</oddHeader>
  </headerFooter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159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52"/>
      <c r="D7" s="52"/>
      <c r="E7" s="52"/>
      <c r="F7" s="52"/>
      <c r="G7" s="52">
        <v>4.5023148148148149E-3</v>
      </c>
      <c r="H7" s="52"/>
      <c r="I7" s="52"/>
      <c r="J7" s="52"/>
      <c r="K7" s="64">
        <v>4.5023148148148149E-3</v>
      </c>
    </row>
    <row r="8" spans="2:11" x14ac:dyDescent="0.25">
      <c r="B8" s="177" t="s">
        <v>196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25">
      <c r="B9" s="177" t="s">
        <v>192</v>
      </c>
      <c r="C9" s="186"/>
      <c r="D9" s="186"/>
      <c r="E9" s="186"/>
      <c r="F9" s="186"/>
      <c r="G9" s="186"/>
      <c r="H9" s="186"/>
      <c r="I9" s="186"/>
      <c r="J9" s="186"/>
      <c r="K9" s="64"/>
    </row>
    <row r="10" spans="2:11" x14ac:dyDescent="0.25">
      <c r="B10" s="177" t="s">
        <v>12</v>
      </c>
      <c r="C10" s="52"/>
      <c r="D10" s="52"/>
      <c r="E10" s="52"/>
      <c r="F10" s="52"/>
      <c r="G10" s="52"/>
      <c r="H10" s="52"/>
      <c r="I10" s="52"/>
      <c r="J10" s="52"/>
      <c r="K10" s="64"/>
    </row>
    <row r="11" spans="2:11" x14ac:dyDescent="0.25">
      <c r="B11" s="177" t="s">
        <v>197</v>
      </c>
      <c r="C11" s="52"/>
      <c r="D11" s="52"/>
      <c r="E11" s="52"/>
      <c r="F11" s="52"/>
      <c r="G11" s="52"/>
      <c r="H11" s="52"/>
      <c r="I11" s="52"/>
      <c r="J11" s="52"/>
      <c r="K11" s="64"/>
    </row>
    <row r="12" spans="2:11" x14ac:dyDescent="0.25">
      <c r="B12" s="177" t="s">
        <v>13</v>
      </c>
      <c r="C12" s="52"/>
      <c r="D12" s="52"/>
      <c r="E12" s="52"/>
      <c r="F12" s="52"/>
      <c r="G12" s="52"/>
      <c r="H12" s="52"/>
      <c r="I12" s="52"/>
      <c r="J12" s="52"/>
      <c r="K12" s="64"/>
    </row>
    <row r="13" spans="2:11" x14ac:dyDescent="0.25">
      <c r="B13" s="177" t="s">
        <v>104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25">
      <c r="B14" s="177" t="s">
        <v>171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177" t="s">
        <v>98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177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7" t="s">
        <v>15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25">
      <c r="B18" s="177" t="s">
        <v>16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177" t="s">
        <v>17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177" t="s">
        <v>190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177" t="s">
        <v>75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177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7" t="s">
        <v>172</v>
      </c>
      <c r="C23" s="172"/>
      <c r="D23" s="172"/>
      <c r="E23" s="172"/>
      <c r="F23" s="172"/>
      <c r="G23" s="172"/>
      <c r="H23" s="172"/>
      <c r="I23" s="172"/>
      <c r="J23" s="172"/>
      <c r="K23" s="64"/>
    </row>
    <row r="24" spans="2:11" x14ac:dyDescent="0.25">
      <c r="B24" s="177" t="s">
        <v>19</v>
      </c>
      <c r="C24" s="52"/>
      <c r="D24" s="52"/>
      <c r="E24" s="52"/>
      <c r="F24" s="52"/>
      <c r="G24" s="52"/>
      <c r="H24" s="52"/>
      <c r="I24" s="52"/>
      <c r="J24" s="52"/>
      <c r="K24" s="64"/>
    </row>
    <row r="25" spans="2:11" x14ac:dyDescent="0.25">
      <c r="B25" s="177" t="s">
        <v>20</v>
      </c>
      <c r="C25" s="52"/>
      <c r="D25" s="52"/>
      <c r="E25" s="52">
        <v>5.9953703703703705E-3</v>
      </c>
      <c r="F25" s="52"/>
      <c r="G25" s="52">
        <v>1.0381944444444444E-2</v>
      </c>
      <c r="H25" s="52"/>
      <c r="I25" s="52"/>
      <c r="J25" s="52"/>
      <c r="K25" s="64">
        <v>1.6377314814814813E-2</v>
      </c>
    </row>
    <row r="26" spans="2:11" x14ac:dyDescent="0.25">
      <c r="B26" s="27" t="s">
        <v>3</v>
      </c>
      <c r="C26" s="28"/>
      <c r="D26" s="28"/>
      <c r="E26" s="28">
        <v>5.9953703703703705E-3</v>
      </c>
      <c r="F26" s="28"/>
      <c r="G26" s="28">
        <v>1.4884259259259259E-2</v>
      </c>
      <c r="H26" s="28"/>
      <c r="I26" s="28"/>
      <c r="J26" s="32"/>
      <c r="K26" s="65">
        <v>2.087962962962963E-2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23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24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25</v>
      </c>
      <c r="C32" s="52"/>
      <c r="D32" s="52"/>
      <c r="E32" s="52"/>
      <c r="F32" s="52"/>
      <c r="G32" s="52"/>
      <c r="H32" s="52"/>
      <c r="I32" s="52"/>
      <c r="J32" s="52"/>
      <c r="K32" s="64"/>
    </row>
    <row r="33" spans="2:11" x14ac:dyDescent="0.25">
      <c r="B33" s="23" t="s">
        <v>26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25">
      <c r="B34" s="23" t="s">
        <v>27</v>
      </c>
      <c r="C34" s="52"/>
      <c r="D34" s="52"/>
      <c r="E34" s="52"/>
      <c r="F34" s="52"/>
      <c r="G34" s="52"/>
      <c r="H34" s="52"/>
      <c r="I34" s="52"/>
      <c r="J34" s="52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1"/>
      <c r="F36" s="71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>
        <v>5.9953703703703705E-3</v>
      </c>
      <c r="F37" s="32"/>
      <c r="G37" s="32">
        <v>1.4884259259259259E-2</v>
      </c>
      <c r="H37" s="32"/>
      <c r="I37" s="32"/>
      <c r="J37" s="32"/>
      <c r="K37" s="72">
        <v>2.087962962962963E-2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41" t="s">
        <v>33</v>
      </c>
      <c r="C39" s="232"/>
      <c r="D39" s="232"/>
      <c r="E39" s="232"/>
      <c r="F39" s="232"/>
      <c r="G39" s="232"/>
      <c r="H39" s="232"/>
      <c r="I39" s="232"/>
      <c r="J39" s="232"/>
      <c r="K39" s="233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&amp;R43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4"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160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52"/>
      <c r="D7" s="52">
        <v>3.7615740740740743E-3</v>
      </c>
      <c r="E7" s="52">
        <v>1.9328703703703704E-3</v>
      </c>
      <c r="F7" s="52">
        <v>2.8182870370370372E-2</v>
      </c>
      <c r="G7" s="52"/>
      <c r="H7" s="52"/>
      <c r="I7" s="52"/>
      <c r="J7" s="52"/>
      <c r="K7" s="64">
        <v>3.3877314814814818E-2</v>
      </c>
    </row>
    <row r="8" spans="2:11" x14ac:dyDescent="0.25">
      <c r="B8" s="177" t="s">
        <v>196</v>
      </c>
      <c r="C8" s="52"/>
      <c r="D8" s="52">
        <v>6.2847222222222211E-3</v>
      </c>
      <c r="E8" s="52"/>
      <c r="F8" s="52"/>
      <c r="G8" s="52"/>
      <c r="H8" s="52"/>
      <c r="I8" s="52"/>
      <c r="J8" s="52"/>
      <c r="K8" s="64">
        <v>6.2847222222222211E-3</v>
      </c>
    </row>
    <row r="9" spans="2:11" x14ac:dyDescent="0.25">
      <c r="B9" s="177" t="s">
        <v>192</v>
      </c>
      <c r="C9" s="186"/>
      <c r="D9" s="186"/>
      <c r="E9" s="186"/>
      <c r="F9" s="186"/>
      <c r="G9" s="186"/>
      <c r="H9" s="186"/>
      <c r="I9" s="186"/>
      <c r="J9" s="186"/>
      <c r="K9" s="64"/>
    </row>
    <row r="10" spans="2:11" x14ac:dyDescent="0.25">
      <c r="B10" s="177" t="s">
        <v>12</v>
      </c>
      <c r="C10" s="52"/>
      <c r="D10" s="52"/>
      <c r="E10" s="52"/>
      <c r="F10" s="52"/>
      <c r="G10" s="52"/>
      <c r="H10" s="52"/>
      <c r="I10" s="52"/>
      <c r="J10" s="52"/>
      <c r="K10" s="64"/>
    </row>
    <row r="11" spans="2:11" x14ac:dyDescent="0.25">
      <c r="B11" s="177" t="s">
        <v>197</v>
      </c>
      <c r="C11" s="52"/>
      <c r="D11" s="52"/>
      <c r="E11" s="52"/>
      <c r="F11" s="52"/>
      <c r="G11" s="52"/>
      <c r="H11" s="52"/>
      <c r="I11" s="52"/>
      <c r="J11" s="52"/>
      <c r="K11" s="64"/>
    </row>
    <row r="12" spans="2:11" x14ac:dyDescent="0.25">
      <c r="B12" s="177" t="s">
        <v>13</v>
      </c>
      <c r="C12" s="52"/>
      <c r="D12" s="52"/>
      <c r="E12" s="52"/>
      <c r="F12" s="52"/>
      <c r="G12" s="52"/>
      <c r="H12" s="52"/>
      <c r="I12" s="52"/>
      <c r="J12" s="52"/>
      <c r="K12" s="64"/>
    </row>
    <row r="13" spans="2:11" x14ac:dyDescent="0.25">
      <c r="B13" s="177" t="s">
        <v>104</v>
      </c>
      <c r="C13" s="52"/>
      <c r="D13" s="52">
        <v>8.6574074074074071E-3</v>
      </c>
      <c r="E13" s="52"/>
      <c r="F13" s="52"/>
      <c r="G13" s="52"/>
      <c r="H13" s="52"/>
      <c r="I13" s="52"/>
      <c r="J13" s="52"/>
      <c r="K13" s="64">
        <v>8.6574074074074071E-3</v>
      </c>
    </row>
    <row r="14" spans="2:11" x14ac:dyDescent="0.25">
      <c r="B14" s="177" t="s">
        <v>171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177" t="s">
        <v>98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177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7" t="s">
        <v>15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25">
      <c r="B18" s="177" t="s">
        <v>16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177" t="s">
        <v>17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177" t="s">
        <v>190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177" t="s">
        <v>75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177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7" t="s">
        <v>172</v>
      </c>
      <c r="C23" s="172"/>
      <c r="D23" s="172"/>
      <c r="E23" s="172"/>
      <c r="F23" s="172"/>
      <c r="G23" s="172"/>
      <c r="H23" s="172"/>
      <c r="I23" s="172"/>
      <c r="J23" s="172"/>
      <c r="K23" s="64"/>
    </row>
    <row r="24" spans="2:11" x14ac:dyDescent="0.25">
      <c r="B24" s="177" t="s">
        <v>19</v>
      </c>
      <c r="C24" s="52"/>
      <c r="D24" s="52">
        <v>6.2037037037037035E-3</v>
      </c>
      <c r="E24" s="52"/>
      <c r="F24" s="52"/>
      <c r="G24" s="52"/>
      <c r="H24" s="52"/>
      <c r="I24" s="52"/>
      <c r="J24" s="52"/>
      <c r="K24" s="64">
        <v>6.2037037037037035E-3</v>
      </c>
    </row>
    <row r="25" spans="2:11" x14ac:dyDescent="0.25">
      <c r="B25" s="177" t="s">
        <v>20</v>
      </c>
      <c r="C25" s="52"/>
      <c r="D25" s="52">
        <v>1.1967592592592592E-2</v>
      </c>
      <c r="E25" s="52"/>
      <c r="F25" s="52">
        <v>8.3101851851851843E-3</v>
      </c>
      <c r="G25" s="52"/>
      <c r="H25" s="52"/>
      <c r="I25" s="52"/>
      <c r="J25" s="52"/>
      <c r="K25" s="64">
        <v>2.0277777777777777E-2</v>
      </c>
    </row>
    <row r="26" spans="2:11" x14ac:dyDescent="0.25">
      <c r="B26" s="27" t="s">
        <v>3</v>
      </c>
      <c r="C26" s="28"/>
      <c r="D26" s="28">
        <v>3.6874999999999998E-2</v>
      </c>
      <c r="E26" s="28">
        <v>1.9328703703703704E-3</v>
      </c>
      <c r="F26" s="28">
        <v>3.6493055555555556E-2</v>
      </c>
      <c r="G26" s="28"/>
      <c r="H26" s="28"/>
      <c r="I26" s="28"/>
      <c r="J26" s="32"/>
      <c r="K26" s="65">
        <v>7.5300925925925924E-2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23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24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25</v>
      </c>
      <c r="C32" s="52"/>
      <c r="D32" s="52"/>
      <c r="E32" s="52"/>
      <c r="F32" s="52"/>
      <c r="G32" s="52"/>
      <c r="H32" s="52"/>
      <c r="I32" s="52"/>
      <c r="J32" s="52"/>
      <c r="K32" s="64"/>
    </row>
    <row r="33" spans="2:11" x14ac:dyDescent="0.25">
      <c r="B33" s="23" t="s">
        <v>26</v>
      </c>
      <c r="C33" s="52"/>
      <c r="D33" s="52">
        <v>4.3055555555555555E-3</v>
      </c>
      <c r="E33" s="52"/>
      <c r="F33" s="52">
        <v>6.5393518518518517E-3</v>
      </c>
      <c r="G33" s="52"/>
      <c r="H33" s="52"/>
      <c r="I33" s="52"/>
      <c r="J33" s="52"/>
      <c r="K33" s="64">
        <v>1.0844907407407407E-2</v>
      </c>
    </row>
    <row r="34" spans="2:11" x14ac:dyDescent="0.25">
      <c r="B34" s="23" t="s">
        <v>27</v>
      </c>
      <c r="C34" s="52"/>
      <c r="D34" s="52">
        <v>4.4444444444444444E-3</v>
      </c>
      <c r="E34" s="52"/>
      <c r="F34" s="52"/>
      <c r="G34" s="52"/>
      <c r="H34" s="52"/>
      <c r="I34" s="52"/>
      <c r="J34" s="52"/>
      <c r="K34" s="64">
        <v>4.4444444444444444E-3</v>
      </c>
    </row>
    <row r="35" spans="2:11" x14ac:dyDescent="0.25">
      <c r="B35" s="27" t="s">
        <v>3</v>
      </c>
      <c r="C35" s="28"/>
      <c r="D35" s="28">
        <v>8.7500000000000008E-3</v>
      </c>
      <c r="E35" s="28"/>
      <c r="F35" s="28">
        <v>6.5393518518518517E-3</v>
      </c>
      <c r="G35" s="28"/>
      <c r="H35" s="28"/>
      <c r="I35" s="28"/>
      <c r="J35" s="32"/>
      <c r="K35" s="65">
        <v>1.5289351851851853E-2</v>
      </c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>
        <v>4.5624999999999999E-2</v>
      </c>
      <c r="E37" s="32">
        <v>1.9328703703703704E-3</v>
      </c>
      <c r="F37" s="32">
        <v>4.3032407407407408E-2</v>
      </c>
      <c r="G37" s="32"/>
      <c r="H37" s="32"/>
      <c r="I37" s="32"/>
      <c r="J37" s="32"/>
      <c r="K37" s="72">
        <v>9.0590277777777783E-2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41" t="s">
        <v>33</v>
      </c>
      <c r="C39" s="232"/>
      <c r="D39" s="232"/>
      <c r="E39" s="232"/>
      <c r="F39" s="232"/>
      <c r="G39" s="232"/>
      <c r="H39" s="232"/>
      <c r="I39" s="232"/>
      <c r="J39" s="232"/>
      <c r="K39" s="233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&amp;R44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4"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161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52">
        <v>2.2430555555555554E-2</v>
      </c>
      <c r="D7" s="52">
        <v>0.04</v>
      </c>
      <c r="E7" s="52">
        <v>2.0347222222222221E-2</v>
      </c>
      <c r="F7" s="52">
        <v>5.5092592592592589E-3</v>
      </c>
      <c r="G7" s="52">
        <v>1.0069444444444444E-3</v>
      </c>
      <c r="H7" s="52">
        <v>1.1932870370370368E-2</v>
      </c>
      <c r="I7" s="52"/>
      <c r="J7" s="52"/>
      <c r="K7" s="64">
        <v>0.10122685185185186</v>
      </c>
    </row>
    <row r="8" spans="2:11" x14ac:dyDescent="0.25">
      <c r="B8" s="177" t="s">
        <v>196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25">
      <c r="B9" s="177" t="s">
        <v>192</v>
      </c>
      <c r="C9" s="186"/>
      <c r="D9" s="186"/>
      <c r="E9" s="186">
        <v>9.0277777777777774E-4</v>
      </c>
      <c r="F9" s="186"/>
      <c r="G9" s="186"/>
      <c r="H9" s="186"/>
      <c r="I9" s="186"/>
      <c r="J9" s="186"/>
      <c r="K9" s="64">
        <v>9.0277777777777774E-4</v>
      </c>
    </row>
    <row r="10" spans="2:11" x14ac:dyDescent="0.25">
      <c r="B10" s="177" t="s">
        <v>12</v>
      </c>
      <c r="C10" s="52">
        <v>9.2824074074074094E-3</v>
      </c>
      <c r="D10" s="52"/>
      <c r="E10" s="52">
        <v>4.1203703703703697E-3</v>
      </c>
      <c r="F10" s="52"/>
      <c r="G10" s="52">
        <v>2.0509259259259265E-2</v>
      </c>
      <c r="H10" s="52"/>
      <c r="I10" s="52"/>
      <c r="J10" s="52"/>
      <c r="K10" s="64">
        <v>3.3912037037037046E-2</v>
      </c>
    </row>
    <row r="11" spans="2:11" x14ac:dyDescent="0.25">
      <c r="B11" s="177" t="s">
        <v>197</v>
      </c>
      <c r="C11" s="52">
        <v>4.2824074074074075E-4</v>
      </c>
      <c r="D11" s="52"/>
      <c r="E11" s="52">
        <v>2.8009259259259263E-3</v>
      </c>
      <c r="F11" s="52"/>
      <c r="G11" s="52"/>
      <c r="H11" s="52">
        <v>1.1574074074074073E-4</v>
      </c>
      <c r="I11" s="52"/>
      <c r="J11" s="52"/>
      <c r="K11" s="64">
        <v>3.344907407407408E-3</v>
      </c>
    </row>
    <row r="12" spans="2:11" x14ac:dyDescent="0.25">
      <c r="B12" s="177" t="s">
        <v>13</v>
      </c>
      <c r="C12" s="52">
        <v>6.9560185185185176E-3</v>
      </c>
      <c r="D12" s="52"/>
      <c r="E12" s="52">
        <v>1.9907407407407408E-3</v>
      </c>
      <c r="F12" s="52"/>
      <c r="G12" s="52">
        <v>1.2673611111111111E-2</v>
      </c>
      <c r="H12" s="52">
        <v>6.2500000000000001E-4</v>
      </c>
      <c r="I12" s="52"/>
      <c r="J12" s="52"/>
      <c r="K12" s="64">
        <v>2.224537037037037E-2</v>
      </c>
    </row>
    <row r="13" spans="2:11" x14ac:dyDescent="0.25">
      <c r="B13" s="177" t="s">
        <v>104</v>
      </c>
      <c r="C13" s="52">
        <v>3.111111111111111E-2</v>
      </c>
      <c r="D13" s="52">
        <v>6.3194444444444435E-3</v>
      </c>
      <c r="E13" s="52">
        <v>9.3634259259259261E-3</v>
      </c>
      <c r="F13" s="52"/>
      <c r="G13" s="52">
        <v>3.4722222222222224E-4</v>
      </c>
      <c r="H13" s="52">
        <v>3.3796296296296287E-3</v>
      </c>
      <c r="I13" s="52"/>
      <c r="J13" s="52"/>
      <c r="K13" s="64">
        <v>5.0520833333333327E-2</v>
      </c>
    </row>
    <row r="14" spans="2:11" x14ac:dyDescent="0.25">
      <c r="B14" s="177" t="s">
        <v>171</v>
      </c>
      <c r="C14" s="52"/>
      <c r="D14" s="52"/>
      <c r="E14" s="52"/>
      <c r="F14" s="52"/>
      <c r="G14" s="52">
        <v>7.8240740740740736E-3</v>
      </c>
      <c r="H14" s="52"/>
      <c r="I14" s="52"/>
      <c r="J14" s="52"/>
      <c r="K14" s="64">
        <v>7.8240740740740736E-3</v>
      </c>
    </row>
    <row r="15" spans="2:11" x14ac:dyDescent="0.25">
      <c r="B15" s="177" t="s">
        <v>98</v>
      </c>
      <c r="C15" s="52"/>
      <c r="D15" s="52">
        <v>3.7037037037037035E-4</v>
      </c>
      <c r="E15" s="52"/>
      <c r="F15" s="52"/>
      <c r="G15" s="52"/>
      <c r="H15" s="52">
        <v>1.7361111111111112E-4</v>
      </c>
      <c r="I15" s="52"/>
      <c r="J15" s="52"/>
      <c r="K15" s="64">
        <v>5.4398148148148144E-4</v>
      </c>
    </row>
    <row r="16" spans="2:11" x14ac:dyDescent="0.25">
      <c r="B16" s="177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7" t="s">
        <v>15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25">
      <c r="B18" s="177" t="s">
        <v>16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177" t="s">
        <v>17</v>
      </c>
      <c r="C19" s="52"/>
      <c r="D19" s="52"/>
      <c r="E19" s="52"/>
      <c r="F19" s="52"/>
      <c r="G19" s="52">
        <v>8.2638888888888901E-3</v>
      </c>
      <c r="H19" s="52"/>
      <c r="I19" s="52"/>
      <c r="J19" s="52"/>
      <c r="K19" s="64">
        <v>8.2638888888888901E-3</v>
      </c>
    </row>
    <row r="20" spans="2:11" x14ac:dyDescent="0.25">
      <c r="B20" s="177" t="s">
        <v>190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177" t="s">
        <v>75</v>
      </c>
      <c r="C21" s="52">
        <v>2.0254629629629629E-3</v>
      </c>
      <c r="D21" s="52"/>
      <c r="E21" s="52"/>
      <c r="F21" s="52"/>
      <c r="G21" s="52"/>
      <c r="H21" s="52"/>
      <c r="I21" s="52"/>
      <c r="J21" s="52"/>
      <c r="K21" s="64">
        <v>2.0254629629629629E-3</v>
      </c>
    </row>
    <row r="22" spans="2:11" x14ac:dyDescent="0.25">
      <c r="B22" s="177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7" t="s">
        <v>172</v>
      </c>
      <c r="C23" s="172"/>
      <c r="D23" s="172">
        <v>4.9537037037037041E-3</v>
      </c>
      <c r="E23" s="172"/>
      <c r="F23" s="172"/>
      <c r="G23" s="172"/>
      <c r="H23" s="172"/>
      <c r="I23" s="172"/>
      <c r="J23" s="172"/>
      <c r="K23" s="64">
        <v>4.9537037037037041E-3</v>
      </c>
    </row>
    <row r="24" spans="2:11" x14ac:dyDescent="0.25">
      <c r="B24" s="177" t="s">
        <v>19</v>
      </c>
      <c r="C24" s="52"/>
      <c r="D24" s="52"/>
      <c r="E24" s="52"/>
      <c r="F24" s="52"/>
      <c r="G24" s="52"/>
      <c r="H24" s="52"/>
      <c r="I24" s="52"/>
      <c r="J24" s="52"/>
      <c r="K24" s="64"/>
    </row>
    <row r="25" spans="2:11" x14ac:dyDescent="0.25">
      <c r="B25" s="177" t="s">
        <v>20</v>
      </c>
      <c r="C25" s="52">
        <v>1.9780092592592596E-2</v>
      </c>
      <c r="D25" s="52">
        <v>1.8981481481481479E-3</v>
      </c>
      <c r="E25" s="52">
        <v>2.0949074074074075E-2</v>
      </c>
      <c r="F25" s="52"/>
      <c r="G25" s="52">
        <v>6.6898148148148151E-3</v>
      </c>
      <c r="H25" s="52">
        <v>1.273148148148148E-4</v>
      </c>
      <c r="I25" s="52"/>
      <c r="J25" s="52"/>
      <c r="K25" s="64">
        <v>4.9444444444444451E-2</v>
      </c>
    </row>
    <row r="26" spans="2:11" x14ac:dyDescent="0.25">
      <c r="B26" s="27" t="s">
        <v>3</v>
      </c>
      <c r="C26" s="28">
        <v>9.2013888888888909E-2</v>
      </c>
      <c r="D26" s="28">
        <v>5.3541666666666661E-2</v>
      </c>
      <c r="E26" s="28">
        <v>6.0474537037037035E-2</v>
      </c>
      <c r="F26" s="28">
        <v>5.5092592592592589E-3</v>
      </c>
      <c r="G26" s="28">
        <v>5.7314814814814825E-2</v>
      </c>
      <c r="H26" s="28">
        <v>1.6354166666666666E-2</v>
      </c>
      <c r="I26" s="28"/>
      <c r="J26" s="32"/>
      <c r="K26" s="65">
        <v>0.2852083333333334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52"/>
      <c r="D29" s="52"/>
      <c r="E29" s="52"/>
      <c r="F29" s="52"/>
      <c r="G29" s="52"/>
      <c r="H29" s="52">
        <v>3.0092592592592595E-4</v>
      </c>
      <c r="I29" s="52"/>
      <c r="J29" s="52"/>
      <c r="K29" s="64">
        <v>3.0092592592592595E-4</v>
      </c>
    </row>
    <row r="30" spans="2:11" x14ac:dyDescent="0.25">
      <c r="B30" s="23" t="s">
        <v>23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24</v>
      </c>
      <c r="C31" s="52">
        <v>8.1018518518518516E-4</v>
      </c>
      <c r="D31" s="52"/>
      <c r="E31" s="52"/>
      <c r="F31" s="52"/>
      <c r="G31" s="52">
        <v>7.8703703703703705E-4</v>
      </c>
      <c r="H31" s="52">
        <v>3.1250000000000001E-4</v>
      </c>
      <c r="I31" s="52"/>
      <c r="J31" s="52"/>
      <c r="K31" s="64">
        <v>1.9097222222222222E-3</v>
      </c>
    </row>
    <row r="32" spans="2:11" x14ac:dyDescent="0.25">
      <c r="B32" s="23" t="s">
        <v>25</v>
      </c>
      <c r="C32" s="52"/>
      <c r="D32" s="52">
        <v>4.2824074074074075E-4</v>
      </c>
      <c r="E32" s="52">
        <v>2.3148148148148146E-4</v>
      </c>
      <c r="F32" s="52"/>
      <c r="G32" s="52"/>
      <c r="H32" s="52">
        <v>2.2222222222222227E-3</v>
      </c>
      <c r="I32" s="52"/>
      <c r="J32" s="52"/>
      <c r="K32" s="64">
        <v>2.8819444444444448E-3</v>
      </c>
    </row>
    <row r="33" spans="2:11" x14ac:dyDescent="0.25">
      <c r="B33" s="23" t="s">
        <v>26</v>
      </c>
      <c r="C33" s="52">
        <v>9.7106481481481471E-3</v>
      </c>
      <c r="D33" s="52">
        <v>2.5659722222222226E-2</v>
      </c>
      <c r="E33" s="52">
        <v>4.9652777777777785E-3</v>
      </c>
      <c r="F33" s="52"/>
      <c r="G33" s="52"/>
      <c r="H33" s="52">
        <v>8.0439814814814818E-3</v>
      </c>
      <c r="I33" s="52"/>
      <c r="J33" s="52"/>
      <c r="K33" s="64">
        <v>4.8379629629629634E-2</v>
      </c>
    </row>
    <row r="34" spans="2:11" x14ac:dyDescent="0.25">
      <c r="B34" s="23" t="s">
        <v>27</v>
      </c>
      <c r="C34" s="52"/>
      <c r="D34" s="52"/>
      <c r="E34" s="52"/>
      <c r="F34" s="52"/>
      <c r="G34" s="52"/>
      <c r="H34" s="52">
        <v>2.3148148148148146E-4</v>
      </c>
      <c r="I34" s="52"/>
      <c r="J34" s="52"/>
      <c r="K34" s="64">
        <v>2.3148148148148146E-4</v>
      </c>
    </row>
    <row r="35" spans="2:11" x14ac:dyDescent="0.25">
      <c r="B35" s="27" t="s">
        <v>3</v>
      </c>
      <c r="C35" s="28">
        <v>1.0520833333333332E-2</v>
      </c>
      <c r="D35" s="28">
        <v>2.6087962962962966E-2</v>
      </c>
      <c r="E35" s="28">
        <v>5.1967592592592603E-3</v>
      </c>
      <c r="F35" s="28"/>
      <c r="G35" s="28">
        <v>7.8703703703703705E-4</v>
      </c>
      <c r="H35" s="28">
        <v>1.1111111111111113E-2</v>
      </c>
      <c r="I35" s="28"/>
      <c r="J35" s="32"/>
      <c r="K35" s="65">
        <v>5.3703703703703712E-2</v>
      </c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>
        <v>0.10253472222222224</v>
      </c>
      <c r="D37" s="32">
        <v>7.9629629629629634E-2</v>
      </c>
      <c r="E37" s="32">
        <v>6.5671296296296297E-2</v>
      </c>
      <c r="F37" s="32">
        <v>5.5092592592592589E-3</v>
      </c>
      <c r="G37" s="32">
        <v>5.8101851851851863E-2</v>
      </c>
      <c r="H37" s="32">
        <v>2.7465277777777779E-2</v>
      </c>
      <c r="I37" s="32"/>
      <c r="J37" s="32"/>
      <c r="K37" s="72">
        <v>0.33891203703703709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41" t="s">
        <v>33</v>
      </c>
      <c r="C39" s="232"/>
      <c r="D39" s="232"/>
      <c r="E39" s="232"/>
      <c r="F39" s="232"/>
      <c r="G39" s="232"/>
      <c r="H39" s="232"/>
      <c r="I39" s="232"/>
      <c r="J39" s="232"/>
      <c r="K39" s="233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&amp;R45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view="pageBreakPreview" topLeftCell="A10"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162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52"/>
      <c r="D7" s="52"/>
      <c r="E7" s="52"/>
      <c r="F7" s="52"/>
      <c r="G7" s="52"/>
      <c r="H7" s="52"/>
      <c r="I7" s="52"/>
      <c r="J7" s="52"/>
      <c r="K7" s="159"/>
    </row>
    <row r="8" spans="2:11" x14ac:dyDescent="0.25">
      <c r="B8" s="177" t="s">
        <v>196</v>
      </c>
      <c r="C8" s="52"/>
      <c r="D8" s="52"/>
      <c r="E8" s="52"/>
      <c r="F8" s="52"/>
      <c r="G8" s="52"/>
      <c r="H8" s="52"/>
      <c r="I8" s="52"/>
      <c r="J8" s="52"/>
      <c r="K8" s="159"/>
    </row>
    <row r="9" spans="2:11" x14ac:dyDescent="0.25">
      <c r="B9" s="177" t="s">
        <v>192</v>
      </c>
      <c r="C9" s="186"/>
      <c r="D9" s="186"/>
      <c r="E9" s="186"/>
      <c r="F9" s="186"/>
      <c r="G9" s="186"/>
      <c r="H9" s="186"/>
      <c r="I9" s="186"/>
      <c r="J9" s="186"/>
      <c r="K9" s="189"/>
    </row>
    <row r="10" spans="2:11" x14ac:dyDescent="0.25">
      <c r="B10" s="177" t="s">
        <v>12</v>
      </c>
      <c r="C10" s="52">
        <v>4.861111111111111E-4</v>
      </c>
      <c r="D10" s="52">
        <v>1.0995370370370369E-3</v>
      </c>
      <c r="E10" s="52"/>
      <c r="F10" s="52"/>
      <c r="G10" s="52"/>
      <c r="H10" s="52"/>
      <c r="I10" s="52"/>
      <c r="J10" s="52"/>
      <c r="K10" s="159">
        <v>1.5856481481481481E-3</v>
      </c>
    </row>
    <row r="11" spans="2:11" x14ac:dyDescent="0.25">
      <c r="B11" s="177" t="s">
        <v>197</v>
      </c>
      <c r="C11" s="52"/>
      <c r="D11" s="52"/>
      <c r="E11" s="52"/>
      <c r="F11" s="52"/>
      <c r="G11" s="52"/>
      <c r="H11" s="52"/>
      <c r="I11" s="52"/>
      <c r="J11" s="52"/>
      <c r="K11" s="159"/>
    </row>
    <row r="12" spans="2:11" x14ac:dyDescent="0.25">
      <c r="B12" s="177" t="s">
        <v>13</v>
      </c>
      <c r="C12" s="52"/>
      <c r="D12" s="52"/>
      <c r="E12" s="52"/>
      <c r="F12" s="52"/>
      <c r="G12" s="52"/>
      <c r="H12" s="52"/>
      <c r="I12" s="52"/>
      <c r="J12" s="52"/>
      <c r="K12" s="159"/>
    </row>
    <row r="13" spans="2:11" x14ac:dyDescent="0.25">
      <c r="B13" s="177" t="s">
        <v>104</v>
      </c>
      <c r="C13" s="52"/>
      <c r="D13" s="52"/>
      <c r="E13" s="52"/>
      <c r="F13" s="52"/>
      <c r="G13" s="52"/>
      <c r="H13" s="52"/>
      <c r="I13" s="52"/>
      <c r="J13" s="52"/>
      <c r="K13" s="159"/>
    </row>
    <row r="14" spans="2:11" x14ac:dyDescent="0.25">
      <c r="B14" s="177" t="s">
        <v>171</v>
      </c>
      <c r="C14" s="52"/>
      <c r="D14" s="52"/>
      <c r="E14" s="52"/>
      <c r="F14" s="52"/>
      <c r="G14" s="52"/>
      <c r="H14" s="52"/>
      <c r="I14" s="52"/>
      <c r="J14" s="52"/>
      <c r="K14" s="159"/>
    </row>
    <row r="15" spans="2:11" x14ac:dyDescent="0.25">
      <c r="B15" s="177" t="s">
        <v>98</v>
      </c>
      <c r="C15" s="52"/>
      <c r="D15" s="52"/>
      <c r="E15" s="52"/>
      <c r="F15" s="52"/>
      <c r="G15" s="52"/>
      <c r="H15" s="52"/>
      <c r="I15" s="52"/>
      <c r="J15" s="52"/>
      <c r="K15" s="159"/>
    </row>
    <row r="16" spans="2:11" x14ac:dyDescent="0.25">
      <c r="B16" s="177" t="s">
        <v>14</v>
      </c>
      <c r="C16" s="52"/>
      <c r="D16" s="52"/>
      <c r="E16" s="52"/>
      <c r="F16" s="52"/>
      <c r="G16" s="52"/>
      <c r="H16" s="52"/>
      <c r="I16" s="52"/>
      <c r="J16" s="52"/>
      <c r="K16" s="159"/>
    </row>
    <row r="17" spans="2:11" x14ac:dyDescent="0.25">
      <c r="B17" s="177" t="s">
        <v>15</v>
      </c>
      <c r="C17" s="52"/>
      <c r="D17" s="52"/>
      <c r="E17" s="52"/>
      <c r="F17" s="52"/>
      <c r="G17" s="52"/>
      <c r="H17" s="52"/>
      <c r="I17" s="52"/>
      <c r="J17" s="52"/>
      <c r="K17" s="159"/>
    </row>
    <row r="18" spans="2:11" x14ac:dyDescent="0.25">
      <c r="B18" s="177" t="s">
        <v>16</v>
      </c>
      <c r="C18" s="52"/>
      <c r="D18" s="52"/>
      <c r="E18" s="52"/>
      <c r="F18" s="52"/>
      <c r="G18" s="52"/>
      <c r="H18" s="52"/>
      <c r="I18" s="52"/>
      <c r="J18" s="52"/>
      <c r="K18" s="159"/>
    </row>
    <row r="19" spans="2:11" x14ac:dyDescent="0.25">
      <c r="B19" s="177" t="s">
        <v>17</v>
      </c>
      <c r="C19" s="52"/>
      <c r="D19" s="52"/>
      <c r="E19" s="52"/>
      <c r="F19" s="52"/>
      <c r="G19" s="52"/>
      <c r="H19" s="52"/>
      <c r="I19" s="52"/>
      <c r="J19" s="52"/>
      <c r="K19" s="159"/>
    </row>
    <row r="20" spans="2:11" x14ac:dyDescent="0.25">
      <c r="B20" s="177" t="s">
        <v>190</v>
      </c>
      <c r="C20" s="52"/>
      <c r="D20" s="52"/>
      <c r="E20" s="52"/>
      <c r="F20" s="52"/>
      <c r="G20" s="52"/>
      <c r="H20" s="52"/>
      <c r="I20" s="52"/>
      <c r="J20" s="52"/>
      <c r="K20" s="159"/>
    </row>
    <row r="21" spans="2:11" x14ac:dyDescent="0.25">
      <c r="B21" s="177" t="s">
        <v>75</v>
      </c>
      <c r="C21" s="52"/>
      <c r="D21" s="52"/>
      <c r="E21" s="52"/>
      <c r="F21" s="52"/>
      <c r="G21" s="52"/>
      <c r="H21" s="52"/>
      <c r="I21" s="52"/>
      <c r="J21" s="52"/>
      <c r="K21" s="159"/>
    </row>
    <row r="22" spans="2:11" x14ac:dyDescent="0.25">
      <c r="B22" s="177" t="s">
        <v>18</v>
      </c>
      <c r="C22" s="52"/>
      <c r="D22" s="52"/>
      <c r="E22" s="52"/>
      <c r="F22" s="52"/>
      <c r="G22" s="52"/>
      <c r="H22" s="52"/>
      <c r="I22" s="52"/>
      <c r="J22" s="52"/>
      <c r="K22" s="159"/>
    </row>
    <row r="23" spans="2:11" x14ac:dyDescent="0.25">
      <c r="B23" s="177" t="s">
        <v>172</v>
      </c>
      <c r="C23" s="172"/>
      <c r="D23" s="172"/>
      <c r="E23" s="172"/>
      <c r="F23" s="172"/>
      <c r="G23" s="172"/>
      <c r="H23" s="172"/>
      <c r="I23" s="172"/>
      <c r="J23" s="172"/>
      <c r="K23" s="175"/>
    </row>
    <row r="24" spans="2:11" x14ac:dyDescent="0.25">
      <c r="B24" s="177" t="s">
        <v>19</v>
      </c>
      <c r="C24" s="52"/>
      <c r="D24" s="52"/>
      <c r="E24" s="52"/>
      <c r="F24" s="52"/>
      <c r="G24" s="52"/>
      <c r="H24" s="52"/>
      <c r="I24" s="52"/>
      <c r="J24" s="52"/>
      <c r="K24" s="159"/>
    </row>
    <row r="25" spans="2:11" x14ac:dyDescent="0.25">
      <c r="B25" s="177" t="s">
        <v>20</v>
      </c>
      <c r="C25" s="52"/>
      <c r="D25" s="52"/>
      <c r="E25" s="52"/>
      <c r="F25" s="52"/>
      <c r="G25" s="52"/>
      <c r="H25" s="52"/>
      <c r="I25" s="52"/>
      <c r="J25" s="52"/>
      <c r="K25" s="159"/>
    </row>
    <row r="26" spans="2:11" x14ac:dyDescent="0.25">
      <c r="B26" s="27" t="s">
        <v>3</v>
      </c>
      <c r="C26" s="28">
        <v>4.861111111111111E-4</v>
      </c>
      <c r="D26" s="28">
        <v>1.0995370370370369E-3</v>
      </c>
      <c r="E26" s="28"/>
      <c r="F26" s="28"/>
      <c r="G26" s="28"/>
      <c r="H26" s="28"/>
      <c r="I26" s="28"/>
      <c r="J26" s="32"/>
      <c r="K26" s="72">
        <v>1.5856481481481481E-3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160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89" t="s">
        <v>4</v>
      </c>
    </row>
    <row r="29" spans="2:11" x14ac:dyDescent="0.25">
      <c r="B29" s="23" t="s">
        <v>22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23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24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25</v>
      </c>
      <c r="C32" s="52"/>
      <c r="D32" s="52"/>
      <c r="E32" s="52"/>
      <c r="F32" s="52"/>
      <c r="G32" s="52"/>
      <c r="H32" s="52"/>
      <c r="I32" s="52"/>
      <c r="J32" s="52"/>
      <c r="K32" s="64"/>
    </row>
    <row r="33" spans="2:11" x14ac:dyDescent="0.25">
      <c r="B33" s="23" t="s">
        <v>26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25">
      <c r="B34" s="23" t="s">
        <v>27</v>
      </c>
      <c r="C34" s="52"/>
      <c r="D34" s="52"/>
      <c r="E34" s="52"/>
      <c r="F34" s="52"/>
      <c r="G34" s="52"/>
      <c r="H34" s="52"/>
      <c r="I34" s="52"/>
      <c r="J34" s="52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176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>
        <v>4.861111111111111E-4</v>
      </c>
      <c r="D37" s="32">
        <v>1.0995370370370369E-3</v>
      </c>
      <c r="E37" s="32"/>
      <c r="F37" s="32"/>
      <c r="G37" s="32"/>
      <c r="H37" s="32"/>
      <c r="I37" s="32"/>
      <c r="J37" s="32"/>
      <c r="K37" s="72">
        <v>1.5856481481481481E-3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41" t="s">
        <v>33</v>
      </c>
      <c r="C39" s="232"/>
      <c r="D39" s="232"/>
      <c r="E39" s="232"/>
      <c r="F39" s="232"/>
      <c r="G39" s="232"/>
      <c r="H39" s="232"/>
      <c r="I39" s="232"/>
      <c r="J39" s="232"/>
      <c r="K39" s="233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&amp;R46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163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52"/>
      <c r="D7" s="52"/>
      <c r="E7" s="52"/>
      <c r="F7" s="52"/>
      <c r="G7" s="52"/>
      <c r="H7" s="52"/>
      <c r="I7" s="52"/>
      <c r="J7" s="52"/>
      <c r="K7" s="159"/>
    </row>
    <row r="8" spans="2:11" x14ac:dyDescent="0.25">
      <c r="B8" s="177" t="s">
        <v>196</v>
      </c>
      <c r="C8" s="52"/>
      <c r="D8" s="52"/>
      <c r="E8" s="52"/>
      <c r="F8" s="52"/>
      <c r="G8" s="52"/>
      <c r="H8" s="52"/>
      <c r="I8" s="52"/>
      <c r="J8" s="52"/>
      <c r="K8" s="159"/>
    </row>
    <row r="9" spans="2:11" x14ac:dyDescent="0.25">
      <c r="B9" s="177" t="s">
        <v>192</v>
      </c>
      <c r="C9" s="186"/>
      <c r="D9" s="186"/>
      <c r="E9" s="186"/>
      <c r="F9" s="186"/>
      <c r="G9" s="186"/>
      <c r="H9" s="186"/>
      <c r="I9" s="186"/>
      <c r="J9" s="186"/>
      <c r="K9" s="189"/>
    </row>
    <row r="10" spans="2:11" x14ac:dyDescent="0.25">
      <c r="B10" s="177" t="s">
        <v>12</v>
      </c>
      <c r="C10" s="52"/>
      <c r="D10" s="52"/>
      <c r="E10" s="52"/>
      <c r="F10" s="52"/>
      <c r="G10" s="52"/>
      <c r="H10" s="52"/>
      <c r="I10" s="52"/>
      <c r="J10" s="52"/>
      <c r="K10" s="159"/>
    </row>
    <row r="11" spans="2:11" x14ac:dyDescent="0.25">
      <c r="B11" s="177" t="s">
        <v>197</v>
      </c>
      <c r="C11" s="52"/>
      <c r="D11" s="52"/>
      <c r="E11" s="52"/>
      <c r="F11" s="52"/>
      <c r="G11" s="52"/>
      <c r="H11" s="52"/>
      <c r="I11" s="52"/>
      <c r="J11" s="52"/>
      <c r="K11" s="159"/>
    </row>
    <row r="12" spans="2:11" x14ac:dyDescent="0.25">
      <c r="B12" s="177" t="s">
        <v>13</v>
      </c>
      <c r="C12" s="52"/>
      <c r="D12" s="52"/>
      <c r="E12" s="52"/>
      <c r="F12" s="52"/>
      <c r="G12" s="52"/>
      <c r="H12" s="52"/>
      <c r="I12" s="52"/>
      <c r="J12" s="52"/>
      <c r="K12" s="159"/>
    </row>
    <row r="13" spans="2:11" x14ac:dyDescent="0.25">
      <c r="B13" s="177" t="s">
        <v>104</v>
      </c>
      <c r="C13" s="52"/>
      <c r="D13" s="52"/>
      <c r="E13" s="52"/>
      <c r="F13" s="52"/>
      <c r="G13" s="52"/>
      <c r="H13" s="52"/>
      <c r="I13" s="52"/>
      <c r="J13" s="52"/>
      <c r="K13" s="159"/>
    </row>
    <row r="14" spans="2:11" x14ac:dyDescent="0.25">
      <c r="B14" s="177" t="s">
        <v>171</v>
      </c>
      <c r="C14" s="52"/>
      <c r="D14" s="52"/>
      <c r="E14" s="52"/>
      <c r="F14" s="52"/>
      <c r="G14" s="52"/>
      <c r="H14" s="52"/>
      <c r="I14" s="52"/>
      <c r="J14" s="52"/>
      <c r="K14" s="159"/>
    </row>
    <row r="15" spans="2:11" x14ac:dyDescent="0.25">
      <c r="B15" s="177" t="s">
        <v>98</v>
      </c>
      <c r="C15" s="52"/>
      <c r="D15" s="52"/>
      <c r="E15" s="52"/>
      <c r="F15" s="52"/>
      <c r="G15" s="52"/>
      <c r="H15" s="52"/>
      <c r="I15" s="52"/>
      <c r="J15" s="52"/>
      <c r="K15" s="159"/>
    </row>
    <row r="16" spans="2:11" x14ac:dyDescent="0.25">
      <c r="B16" s="177" t="s">
        <v>14</v>
      </c>
      <c r="C16" s="52"/>
      <c r="D16" s="52"/>
      <c r="E16" s="52"/>
      <c r="F16" s="52"/>
      <c r="G16" s="52"/>
      <c r="H16" s="52"/>
      <c r="I16" s="52"/>
      <c r="J16" s="52"/>
      <c r="K16" s="159"/>
    </row>
    <row r="17" spans="2:11" x14ac:dyDescent="0.25">
      <c r="B17" s="177" t="s">
        <v>15</v>
      </c>
      <c r="C17" s="52"/>
      <c r="D17" s="52"/>
      <c r="E17" s="52"/>
      <c r="F17" s="52"/>
      <c r="G17" s="52"/>
      <c r="H17" s="52"/>
      <c r="I17" s="52"/>
      <c r="J17" s="52"/>
      <c r="K17" s="159"/>
    </row>
    <row r="18" spans="2:11" x14ac:dyDescent="0.25">
      <c r="B18" s="177" t="s">
        <v>16</v>
      </c>
      <c r="C18" s="52"/>
      <c r="D18" s="52"/>
      <c r="E18" s="52"/>
      <c r="F18" s="52"/>
      <c r="G18" s="52"/>
      <c r="H18" s="52"/>
      <c r="I18" s="52"/>
      <c r="J18" s="52"/>
      <c r="K18" s="159"/>
    </row>
    <row r="19" spans="2:11" x14ac:dyDescent="0.25">
      <c r="B19" s="177" t="s">
        <v>17</v>
      </c>
      <c r="C19" s="52"/>
      <c r="D19" s="52"/>
      <c r="E19" s="52"/>
      <c r="F19" s="52"/>
      <c r="G19" s="52"/>
      <c r="H19" s="52"/>
      <c r="I19" s="52"/>
      <c r="J19" s="52"/>
      <c r="K19" s="159"/>
    </row>
    <row r="20" spans="2:11" x14ac:dyDescent="0.25">
      <c r="B20" s="177" t="s">
        <v>190</v>
      </c>
      <c r="C20" s="52"/>
      <c r="D20" s="52"/>
      <c r="E20" s="52"/>
      <c r="F20" s="52"/>
      <c r="G20" s="52"/>
      <c r="H20" s="52"/>
      <c r="I20" s="52"/>
      <c r="J20" s="52"/>
      <c r="K20" s="159"/>
    </row>
    <row r="21" spans="2:11" x14ac:dyDescent="0.25">
      <c r="B21" s="177" t="s">
        <v>75</v>
      </c>
      <c r="C21" s="52"/>
      <c r="D21" s="52"/>
      <c r="E21" s="52"/>
      <c r="F21" s="52"/>
      <c r="G21" s="52"/>
      <c r="H21" s="52"/>
      <c r="I21" s="52"/>
      <c r="J21" s="52"/>
      <c r="K21" s="159"/>
    </row>
    <row r="22" spans="2:11" x14ac:dyDescent="0.25">
      <c r="B22" s="177" t="s">
        <v>18</v>
      </c>
      <c r="C22" s="52"/>
      <c r="D22" s="52"/>
      <c r="E22" s="52"/>
      <c r="F22" s="52"/>
      <c r="G22" s="52"/>
      <c r="H22" s="52"/>
      <c r="I22" s="52"/>
      <c r="J22" s="52"/>
      <c r="K22" s="159"/>
    </row>
    <row r="23" spans="2:11" x14ac:dyDescent="0.25">
      <c r="B23" s="177" t="s">
        <v>172</v>
      </c>
      <c r="C23" s="172"/>
      <c r="D23" s="172"/>
      <c r="E23" s="172"/>
      <c r="F23" s="172"/>
      <c r="G23" s="172"/>
      <c r="H23" s="172"/>
      <c r="I23" s="172"/>
      <c r="J23" s="172"/>
      <c r="K23" s="175"/>
    </row>
    <row r="24" spans="2:11" x14ac:dyDescent="0.25">
      <c r="B24" s="177" t="s">
        <v>19</v>
      </c>
      <c r="C24" s="52"/>
      <c r="D24" s="52"/>
      <c r="E24" s="52"/>
      <c r="F24" s="52"/>
      <c r="G24" s="52"/>
      <c r="H24" s="52"/>
      <c r="I24" s="52"/>
      <c r="J24" s="52"/>
      <c r="K24" s="159"/>
    </row>
    <row r="25" spans="2:11" x14ac:dyDescent="0.25">
      <c r="B25" s="177" t="s">
        <v>20</v>
      </c>
      <c r="C25" s="52"/>
      <c r="D25" s="52"/>
      <c r="E25" s="52"/>
      <c r="F25" s="52"/>
      <c r="G25" s="52"/>
      <c r="H25" s="52"/>
      <c r="I25" s="52"/>
      <c r="J25" s="52"/>
      <c r="K25" s="159"/>
    </row>
    <row r="26" spans="2:11" x14ac:dyDescent="0.25">
      <c r="B26" s="27" t="s">
        <v>3</v>
      </c>
      <c r="C26" s="28"/>
      <c r="D26" s="28"/>
      <c r="E26" s="28"/>
      <c r="F26" s="28"/>
      <c r="G26" s="28"/>
      <c r="H26" s="28"/>
      <c r="I26" s="28"/>
      <c r="J26" s="32"/>
      <c r="K26" s="72"/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160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89" t="s">
        <v>4</v>
      </c>
    </row>
    <row r="29" spans="2:11" x14ac:dyDescent="0.25">
      <c r="B29" s="23" t="s">
        <v>22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23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24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25</v>
      </c>
      <c r="C32" s="52"/>
      <c r="D32" s="52"/>
      <c r="E32" s="52"/>
      <c r="F32" s="52"/>
      <c r="G32" s="52"/>
      <c r="H32" s="52"/>
      <c r="I32" s="52"/>
      <c r="J32" s="52"/>
      <c r="K32" s="64"/>
    </row>
    <row r="33" spans="2:11" x14ac:dyDescent="0.25">
      <c r="B33" s="23" t="s">
        <v>26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25">
      <c r="B34" s="23" t="s">
        <v>27</v>
      </c>
      <c r="C34" s="52"/>
      <c r="D34" s="52"/>
      <c r="E34" s="52"/>
      <c r="F34" s="52"/>
      <c r="G34" s="52"/>
      <c r="H34" s="52"/>
      <c r="I34" s="52"/>
      <c r="J34" s="52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41" t="s">
        <v>33</v>
      </c>
      <c r="C39" s="232"/>
      <c r="D39" s="232"/>
      <c r="E39" s="232"/>
      <c r="F39" s="232"/>
      <c r="G39" s="232"/>
      <c r="H39" s="232"/>
      <c r="I39" s="232"/>
      <c r="J39" s="232"/>
      <c r="K39" s="233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&amp;R47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4"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183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52"/>
      <c r="D7" s="52"/>
      <c r="E7" s="52"/>
      <c r="F7" s="52"/>
      <c r="G7" s="52"/>
      <c r="H7" s="52"/>
      <c r="I7" s="52"/>
      <c r="J7" s="52"/>
      <c r="K7" s="64"/>
    </row>
    <row r="8" spans="2:11" x14ac:dyDescent="0.25">
      <c r="B8" s="177" t="s">
        <v>196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25">
      <c r="B9" s="177" t="s">
        <v>192</v>
      </c>
      <c r="C9" s="186"/>
      <c r="D9" s="186"/>
      <c r="E9" s="186"/>
      <c r="F9" s="186"/>
      <c r="G9" s="186"/>
      <c r="H9" s="186"/>
      <c r="I9" s="186"/>
      <c r="J9" s="186"/>
      <c r="K9" s="64"/>
    </row>
    <row r="10" spans="2:11" x14ac:dyDescent="0.25">
      <c r="B10" s="177" t="s">
        <v>12</v>
      </c>
      <c r="C10" s="52"/>
      <c r="D10" s="52"/>
      <c r="E10" s="52"/>
      <c r="F10" s="52"/>
      <c r="G10" s="52"/>
      <c r="H10" s="52"/>
      <c r="I10" s="52"/>
      <c r="J10" s="52"/>
      <c r="K10" s="64"/>
    </row>
    <row r="11" spans="2:11" x14ac:dyDescent="0.25">
      <c r="B11" s="177" t="s">
        <v>197</v>
      </c>
      <c r="C11" s="52"/>
      <c r="D11" s="52"/>
      <c r="E11" s="52"/>
      <c r="F11" s="52"/>
      <c r="G11" s="52"/>
      <c r="H11" s="52"/>
      <c r="I11" s="52"/>
      <c r="J11" s="52"/>
      <c r="K11" s="64"/>
    </row>
    <row r="12" spans="2:11" x14ac:dyDescent="0.25">
      <c r="B12" s="177" t="s">
        <v>13</v>
      </c>
      <c r="C12" s="52"/>
      <c r="D12" s="52"/>
      <c r="E12" s="52"/>
      <c r="F12" s="52"/>
      <c r="G12" s="52"/>
      <c r="H12" s="52"/>
      <c r="I12" s="52"/>
      <c r="J12" s="52"/>
      <c r="K12" s="64"/>
    </row>
    <row r="13" spans="2:11" x14ac:dyDescent="0.25">
      <c r="B13" s="177" t="s">
        <v>104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25">
      <c r="B14" s="177" t="s">
        <v>171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177" t="s">
        <v>98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177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7" t="s">
        <v>15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25">
      <c r="B18" s="177" t="s">
        <v>16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177" t="s">
        <v>17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177" t="s">
        <v>190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177" t="s">
        <v>75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177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7" t="s">
        <v>172</v>
      </c>
      <c r="C23" s="172"/>
      <c r="D23" s="172"/>
      <c r="E23" s="172"/>
      <c r="F23" s="172"/>
      <c r="G23" s="172"/>
      <c r="H23" s="172"/>
      <c r="I23" s="172"/>
      <c r="J23" s="172"/>
      <c r="K23" s="64"/>
    </row>
    <row r="24" spans="2:11" x14ac:dyDescent="0.25">
      <c r="B24" s="177" t="s">
        <v>19</v>
      </c>
      <c r="C24" s="52"/>
      <c r="D24" s="52"/>
      <c r="E24" s="52"/>
      <c r="F24" s="52"/>
      <c r="G24" s="52"/>
      <c r="H24" s="52"/>
      <c r="I24" s="52"/>
      <c r="J24" s="52"/>
      <c r="K24" s="64"/>
    </row>
    <row r="25" spans="2:11" x14ac:dyDescent="0.25">
      <c r="B25" s="177" t="s">
        <v>20</v>
      </c>
      <c r="C25" s="52"/>
      <c r="D25" s="52"/>
      <c r="E25" s="52"/>
      <c r="F25" s="52"/>
      <c r="G25" s="52"/>
      <c r="H25" s="52"/>
      <c r="I25" s="52"/>
      <c r="J25" s="52"/>
      <c r="K25" s="64"/>
    </row>
    <row r="26" spans="2:11" x14ac:dyDescent="0.25">
      <c r="B26" s="27" t="s">
        <v>3</v>
      </c>
      <c r="C26" s="28"/>
      <c r="D26" s="28"/>
      <c r="E26" s="28"/>
      <c r="F26" s="28"/>
      <c r="G26" s="28"/>
      <c r="H26" s="28"/>
      <c r="I26" s="28"/>
      <c r="J26" s="32"/>
      <c r="K26" s="65"/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23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24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25</v>
      </c>
      <c r="C32" s="52"/>
      <c r="D32" s="52"/>
      <c r="E32" s="52"/>
      <c r="F32" s="52"/>
      <c r="G32" s="52"/>
      <c r="H32" s="52"/>
      <c r="I32" s="52"/>
      <c r="J32" s="52"/>
      <c r="K32" s="64"/>
    </row>
    <row r="33" spans="2:11" x14ac:dyDescent="0.25">
      <c r="B33" s="23" t="s">
        <v>26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25">
      <c r="B34" s="23" t="s">
        <v>27</v>
      </c>
      <c r="C34" s="52"/>
      <c r="D34" s="52"/>
      <c r="E34" s="52"/>
      <c r="F34" s="52"/>
      <c r="G34" s="52"/>
      <c r="H34" s="52"/>
      <c r="I34" s="52"/>
      <c r="J34" s="52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41" t="s">
        <v>33</v>
      </c>
      <c r="C39" s="232"/>
      <c r="D39" s="232"/>
      <c r="E39" s="232"/>
      <c r="F39" s="232"/>
      <c r="G39" s="232"/>
      <c r="H39" s="232"/>
      <c r="I39" s="232"/>
      <c r="J39" s="232"/>
      <c r="K39" s="233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&amp;R49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182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52">
        <v>2.0023148148148148E-3</v>
      </c>
      <c r="D7" s="52"/>
      <c r="E7" s="52"/>
      <c r="F7" s="52"/>
      <c r="G7" s="52"/>
      <c r="H7" s="52"/>
      <c r="I7" s="52"/>
      <c r="J7" s="52"/>
      <c r="K7" s="64">
        <v>2.0023148148148148E-3</v>
      </c>
    </row>
    <row r="8" spans="2:11" x14ac:dyDescent="0.25">
      <c r="B8" s="177" t="s">
        <v>196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25">
      <c r="B9" s="177" t="s">
        <v>192</v>
      </c>
      <c r="C9" s="186">
        <v>2.4305555555555552E-4</v>
      </c>
      <c r="D9" s="186"/>
      <c r="E9" s="186"/>
      <c r="F9" s="186"/>
      <c r="G9" s="186"/>
      <c r="H9" s="186"/>
      <c r="I9" s="186"/>
      <c r="J9" s="186"/>
      <c r="K9" s="64">
        <v>2.4305555555555552E-4</v>
      </c>
    </row>
    <row r="10" spans="2:11" x14ac:dyDescent="0.25">
      <c r="B10" s="177" t="s">
        <v>12</v>
      </c>
      <c r="C10" s="52"/>
      <c r="D10" s="52"/>
      <c r="E10" s="52"/>
      <c r="F10" s="52"/>
      <c r="G10" s="52"/>
      <c r="H10" s="52"/>
      <c r="I10" s="52"/>
      <c r="J10" s="52"/>
      <c r="K10" s="64"/>
    </row>
    <row r="11" spans="2:11" x14ac:dyDescent="0.25">
      <c r="B11" s="177" t="s">
        <v>197</v>
      </c>
      <c r="C11" s="52">
        <v>7.0601851851851847E-4</v>
      </c>
      <c r="D11" s="52"/>
      <c r="E11" s="52"/>
      <c r="F11" s="52"/>
      <c r="G11" s="52"/>
      <c r="H11" s="52"/>
      <c r="I11" s="52"/>
      <c r="J11" s="52"/>
      <c r="K11" s="64">
        <v>7.0601851851851847E-4</v>
      </c>
    </row>
    <row r="12" spans="2:11" x14ac:dyDescent="0.25">
      <c r="B12" s="177" t="s">
        <v>13</v>
      </c>
      <c r="C12" s="52">
        <v>1.6203703703703703E-4</v>
      </c>
      <c r="D12" s="52"/>
      <c r="E12" s="52"/>
      <c r="F12" s="52"/>
      <c r="G12" s="52"/>
      <c r="H12" s="52"/>
      <c r="I12" s="52"/>
      <c r="J12" s="52"/>
      <c r="K12" s="64">
        <v>1.6203703703703703E-4</v>
      </c>
    </row>
    <row r="13" spans="2:11" x14ac:dyDescent="0.25">
      <c r="B13" s="177" t="s">
        <v>104</v>
      </c>
      <c r="C13" s="52">
        <v>2.8935185185185189E-4</v>
      </c>
      <c r="D13" s="52"/>
      <c r="E13" s="52"/>
      <c r="F13" s="52"/>
      <c r="G13" s="52"/>
      <c r="H13" s="52"/>
      <c r="I13" s="52"/>
      <c r="J13" s="52"/>
      <c r="K13" s="64">
        <v>2.8935185185185189E-4</v>
      </c>
    </row>
    <row r="14" spans="2:11" x14ac:dyDescent="0.25">
      <c r="B14" s="177" t="s">
        <v>171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177" t="s">
        <v>98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177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7" t="s">
        <v>15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25">
      <c r="B18" s="177" t="s">
        <v>16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177" t="s">
        <v>17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177" t="s">
        <v>190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177" t="s">
        <v>75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177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7" t="s">
        <v>172</v>
      </c>
      <c r="C23" s="172"/>
      <c r="D23" s="172"/>
      <c r="E23" s="172"/>
      <c r="F23" s="172"/>
      <c r="G23" s="172"/>
      <c r="H23" s="172"/>
      <c r="I23" s="172"/>
      <c r="J23" s="172"/>
      <c r="K23" s="64"/>
    </row>
    <row r="24" spans="2:11" x14ac:dyDescent="0.25">
      <c r="B24" s="177" t="s">
        <v>19</v>
      </c>
      <c r="C24" s="52"/>
      <c r="D24" s="52"/>
      <c r="E24" s="52"/>
      <c r="F24" s="52"/>
      <c r="G24" s="52"/>
      <c r="H24" s="52"/>
      <c r="I24" s="52"/>
      <c r="J24" s="52"/>
      <c r="K24" s="64"/>
    </row>
    <row r="25" spans="2:11" x14ac:dyDescent="0.25">
      <c r="B25" s="177" t="s">
        <v>20</v>
      </c>
      <c r="C25" s="52">
        <v>3.7037037037037035E-4</v>
      </c>
      <c r="D25" s="52"/>
      <c r="E25" s="52"/>
      <c r="F25" s="52"/>
      <c r="G25" s="52"/>
      <c r="H25" s="52"/>
      <c r="I25" s="52"/>
      <c r="J25" s="52"/>
      <c r="K25" s="64">
        <v>3.7037037037037035E-4</v>
      </c>
    </row>
    <row r="26" spans="2:11" x14ac:dyDescent="0.25">
      <c r="B26" s="27" t="s">
        <v>3</v>
      </c>
      <c r="C26" s="28">
        <v>3.7731481481481479E-3</v>
      </c>
      <c r="D26" s="28"/>
      <c r="E26" s="28"/>
      <c r="F26" s="28"/>
      <c r="G26" s="28"/>
      <c r="H26" s="28"/>
      <c r="I26" s="28"/>
      <c r="J26" s="32"/>
      <c r="K26" s="65">
        <v>3.7731481481481479E-3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23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24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25</v>
      </c>
      <c r="C32" s="52">
        <v>9.1435185185185185E-4</v>
      </c>
      <c r="D32" s="52"/>
      <c r="E32" s="52"/>
      <c r="F32" s="52"/>
      <c r="G32" s="52"/>
      <c r="H32" s="52"/>
      <c r="I32" s="52"/>
      <c r="J32" s="52"/>
      <c r="K32" s="64">
        <v>9.1435185185185185E-4</v>
      </c>
    </row>
    <row r="33" spans="2:11" x14ac:dyDescent="0.25">
      <c r="B33" s="23" t="s">
        <v>26</v>
      </c>
      <c r="C33" s="52">
        <v>1.8171296296296295E-3</v>
      </c>
      <c r="D33" s="52"/>
      <c r="E33" s="52"/>
      <c r="F33" s="52"/>
      <c r="G33" s="52"/>
      <c r="H33" s="52"/>
      <c r="I33" s="52"/>
      <c r="J33" s="52"/>
      <c r="K33" s="64">
        <v>1.8171296296296295E-3</v>
      </c>
    </row>
    <row r="34" spans="2:11" x14ac:dyDescent="0.25">
      <c r="B34" s="23" t="s">
        <v>27</v>
      </c>
      <c r="C34" s="52">
        <v>2.8935185185185189E-4</v>
      </c>
      <c r="D34" s="52"/>
      <c r="E34" s="52"/>
      <c r="F34" s="52"/>
      <c r="G34" s="52"/>
      <c r="H34" s="52"/>
      <c r="I34" s="52"/>
      <c r="J34" s="52"/>
      <c r="K34" s="64">
        <v>2.8935185185185189E-4</v>
      </c>
    </row>
    <row r="35" spans="2:11" x14ac:dyDescent="0.25">
      <c r="B35" s="27" t="s">
        <v>3</v>
      </c>
      <c r="C35" s="28">
        <v>3.0208333333333333E-3</v>
      </c>
      <c r="D35" s="28"/>
      <c r="E35" s="28"/>
      <c r="F35" s="28"/>
      <c r="G35" s="28"/>
      <c r="H35" s="28"/>
      <c r="I35" s="28"/>
      <c r="J35" s="32"/>
      <c r="K35" s="65">
        <v>3.0208333333333333E-3</v>
      </c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>
        <v>6.7939814814814807E-3</v>
      </c>
      <c r="D37" s="32"/>
      <c r="E37" s="32"/>
      <c r="F37" s="32"/>
      <c r="G37" s="32"/>
      <c r="H37" s="32"/>
      <c r="I37" s="32"/>
      <c r="J37" s="32"/>
      <c r="K37" s="72">
        <v>6.7939814814814807E-3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41" t="s">
        <v>33</v>
      </c>
      <c r="C39" s="232"/>
      <c r="D39" s="232"/>
      <c r="E39" s="232"/>
      <c r="F39" s="232"/>
      <c r="G39" s="232"/>
      <c r="H39" s="232"/>
      <c r="I39" s="232"/>
      <c r="J39" s="232"/>
      <c r="K39" s="233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&amp;R48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164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47"/>
      <c r="D7" s="47"/>
      <c r="E7" s="47"/>
      <c r="F7" s="47"/>
      <c r="G7" s="47"/>
      <c r="H7" s="52"/>
      <c r="I7" s="47"/>
      <c r="J7" s="47"/>
      <c r="K7" s="64"/>
    </row>
    <row r="8" spans="2:11" x14ac:dyDescent="0.25">
      <c r="B8" s="177" t="s">
        <v>196</v>
      </c>
      <c r="C8" s="47"/>
      <c r="D8" s="47"/>
      <c r="E8" s="47"/>
      <c r="F8" s="47"/>
      <c r="G8" s="47"/>
      <c r="H8" s="47"/>
      <c r="I8" s="47"/>
      <c r="J8" s="47"/>
      <c r="K8" s="64"/>
    </row>
    <row r="9" spans="2:11" x14ac:dyDescent="0.25">
      <c r="B9" s="177" t="s">
        <v>192</v>
      </c>
      <c r="C9" s="188"/>
      <c r="D9" s="76"/>
      <c r="E9" s="188"/>
      <c r="F9" s="188"/>
      <c r="G9" s="188"/>
      <c r="H9" s="188"/>
      <c r="I9" s="188"/>
      <c r="J9" s="188"/>
      <c r="K9" s="64"/>
    </row>
    <row r="10" spans="2:11" x14ac:dyDescent="0.25">
      <c r="B10" s="177" t="s">
        <v>12</v>
      </c>
      <c r="C10" s="47"/>
      <c r="D10" s="149"/>
      <c r="E10" s="47"/>
      <c r="F10" s="47"/>
      <c r="G10" s="47"/>
      <c r="H10" s="47"/>
      <c r="I10" s="47"/>
      <c r="J10" s="47"/>
      <c r="K10" s="64"/>
    </row>
    <row r="11" spans="2:11" x14ac:dyDescent="0.25">
      <c r="B11" s="177" t="s">
        <v>197</v>
      </c>
      <c r="C11" s="47"/>
      <c r="D11" s="47"/>
      <c r="E11" s="47"/>
      <c r="F11" s="47"/>
      <c r="G11" s="47"/>
      <c r="H11" s="47"/>
      <c r="I11" s="47"/>
      <c r="J11" s="47"/>
      <c r="K11" s="64"/>
    </row>
    <row r="12" spans="2:11" x14ac:dyDescent="0.25">
      <c r="B12" s="177" t="s">
        <v>13</v>
      </c>
      <c r="C12" s="47"/>
      <c r="D12" s="47"/>
      <c r="E12" s="47"/>
      <c r="F12" s="47"/>
      <c r="G12" s="47"/>
      <c r="H12" s="47"/>
      <c r="I12" s="47"/>
      <c r="J12" s="47"/>
      <c r="K12" s="64"/>
    </row>
    <row r="13" spans="2:11" x14ac:dyDescent="0.25">
      <c r="B13" s="177" t="s">
        <v>104</v>
      </c>
      <c r="C13" s="47"/>
      <c r="D13" s="47"/>
      <c r="E13" s="47"/>
      <c r="F13" s="47"/>
      <c r="G13" s="47"/>
      <c r="H13" s="52"/>
      <c r="I13" s="47"/>
      <c r="J13" s="47"/>
      <c r="K13" s="64"/>
    </row>
    <row r="14" spans="2:11" x14ac:dyDescent="0.25">
      <c r="B14" s="177" t="s">
        <v>171</v>
      </c>
      <c r="C14" s="47"/>
      <c r="D14" s="47"/>
      <c r="E14" s="47"/>
      <c r="F14" s="47"/>
      <c r="G14" s="47"/>
      <c r="H14" s="47"/>
      <c r="I14" s="47"/>
      <c r="J14" s="47"/>
      <c r="K14" s="64"/>
    </row>
    <row r="15" spans="2:11" x14ac:dyDescent="0.25">
      <c r="B15" s="177" t="s">
        <v>98</v>
      </c>
      <c r="C15" s="47"/>
      <c r="D15" s="47"/>
      <c r="E15" s="47"/>
      <c r="F15" s="47"/>
      <c r="G15" s="47"/>
      <c r="H15" s="47"/>
      <c r="I15" s="47"/>
      <c r="J15" s="47"/>
      <c r="K15" s="64"/>
    </row>
    <row r="16" spans="2:11" x14ac:dyDescent="0.25">
      <c r="B16" s="177" t="s">
        <v>14</v>
      </c>
      <c r="C16" s="47"/>
      <c r="D16" s="47"/>
      <c r="E16" s="47"/>
      <c r="F16" s="47"/>
      <c r="G16" s="47"/>
      <c r="H16" s="47"/>
      <c r="I16" s="47"/>
      <c r="J16" s="47"/>
      <c r="K16" s="64"/>
    </row>
    <row r="17" spans="2:11" x14ac:dyDescent="0.25">
      <c r="B17" s="177" t="s">
        <v>15</v>
      </c>
      <c r="C17" s="47"/>
      <c r="D17" s="47"/>
      <c r="E17" s="47"/>
      <c r="F17" s="47"/>
      <c r="G17" s="47"/>
      <c r="H17" s="47"/>
      <c r="I17" s="47"/>
      <c r="J17" s="47"/>
      <c r="K17" s="64"/>
    </row>
    <row r="18" spans="2:11" x14ac:dyDescent="0.25">
      <c r="B18" s="177" t="s">
        <v>16</v>
      </c>
      <c r="C18" s="47"/>
      <c r="D18" s="47"/>
      <c r="E18" s="47"/>
      <c r="F18" s="47"/>
      <c r="G18" s="47"/>
      <c r="H18" s="47"/>
      <c r="I18" s="47"/>
      <c r="J18" s="47"/>
      <c r="K18" s="64"/>
    </row>
    <row r="19" spans="2:11" x14ac:dyDescent="0.25">
      <c r="B19" s="177" t="s">
        <v>17</v>
      </c>
      <c r="C19" s="47"/>
      <c r="D19" s="47"/>
      <c r="E19" s="47"/>
      <c r="F19" s="47"/>
      <c r="G19" s="47"/>
      <c r="H19" s="47"/>
      <c r="I19" s="47"/>
      <c r="J19" s="47"/>
      <c r="K19" s="64"/>
    </row>
    <row r="20" spans="2:11" x14ac:dyDescent="0.25">
      <c r="B20" s="177" t="s">
        <v>190</v>
      </c>
      <c r="C20" s="47"/>
      <c r="D20" s="47"/>
      <c r="E20" s="47"/>
      <c r="F20" s="47"/>
      <c r="G20" s="47"/>
      <c r="H20" s="47"/>
      <c r="I20" s="47"/>
      <c r="J20" s="47"/>
      <c r="K20" s="64"/>
    </row>
    <row r="21" spans="2:11" x14ac:dyDescent="0.25">
      <c r="B21" s="177" t="s">
        <v>75</v>
      </c>
      <c r="C21" s="47"/>
      <c r="D21" s="47"/>
      <c r="E21" s="47"/>
      <c r="F21" s="47"/>
      <c r="G21" s="47"/>
      <c r="H21" s="47"/>
      <c r="I21" s="47"/>
      <c r="J21" s="47"/>
      <c r="K21" s="64"/>
    </row>
    <row r="22" spans="2:11" x14ac:dyDescent="0.25">
      <c r="B22" s="177" t="s">
        <v>18</v>
      </c>
      <c r="C22" s="47"/>
      <c r="D22" s="47"/>
      <c r="E22" s="47"/>
      <c r="F22" s="47"/>
      <c r="G22" s="47"/>
      <c r="H22" s="47"/>
      <c r="I22" s="47"/>
      <c r="J22" s="47"/>
      <c r="K22" s="64"/>
    </row>
    <row r="23" spans="2:11" x14ac:dyDescent="0.25">
      <c r="B23" s="177" t="s">
        <v>172</v>
      </c>
      <c r="C23" s="174"/>
      <c r="D23" s="174"/>
      <c r="E23" s="174"/>
      <c r="F23" s="174"/>
      <c r="G23" s="174"/>
      <c r="H23" s="174"/>
      <c r="I23" s="174"/>
      <c r="J23" s="174"/>
      <c r="K23" s="64"/>
    </row>
    <row r="24" spans="2:11" x14ac:dyDescent="0.25">
      <c r="B24" s="177" t="s">
        <v>19</v>
      </c>
      <c r="C24" s="47"/>
      <c r="D24" s="47"/>
      <c r="E24" s="47"/>
      <c r="F24" s="47"/>
      <c r="G24" s="47"/>
      <c r="H24" s="47"/>
      <c r="I24" s="47"/>
      <c r="J24" s="47"/>
      <c r="K24" s="64"/>
    </row>
    <row r="25" spans="2:11" x14ac:dyDescent="0.25">
      <c r="B25" s="177" t="s">
        <v>20</v>
      </c>
      <c r="C25" s="47"/>
      <c r="D25" s="47"/>
      <c r="E25" s="47"/>
      <c r="F25" s="47"/>
      <c r="G25" s="47"/>
      <c r="H25" s="47"/>
      <c r="I25" s="47"/>
      <c r="J25" s="47"/>
      <c r="K25" s="64"/>
    </row>
    <row r="26" spans="2:11" x14ac:dyDescent="0.25">
      <c r="B26" s="27" t="s">
        <v>3</v>
      </c>
      <c r="C26" s="28"/>
      <c r="D26" s="28"/>
      <c r="E26" s="28"/>
      <c r="F26" s="28"/>
      <c r="G26" s="28"/>
      <c r="H26" s="28"/>
      <c r="I26" s="42"/>
      <c r="J26" s="49"/>
      <c r="K26" s="72"/>
    </row>
    <row r="27" spans="2:11" x14ac:dyDescent="0.25">
      <c r="B27" s="66"/>
      <c r="C27" s="76"/>
      <c r="D27" s="76"/>
      <c r="E27" s="76"/>
      <c r="F27" s="76"/>
      <c r="G27" s="76"/>
      <c r="H27" s="76"/>
      <c r="I27" s="76"/>
      <c r="J27" s="77"/>
      <c r="K27" s="78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47"/>
      <c r="D29" s="47"/>
      <c r="E29" s="47"/>
      <c r="F29" s="47"/>
      <c r="G29" s="47"/>
      <c r="H29" s="47"/>
      <c r="I29" s="47"/>
      <c r="J29" s="38"/>
      <c r="K29" s="64"/>
    </row>
    <row r="30" spans="2:11" x14ac:dyDescent="0.25">
      <c r="B30" s="23" t="s">
        <v>23</v>
      </c>
      <c r="C30" s="47"/>
      <c r="D30" s="47"/>
      <c r="E30" s="47"/>
      <c r="F30" s="47"/>
      <c r="G30" s="47"/>
      <c r="H30" s="47"/>
      <c r="I30" s="47"/>
      <c r="J30" s="79"/>
      <c r="K30" s="64"/>
    </row>
    <row r="31" spans="2:11" x14ac:dyDescent="0.25">
      <c r="B31" s="23" t="s">
        <v>24</v>
      </c>
      <c r="C31" s="47"/>
      <c r="D31" s="158"/>
      <c r="E31" s="47"/>
      <c r="F31" s="47"/>
      <c r="G31" s="47"/>
      <c r="H31" s="47"/>
      <c r="I31" s="4"/>
      <c r="J31" s="4"/>
      <c r="K31" s="64"/>
    </row>
    <row r="32" spans="2:11" x14ac:dyDescent="0.25">
      <c r="B32" s="23" t="s">
        <v>25</v>
      </c>
      <c r="C32" s="47"/>
      <c r="D32" s="158"/>
      <c r="E32" s="47"/>
      <c r="F32" s="47"/>
      <c r="G32" s="47"/>
      <c r="H32" s="47"/>
      <c r="I32" s="4"/>
      <c r="J32" s="4"/>
      <c r="K32" s="64"/>
    </row>
    <row r="33" spans="2:11" x14ac:dyDescent="0.25">
      <c r="B33" s="23" t="s">
        <v>26</v>
      </c>
      <c r="C33" s="47"/>
      <c r="D33" s="47"/>
      <c r="E33" s="47"/>
      <c r="F33" s="47"/>
      <c r="G33" s="47"/>
      <c r="H33" s="47"/>
      <c r="I33" s="47"/>
      <c r="J33" s="47"/>
      <c r="K33" s="64"/>
    </row>
    <row r="34" spans="2:11" x14ac:dyDescent="0.25">
      <c r="B34" s="23" t="s">
        <v>27</v>
      </c>
      <c r="C34" s="47"/>
      <c r="D34" s="47"/>
      <c r="E34" s="47"/>
      <c r="F34" s="47"/>
      <c r="G34" s="47"/>
      <c r="H34" s="47"/>
      <c r="I34" s="47"/>
      <c r="J34" s="47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41" t="s">
        <v>33</v>
      </c>
      <c r="C39" s="232"/>
      <c r="D39" s="232"/>
      <c r="E39" s="232"/>
      <c r="F39" s="232"/>
      <c r="G39" s="232"/>
      <c r="H39" s="232"/>
      <c r="I39" s="232"/>
      <c r="J39" s="232"/>
      <c r="K39" s="233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&amp;R50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165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152"/>
      <c r="D7" s="152"/>
      <c r="E7" s="152"/>
      <c r="F7" s="152"/>
      <c r="G7" s="152"/>
      <c r="H7" s="152"/>
      <c r="I7" s="152"/>
      <c r="J7" s="152"/>
      <c r="K7" s="64"/>
    </row>
    <row r="8" spans="2:11" x14ac:dyDescent="0.25">
      <c r="B8" s="177" t="s">
        <v>196</v>
      </c>
      <c r="C8" s="152"/>
      <c r="D8" s="152"/>
      <c r="E8" s="152"/>
      <c r="F8" s="152"/>
      <c r="G8" s="152"/>
      <c r="H8" s="152"/>
      <c r="I8" s="152"/>
      <c r="J8" s="152"/>
      <c r="K8" s="64"/>
    </row>
    <row r="9" spans="2:11" x14ac:dyDescent="0.25">
      <c r="B9" s="177" t="s">
        <v>192</v>
      </c>
      <c r="C9" s="184"/>
      <c r="D9" s="184"/>
      <c r="E9" s="184"/>
      <c r="F9" s="184"/>
      <c r="G9" s="184"/>
      <c r="H9" s="184"/>
      <c r="I9" s="184"/>
      <c r="J9" s="184"/>
      <c r="K9" s="64"/>
    </row>
    <row r="10" spans="2:11" x14ac:dyDescent="0.25">
      <c r="B10" s="177" t="s">
        <v>12</v>
      </c>
      <c r="C10" s="152"/>
      <c r="D10" s="152"/>
      <c r="E10" s="152"/>
      <c r="F10" s="152"/>
      <c r="G10" s="152"/>
      <c r="H10" s="152"/>
      <c r="I10" s="152"/>
      <c r="J10" s="152"/>
      <c r="K10" s="64"/>
    </row>
    <row r="11" spans="2:11" x14ac:dyDescent="0.25">
      <c r="B11" s="177" t="s">
        <v>197</v>
      </c>
      <c r="C11" s="152"/>
      <c r="D11" s="152"/>
      <c r="E11" s="152"/>
      <c r="F11" s="152"/>
      <c r="G11" s="152"/>
      <c r="H11" s="152"/>
      <c r="I11" s="152"/>
      <c r="J11" s="152"/>
      <c r="K11" s="64"/>
    </row>
    <row r="12" spans="2:11" x14ac:dyDescent="0.25">
      <c r="B12" s="177" t="s">
        <v>13</v>
      </c>
      <c r="C12" s="152"/>
      <c r="D12" s="152"/>
      <c r="E12" s="152"/>
      <c r="F12" s="152"/>
      <c r="G12" s="152"/>
      <c r="H12" s="152"/>
      <c r="I12" s="152"/>
      <c r="J12" s="152"/>
      <c r="K12" s="64"/>
    </row>
    <row r="13" spans="2:11" x14ac:dyDescent="0.25">
      <c r="B13" s="177" t="s">
        <v>104</v>
      </c>
      <c r="C13" s="152"/>
      <c r="D13" s="152"/>
      <c r="E13" s="152"/>
      <c r="F13" s="152"/>
      <c r="G13" s="152"/>
      <c r="H13" s="52"/>
      <c r="I13" s="47"/>
      <c r="J13" s="47"/>
      <c r="K13" s="64"/>
    </row>
    <row r="14" spans="2:11" x14ac:dyDescent="0.25">
      <c r="B14" s="177" t="s">
        <v>171</v>
      </c>
      <c r="C14" s="152"/>
      <c r="D14" s="152"/>
      <c r="E14" s="152"/>
      <c r="F14" s="152"/>
      <c r="G14" s="152"/>
      <c r="H14" s="47"/>
      <c r="I14" s="47"/>
      <c r="J14" s="47"/>
      <c r="K14" s="64"/>
    </row>
    <row r="15" spans="2:11" x14ac:dyDescent="0.25">
      <c r="B15" s="177" t="s">
        <v>98</v>
      </c>
      <c r="C15" s="152"/>
      <c r="D15" s="152"/>
      <c r="E15" s="152"/>
      <c r="F15" s="152"/>
      <c r="G15" s="152"/>
      <c r="H15" s="47"/>
      <c r="I15" s="47"/>
      <c r="J15" s="47"/>
      <c r="K15" s="64"/>
    </row>
    <row r="16" spans="2:11" x14ac:dyDescent="0.25">
      <c r="B16" s="177" t="s">
        <v>14</v>
      </c>
      <c r="C16" s="152"/>
      <c r="D16" s="152"/>
      <c r="E16" s="152"/>
      <c r="F16" s="152"/>
      <c r="G16" s="152"/>
      <c r="H16" s="47"/>
      <c r="I16" s="47"/>
      <c r="J16" s="47"/>
      <c r="K16" s="64"/>
    </row>
    <row r="17" spans="2:11" x14ac:dyDescent="0.25">
      <c r="B17" s="177" t="s">
        <v>15</v>
      </c>
      <c r="C17" s="152"/>
      <c r="D17" s="152"/>
      <c r="E17" s="152"/>
      <c r="F17" s="152"/>
      <c r="G17" s="152"/>
      <c r="H17" s="47"/>
      <c r="I17" s="47"/>
      <c r="J17" s="47"/>
      <c r="K17" s="64"/>
    </row>
    <row r="18" spans="2:11" x14ac:dyDescent="0.25">
      <c r="B18" s="177" t="s">
        <v>16</v>
      </c>
      <c r="C18" s="152"/>
      <c r="D18" s="152"/>
      <c r="E18" s="152"/>
      <c r="F18" s="152"/>
      <c r="G18" s="152"/>
      <c r="H18" s="47"/>
      <c r="I18" s="47"/>
      <c r="J18" s="47"/>
      <c r="K18" s="64"/>
    </row>
    <row r="19" spans="2:11" x14ac:dyDescent="0.25">
      <c r="B19" s="177" t="s">
        <v>17</v>
      </c>
      <c r="C19" s="152"/>
      <c r="D19" s="152"/>
      <c r="E19" s="152"/>
      <c r="F19" s="152"/>
      <c r="G19" s="152"/>
      <c r="H19" s="47"/>
      <c r="I19" s="47"/>
      <c r="J19" s="47"/>
      <c r="K19" s="64"/>
    </row>
    <row r="20" spans="2:11" x14ac:dyDescent="0.25">
      <c r="B20" s="177" t="s">
        <v>190</v>
      </c>
      <c r="C20" s="152"/>
      <c r="D20" s="152"/>
      <c r="E20" s="152"/>
      <c r="F20" s="152"/>
      <c r="G20" s="152"/>
      <c r="H20" s="47"/>
      <c r="I20" s="47"/>
      <c r="J20" s="47"/>
      <c r="K20" s="64"/>
    </row>
    <row r="21" spans="2:11" x14ac:dyDescent="0.25">
      <c r="B21" s="177" t="s">
        <v>75</v>
      </c>
      <c r="C21" s="152"/>
      <c r="D21" s="152"/>
      <c r="E21" s="152"/>
      <c r="F21" s="152"/>
      <c r="G21" s="152"/>
      <c r="H21" s="47"/>
      <c r="I21" s="47"/>
      <c r="J21" s="47"/>
      <c r="K21" s="64"/>
    </row>
    <row r="22" spans="2:11" x14ac:dyDescent="0.25">
      <c r="B22" s="177" t="s">
        <v>18</v>
      </c>
      <c r="C22" s="152"/>
      <c r="D22" s="152"/>
      <c r="E22" s="152"/>
      <c r="F22" s="152"/>
      <c r="G22" s="152"/>
      <c r="H22" s="47"/>
      <c r="I22" s="47"/>
      <c r="J22" s="47"/>
      <c r="K22" s="64"/>
    </row>
    <row r="23" spans="2:11" x14ac:dyDescent="0.25">
      <c r="B23" s="177" t="s">
        <v>172</v>
      </c>
      <c r="C23" s="169"/>
      <c r="D23" s="169"/>
      <c r="E23" s="169"/>
      <c r="F23" s="169"/>
      <c r="G23" s="169"/>
      <c r="H23" s="174"/>
      <c r="I23" s="174"/>
      <c r="J23" s="174"/>
      <c r="K23" s="64"/>
    </row>
    <row r="24" spans="2:11" x14ac:dyDescent="0.25">
      <c r="B24" s="177" t="s">
        <v>19</v>
      </c>
      <c r="C24" s="152"/>
      <c r="D24" s="152"/>
      <c r="E24" s="152"/>
      <c r="F24" s="152"/>
      <c r="G24" s="152"/>
      <c r="H24" s="47"/>
      <c r="I24" s="47"/>
      <c r="J24" s="47"/>
      <c r="K24" s="64"/>
    </row>
    <row r="25" spans="2:11" x14ac:dyDescent="0.25">
      <c r="B25" s="177" t="s">
        <v>20</v>
      </c>
      <c r="C25" s="152"/>
      <c r="D25" s="152"/>
      <c r="E25" s="152"/>
      <c r="F25" s="52"/>
      <c r="G25" s="152"/>
      <c r="H25" s="47"/>
      <c r="I25" s="47"/>
      <c r="J25" s="47"/>
      <c r="K25" s="64"/>
    </row>
    <row r="26" spans="2:11" x14ac:dyDescent="0.25">
      <c r="B26" s="27" t="s">
        <v>3</v>
      </c>
      <c r="C26" s="28"/>
      <c r="D26" s="28"/>
      <c r="E26" s="28"/>
      <c r="F26" s="28"/>
      <c r="G26" s="28"/>
      <c r="H26" s="28"/>
      <c r="I26" s="42"/>
      <c r="J26" s="49"/>
      <c r="K26" s="72"/>
    </row>
    <row r="27" spans="2:11" x14ac:dyDescent="0.25">
      <c r="B27" s="66"/>
      <c r="C27" s="67"/>
      <c r="D27" s="67"/>
      <c r="E27" s="67"/>
      <c r="F27" s="67"/>
      <c r="G27" s="67"/>
      <c r="H27" s="76"/>
      <c r="I27" s="76"/>
      <c r="J27" s="77"/>
      <c r="K27" s="78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152"/>
      <c r="D29" s="152"/>
      <c r="E29" s="152"/>
      <c r="F29" s="152"/>
      <c r="G29" s="152"/>
      <c r="H29" s="47"/>
      <c r="I29" s="47"/>
      <c r="J29" s="38"/>
      <c r="K29" s="64"/>
    </row>
    <row r="30" spans="2:11" x14ac:dyDescent="0.25">
      <c r="B30" s="23" t="s">
        <v>23</v>
      </c>
      <c r="C30" s="152"/>
      <c r="D30" s="152"/>
      <c r="E30" s="152"/>
      <c r="F30" s="152"/>
      <c r="G30" s="152"/>
      <c r="H30" s="47"/>
      <c r="I30" s="47"/>
      <c r="J30" s="79"/>
      <c r="K30" s="64"/>
    </row>
    <row r="31" spans="2:11" x14ac:dyDescent="0.25">
      <c r="B31" s="23" t="s">
        <v>24</v>
      </c>
      <c r="C31" s="152"/>
      <c r="D31" s="152"/>
      <c r="E31" s="152"/>
      <c r="F31" s="152"/>
      <c r="G31" s="152"/>
      <c r="H31" s="47"/>
      <c r="I31" s="4"/>
      <c r="J31" s="4"/>
      <c r="K31" s="64"/>
    </row>
    <row r="32" spans="2:11" x14ac:dyDescent="0.25">
      <c r="B32" s="23" t="s">
        <v>25</v>
      </c>
      <c r="C32" s="152"/>
      <c r="D32" s="152"/>
      <c r="E32" s="152"/>
      <c r="F32" s="152"/>
      <c r="G32" s="152"/>
      <c r="H32" s="47"/>
      <c r="I32" s="4"/>
      <c r="J32" s="4"/>
      <c r="K32" s="64"/>
    </row>
    <row r="33" spans="2:11" x14ac:dyDescent="0.25">
      <c r="B33" s="23" t="s">
        <v>26</v>
      </c>
      <c r="C33" s="152"/>
      <c r="D33" s="152"/>
      <c r="E33" s="152"/>
      <c r="F33" s="152"/>
      <c r="G33" s="152"/>
      <c r="H33" s="47"/>
      <c r="I33" s="47"/>
      <c r="J33" s="47"/>
      <c r="K33" s="64"/>
    </row>
    <row r="34" spans="2:11" x14ac:dyDescent="0.25">
      <c r="B34" s="23" t="s">
        <v>27</v>
      </c>
      <c r="C34" s="152"/>
      <c r="D34" s="152"/>
      <c r="E34" s="152"/>
      <c r="F34" s="152"/>
      <c r="G34" s="152"/>
      <c r="H34" s="47"/>
      <c r="I34" s="47"/>
      <c r="J34" s="47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41" t="s">
        <v>33</v>
      </c>
      <c r="C39" s="232"/>
      <c r="D39" s="232"/>
      <c r="E39" s="232"/>
      <c r="F39" s="232"/>
      <c r="G39" s="232"/>
      <c r="H39" s="232"/>
      <c r="I39" s="232"/>
      <c r="J39" s="232"/>
      <c r="K39" s="233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&amp;R51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4"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166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52">
        <v>1.6087962962962961E-3</v>
      </c>
      <c r="D7" s="52"/>
      <c r="E7" s="52"/>
      <c r="F7" s="52"/>
      <c r="G7" s="52">
        <v>3.9050925925925926E-2</v>
      </c>
      <c r="H7" s="52"/>
      <c r="I7" s="52"/>
      <c r="J7" s="52"/>
      <c r="K7" s="64">
        <v>4.0659722222222222E-2</v>
      </c>
    </row>
    <row r="8" spans="2:11" x14ac:dyDescent="0.25">
      <c r="B8" s="177" t="s">
        <v>196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25">
      <c r="B9" s="177" t="s">
        <v>192</v>
      </c>
      <c r="C9" s="186"/>
      <c r="D9" s="186"/>
      <c r="E9" s="186"/>
      <c r="F9" s="186"/>
      <c r="G9" s="186">
        <v>3.0092592592592595E-4</v>
      </c>
      <c r="H9" s="186"/>
      <c r="I9" s="186"/>
      <c r="J9" s="186"/>
      <c r="K9" s="64">
        <v>3.0092592592592595E-4</v>
      </c>
    </row>
    <row r="10" spans="2:11" x14ac:dyDescent="0.25">
      <c r="B10" s="177" t="s">
        <v>12</v>
      </c>
      <c r="C10" s="52">
        <v>6.018518518518519E-4</v>
      </c>
      <c r="D10" s="52"/>
      <c r="E10" s="52"/>
      <c r="F10" s="52"/>
      <c r="G10" s="52">
        <v>2.5462962962962961E-4</v>
      </c>
      <c r="H10" s="52"/>
      <c r="I10" s="52"/>
      <c r="J10" s="52"/>
      <c r="K10" s="64">
        <v>8.564814814814815E-4</v>
      </c>
    </row>
    <row r="11" spans="2:11" x14ac:dyDescent="0.25">
      <c r="B11" s="177" t="s">
        <v>197</v>
      </c>
      <c r="C11" s="52"/>
      <c r="D11" s="52"/>
      <c r="E11" s="52"/>
      <c r="F11" s="52"/>
      <c r="G11" s="52">
        <v>3.0092592592592589E-4</v>
      </c>
      <c r="H11" s="52"/>
      <c r="I11" s="52"/>
      <c r="J11" s="52"/>
      <c r="K11" s="64">
        <v>3.0092592592592589E-4</v>
      </c>
    </row>
    <row r="12" spans="2:11" x14ac:dyDescent="0.25">
      <c r="B12" s="177" t="s">
        <v>13</v>
      </c>
      <c r="C12" s="52"/>
      <c r="D12" s="52"/>
      <c r="E12" s="52"/>
      <c r="F12" s="52"/>
      <c r="G12" s="52">
        <v>1.0763888888888889E-3</v>
      </c>
      <c r="H12" s="52"/>
      <c r="I12" s="52"/>
      <c r="J12" s="52"/>
      <c r="K12" s="64">
        <v>1.0763888888888889E-3</v>
      </c>
    </row>
    <row r="13" spans="2:11" x14ac:dyDescent="0.25">
      <c r="B13" s="177" t="s">
        <v>104</v>
      </c>
      <c r="C13" s="52">
        <v>6.2500000000000001E-4</v>
      </c>
      <c r="D13" s="52">
        <v>6.9444444444444444E-5</v>
      </c>
      <c r="E13" s="52"/>
      <c r="F13" s="52"/>
      <c r="G13" s="52">
        <v>1.4004629629629629E-2</v>
      </c>
      <c r="H13" s="52"/>
      <c r="I13" s="52"/>
      <c r="J13" s="52"/>
      <c r="K13" s="64">
        <v>1.4699074074074073E-2</v>
      </c>
    </row>
    <row r="14" spans="2:11" x14ac:dyDescent="0.25">
      <c r="B14" s="177" t="s">
        <v>171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177" t="s">
        <v>98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177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7" t="s">
        <v>15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25">
      <c r="B18" s="177" t="s">
        <v>16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177" t="s">
        <v>17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177" t="s">
        <v>190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177" t="s">
        <v>75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177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7" t="s">
        <v>172</v>
      </c>
      <c r="C23" s="172"/>
      <c r="D23" s="172"/>
      <c r="E23" s="172"/>
      <c r="F23" s="172"/>
      <c r="G23" s="172"/>
      <c r="H23" s="172"/>
      <c r="I23" s="172"/>
      <c r="J23" s="172"/>
      <c r="K23" s="64"/>
    </row>
    <row r="24" spans="2:11" x14ac:dyDescent="0.25">
      <c r="B24" s="177" t="s">
        <v>19</v>
      </c>
      <c r="C24" s="52"/>
      <c r="D24" s="52"/>
      <c r="E24" s="52"/>
      <c r="F24" s="52"/>
      <c r="G24" s="52"/>
      <c r="H24" s="52"/>
      <c r="I24" s="52"/>
      <c r="J24" s="52"/>
      <c r="K24" s="64"/>
    </row>
    <row r="25" spans="2:11" x14ac:dyDescent="0.25">
      <c r="B25" s="177" t="s">
        <v>20</v>
      </c>
      <c r="C25" s="52"/>
      <c r="D25" s="52"/>
      <c r="E25" s="52"/>
      <c r="F25" s="52">
        <v>4.6064814814814822E-3</v>
      </c>
      <c r="G25" s="52">
        <v>9.2708333333333323E-3</v>
      </c>
      <c r="H25" s="52"/>
      <c r="I25" s="52"/>
      <c r="J25" s="52"/>
      <c r="K25" s="64">
        <v>1.3877314814814815E-2</v>
      </c>
    </row>
    <row r="26" spans="2:11" x14ac:dyDescent="0.25">
      <c r="B26" s="27" t="s">
        <v>3</v>
      </c>
      <c r="C26" s="28">
        <v>2.8356481481481483E-3</v>
      </c>
      <c r="D26" s="28">
        <v>6.9444444444444444E-5</v>
      </c>
      <c r="E26" s="28"/>
      <c r="F26" s="28">
        <v>4.6064814814814822E-3</v>
      </c>
      <c r="G26" s="28">
        <v>6.4259259259259266E-2</v>
      </c>
      <c r="H26" s="28"/>
      <c r="I26" s="28"/>
      <c r="J26" s="32"/>
      <c r="K26" s="65">
        <v>7.1770833333333339E-2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23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24</v>
      </c>
      <c r="C31" s="52"/>
      <c r="D31" s="52"/>
      <c r="E31" s="52"/>
      <c r="F31" s="52"/>
      <c r="G31" s="52">
        <v>2.0069444444444445E-2</v>
      </c>
      <c r="H31" s="52"/>
      <c r="I31" s="52"/>
      <c r="J31" s="52"/>
      <c r="K31" s="64">
        <v>2.0069444444444445E-2</v>
      </c>
    </row>
    <row r="32" spans="2:11" x14ac:dyDescent="0.25">
      <c r="B32" s="23" t="s">
        <v>25</v>
      </c>
      <c r="C32" s="52"/>
      <c r="D32" s="52"/>
      <c r="E32" s="52"/>
      <c r="F32" s="52"/>
      <c r="G32" s="52">
        <v>4.976851851851851E-4</v>
      </c>
      <c r="H32" s="52"/>
      <c r="I32" s="52"/>
      <c r="J32" s="52"/>
      <c r="K32" s="64">
        <v>4.976851851851851E-4</v>
      </c>
    </row>
    <row r="33" spans="2:11" x14ac:dyDescent="0.25">
      <c r="B33" s="23" t="s">
        <v>26</v>
      </c>
      <c r="C33" s="52"/>
      <c r="D33" s="52"/>
      <c r="E33" s="52"/>
      <c r="F33" s="52"/>
      <c r="G33" s="52">
        <v>3.3391203703703708E-2</v>
      </c>
      <c r="H33" s="52"/>
      <c r="I33" s="52"/>
      <c r="J33" s="52"/>
      <c r="K33" s="64">
        <v>3.3391203703703708E-2</v>
      </c>
    </row>
    <row r="34" spans="2:11" x14ac:dyDescent="0.25">
      <c r="B34" s="23" t="s">
        <v>27</v>
      </c>
      <c r="C34" s="52"/>
      <c r="D34" s="52"/>
      <c r="E34" s="52"/>
      <c r="F34" s="52"/>
      <c r="G34" s="52"/>
      <c r="H34" s="52"/>
      <c r="I34" s="52"/>
      <c r="J34" s="52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>
        <v>5.3958333333333337E-2</v>
      </c>
      <c r="H35" s="28"/>
      <c r="I35" s="28"/>
      <c r="J35" s="32"/>
      <c r="K35" s="65">
        <v>5.3958333333333337E-2</v>
      </c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>
        <v>2.8356481481481483E-3</v>
      </c>
      <c r="D37" s="32">
        <v>6.9444444444444444E-5</v>
      </c>
      <c r="E37" s="32"/>
      <c r="F37" s="32">
        <v>4.6064814814814822E-3</v>
      </c>
      <c r="G37" s="32">
        <v>0.1182175925925926</v>
      </c>
      <c r="H37" s="32"/>
      <c r="I37" s="32"/>
      <c r="J37" s="32"/>
      <c r="K37" s="72">
        <v>0.12572916666666667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41" t="s">
        <v>33</v>
      </c>
      <c r="C39" s="232"/>
      <c r="D39" s="232"/>
      <c r="E39" s="232"/>
      <c r="F39" s="232"/>
      <c r="G39" s="232"/>
      <c r="H39" s="232"/>
      <c r="I39" s="232"/>
      <c r="J39" s="232"/>
      <c r="K39" s="233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&amp;R52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08" t="s">
        <v>113</v>
      </c>
      <c r="C3" s="209"/>
      <c r="D3" s="209"/>
      <c r="E3" s="209"/>
      <c r="F3" s="209"/>
      <c r="G3" s="209"/>
      <c r="H3" s="210"/>
      <c r="I3" s="209"/>
      <c r="J3" s="209"/>
      <c r="K3" s="210"/>
    </row>
    <row r="4" spans="2:11" x14ac:dyDescent="0.25">
      <c r="B4" s="211" t="s">
        <v>195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 x14ac:dyDescent="0.25">
      <c r="B5" s="111"/>
      <c r="C5" s="214" t="s">
        <v>57</v>
      </c>
      <c r="D5" s="212"/>
      <c r="E5" s="215"/>
      <c r="F5" s="214" t="s">
        <v>58</v>
      </c>
      <c r="G5" s="212"/>
      <c r="H5" s="215"/>
      <c r="I5" s="212" t="s">
        <v>59</v>
      </c>
      <c r="J5" s="212"/>
      <c r="K5" s="213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177" t="s">
        <v>11</v>
      </c>
      <c r="C7" s="112">
        <v>1.0717592592592593E-2</v>
      </c>
      <c r="D7" s="53">
        <v>0.49360341151385934</v>
      </c>
      <c r="E7" s="54">
        <v>0.15165411071077636</v>
      </c>
      <c r="F7" s="112"/>
      <c r="G7" s="53"/>
      <c r="H7" s="54"/>
      <c r="I7" s="112">
        <v>1.0717592592592593E-2</v>
      </c>
      <c r="J7" s="53">
        <v>0.49360341151385934</v>
      </c>
      <c r="K7" s="91">
        <v>0.15165411071077636</v>
      </c>
    </row>
    <row r="8" spans="2:11" x14ac:dyDescent="0.25">
      <c r="B8" s="177" t="s">
        <v>196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x14ac:dyDescent="0.25">
      <c r="B9" s="177" t="s">
        <v>192</v>
      </c>
      <c r="C9" s="180"/>
      <c r="D9" s="178"/>
      <c r="E9" s="54"/>
      <c r="F9" s="180"/>
      <c r="G9" s="178"/>
      <c r="H9" s="54"/>
      <c r="I9" s="180"/>
      <c r="J9" s="178"/>
      <c r="K9" s="91"/>
    </row>
    <row r="10" spans="2:11" x14ac:dyDescent="0.25">
      <c r="B10" s="177" t="s">
        <v>12</v>
      </c>
      <c r="C10" s="112">
        <v>2.4189814814814812E-3</v>
      </c>
      <c r="D10" s="53">
        <v>0.11140724946695095</v>
      </c>
      <c r="E10" s="54">
        <v>3.4228627579430085E-2</v>
      </c>
      <c r="F10" s="112"/>
      <c r="G10" s="53"/>
      <c r="H10" s="54"/>
      <c r="I10" s="112">
        <v>2.4189814814814812E-3</v>
      </c>
      <c r="J10" s="53">
        <v>0.11140724946695095</v>
      </c>
      <c r="K10" s="91">
        <v>3.4228627579430085E-2</v>
      </c>
    </row>
    <row r="11" spans="2:11" x14ac:dyDescent="0.25">
      <c r="B11" s="177" t="s">
        <v>197</v>
      </c>
      <c r="C11" s="112">
        <v>9.953703703703702E-4</v>
      </c>
      <c r="D11" s="53">
        <v>4.5842217484008525E-2</v>
      </c>
      <c r="E11" s="54">
        <v>1.4084507042253527E-2</v>
      </c>
      <c r="F11" s="112"/>
      <c r="G11" s="53"/>
      <c r="H11" s="54"/>
      <c r="I11" s="112">
        <v>9.953703703703702E-4</v>
      </c>
      <c r="J11" s="53">
        <v>4.5842217484008525E-2</v>
      </c>
      <c r="K11" s="91">
        <v>1.4084507042253527E-2</v>
      </c>
    </row>
    <row r="12" spans="2:11" x14ac:dyDescent="0.25">
      <c r="B12" s="177" t="s">
        <v>13</v>
      </c>
      <c r="C12" s="112">
        <v>7.407407407407407E-4</v>
      </c>
      <c r="D12" s="53">
        <v>3.4115138592750532E-2</v>
      </c>
      <c r="E12" s="54">
        <v>1.0481493612839834E-2</v>
      </c>
      <c r="F12" s="112"/>
      <c r="G12" s="53"/>
      <c r="H12" s="54"/>
      <c r="I12" s="112">
        <v>7.407407407407407E-4</v>
      </c>
      <c r="J12" s="53">
        <v>3.4115138592750532E-2</v>
      </c>
      <c r="K12" s="91">
        <v>1.0481493612839834E-2</v>
      </c>
    </row>
    <row r="13" spans="2:11" x14ac:dyDescent="0.25">
      <c r="B13" s="177" t="s">
        <v>104</v>
      </c>
      <c r="C13" s="112">
        <v>4.9189814814814808E-3</v>
      </c>
      <c r="D13" s="53">
        <v>0.226545842217484</v>
      </c>
      <c r="E13" s="54">
        <v>6.960366852276452E-2</v>
      </c>
      <c r="F13" s="112"/>
      <c r="G13" s="53"/>
      <c r="H13" s="54"/>
      <c r="I13" s="112">
        <v>4.9189814814814808E-3</v>
      </c>
      <c r="J13" s="53">
        <v>0.226545842217484</v>
      </c>
      <c r="K13" s="91">
        <v>6.960366852276452E-2</v>
      </c>
    </row>
    <row r="14" spans="2:11" x14ac:dyDescent="0.25">
      <c r="B14" s="177" t="s">
        <v>171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177" t="s">
        <v>98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177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x14ac:dyDescent="0.25">
      <c r="B17" s="177" t="s">
        <v>15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25">
      <c r="B18" s="177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7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177" t="s">
        <v>190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177" t="s">
        <v>75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7" t="s">
        <v>172</v>
      </c>
      <c r="C23" s="165"/>
      <c r="D23" s="168"/>
      <c r="E23" s="54"/>
      <c r="F23" s="165"/>
      <c r="G23" s="168"/>
      <c r="H23" s="54"/>
      <c r="I23" s="165"/>
      <c r="J23" s="168"/>
      <c r="K23" s="91"/>
    </row>
    <row r="24" spans="2:14" x14ac:dyDescent="0.25">
      <c r="B24" s="177" t="s">
        <v>19</v>
      </c>
      <c r="C24" s="112">
        <v>1.1689814814814816E-3</v>
      </c>
      <c r="D24" s="53">
        <v>5.3837953091684439E-2</v>
      </c>
      <c r="E24" s="54">
        <v>1.6541107107762867E-2</v>
      </c>
      <c r="F24" s="112"/>
      <c r="G24" s="53"/>
      <c r="H24" s="54"/>
      <c r="I24" s="112">
        <v>1.1689814814814816E-3</v>
      </c>
      <c r="J24" s="53">
        <v>5.3837953091684439E-2</v>
      </c>
      <c r="K24" s="91">
        <v>1.6541107107762867E-2</v>
      </c>
    </row>
    <row r="25" spans="2:14" x14ac:dyDescent="0.25">
      <c r="B25" s="177" t="s">
        <v>20</v>
      </c>
      <c r="C25" s="112">
        <v>7.5231481481481492E-4</v>
      </c>
      <c r="D25" s="53">
        <v>3.4648187633262266E-2</v>
      </c>
      <c r="E25" s="54">
        <v>1.0645266950540459E-2</v>
      </c>
      <c r="F25" s="112"/>
      <c r="G25" s="53"/>
      <c r="H25" s="54"/>
      <c r="I25" s="112">
        <v>7.5231481481481492E-4</v>
      </c>
      <c r="J25" s="53">
        <v>3.4648187633262266E-2</v>
      </c>
      <c r="K25" s="91">
        <v>1.0645266950540459E-2</v>
      </c>
    </row>
    <row r="26" spans="2:14" x14ac:dyDescent="0.25">
      <c r="B26" s="94" t="s">
        <v>3</v>
      </c>
      <c r="C26" s="55">
        <v>2.1712962962962962E-2</v>
      </c>
      <c r="D26" s="56">
        <v>1</v>
      </c>
      <c r="E26" s="57">
        <v>0.30723878152636769</v>
      </c>
      <c r="F26" s="55"/>
      <c r="G26" s="56"/>
      <c r="H26" s="57"/>
      <c r="I26" s="55">
        <v>2.1712962962962962E-2</v>
      </c>
      <c r="J26" s="56">
        <v>1</v>
      </c>
      <c r="K26" s="124">
        <v>0.30723878152636769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6"/>
      <c r="L27" s="16"/>
      <c r="M27" s="16"/>
      <c r="N27" s="16"/>
    </row>
    <row r="28" spans="2:14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2" t="s">
        <v>22</v>
      </c>
      <c r="C29" s="112">
        <v>3.2291666666666662E-3</v>
      </c>
      <c r="D29" s="53"/>
      <c r="E29" s="54">
        <v>4.5692761218473647E-2</v>
      </c>
      <c r="F29" s="112"/>
      <c r="G29" s="53"/>
      <c r="H29" s="54"/>
      <c r="I29" s="112">
        <v>3.2291666666666662E-3</v>
      </c>
      <c r="J29" s="53"/>
      <c r="K29" s="91">
        <v>4.5692761218473647E-2</v>
      </c>
    </row>
    <row r="30" spans="2:14" x14ac:dyDescent="0.25">
      <c r="B30" s="132" t="s">
        <v>23</v>
      </c>
      <c r="C30" s="112">
        <v>3.8194444444444441E-4</v>
      </c>
      <c r="D30" s="53"/>
      <c r="E30" s="54">
        <v>5.4045201441205396E-3</v>
      </c>
      <c r="F30" s="112"/>
      <c r="G30" s="53"/>
      <c r="H30" s="54"/>
      <c r="I30" s="112">
        <v>3.8194444444444441E-4</v>
      </c>
      <c r="J30" s="53"/>
      <c r="K30" s="91">
        <v>5.4045201441205396E-3</v>
      </c>
    </row>
    <row r="31" spans="2:14" x14ac:dyDescent="0.25">
      <c r="B31" s="132" t="s">
        <v>24</v>
      </c>
      <c r="C31" s="112">
        <v>2.0833333333333332E-4</v>
      </c>
      <c r="D31" s="53"/>
      <c r="E31" s="54">
        <v>2.9479200786112036E-3</v>
      </c>
      <c r="F31" s="112"/>
      <c r="G31" s="53"/>
      <c r="H31" s="54"/>
      <c r="I31" s="112">
        <v>2.0833333333333332E-4</v>
      </c>
      <c r="J31" s="53"/>
      <c r="K31" s="91">
        <v>2.9479200786112036E-3</v>
      </c>
    </row>
    <row r="32" spans="2:14" x14ac:dyDescent="0.25">
      <c r="B32" s="132" t="s">
        <v>25</v>
      </c>
      <c r="C32" s="112">
        <v>1.0613425925925929E-2</v>
      </c>
      <c r="D32" s="53"/>
      <c r="E32" s="54">
        <v>0.15018015067147081</v>
      </c>
      <c r="F32" s="112"/>
      <c r="G32" s="53"/>
      <c r="H32" s="54"/>
      <c r="I32" s="112">
        <v>1.0613425925925929E-2</v>
      </c>
      <c r="J32" s="53"/>
      <c r="K32" s="91">
        <v>0.15018015067147081</v>
      </c>
    </row>
    <row r="33" spans="2:14" x14ac:dyDescent="0.25">
      <c r="B33" s="132" t="s">
        <v>26</v>
      </c>
      <c r="C33" s="112">
        <v>2.6550925925925891E-2</v>
      </c>
      <c r="D33" s="53"/>
      <c r="E33" s="54">
        <v>0.37569603668522733</v>
      </c>
      <c r="F33" s="112"/>
      <c r="G33" s="53"/>
      <c r="H33" s="54"/>
      <c r="I33" s="112">
        <v>2.6550925925925891E-2</v>
      </c>
      <c r="J33" s="53"/>
      <c r="K33" s="91">
        <v>0.37569603668522733</v>
      </c>
    </row>
    <row r="34" spans="2:14" x14ac:dyDescent="0.25">
      <c r="B34" s="132" t="s">
        <v>27</v>
      </c>
      <c r="C34" s="112">
        <v>7.9745370370370369E-3</v>
      </c>
      <c r="D34" s="53"/>
      <c r="E34" s="54">
        <v>0.11283982967572885</v>
      </c>
      <c r="F34" s="112"/>
      <c r="G34" s="53"/>
      <c r="H34" s="54"/>
      <c r="I34" s="112">
        <v>7.9745370370370369E-3</v>
      </c>
      <c r="J34" s="53"/>
      <c r="K34" s="91">
        <v>0.11283982967572885</v>
      </c>
    </row>
    <row r="35" spans="2:14" x14ac:dyDescent="0.25">
      <c r="B35" s="133" t="s">
        <v>3</v>
      </c>
      <c r="C35" s="17">
        <v>4.8958333333333305E-2</v>
      </c>
      <c r="D35" s="56"/>
      <c r="E35" s="56">
        <v>0.69276121847363237</v>
      </c>
      <c r="F35" s="17"/>
      <c r="G35" s="56"/>
      <c r="H35" s="56"/>
      <c r="I35" s="17">
        <v>4.8958333333333305E-2</v>
      </c>
      <c r="J35" s="56"/>
      <c r="K35" s="95">
        <v>0.69276121847363237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9"/>
      <c r="L36" s="128"/>
      <c r="M36" s="128"/>
      <c r="N36" s="128"/>
    </row>
    <row r="37" spans="2:14" x14ac:dyDescent="0.25">
      <c r="B37" s="94" t="s">
        <v>6</v>
      </c>
      <c r="C37" s="17">
        <v>7.067129629629626E-2</v>
      </c>
      <c r="D37" s="129"/>
      <c r="E37" s="56">
        <v>1</v>
      </c>
      <c r="F37" s="17"/>
      <c r="G37" s="129"/>
      <c r="H37" s="56"/>
      <c r="I37" s="17">
        <v>7.067129629629626E-2</v>
      </c>
      <c r="J37" s="129"/>
      <c r="K37" s="95">
        <v>1</v>
      </c>
    </row>
    <row r="38" spans="2:14" ht="66" customHeight="1" thickBot="1" x14ac:dyDescent="0.3">
      <c r="B38" s="205" t="s">
        <v>60</v>
      </c>
      <c r="C38" s="206"/>
      <c r="D38" s="206"/>
      <c r="E38" s="206"/>
      <c r="F38" s="206"/>
      <c r="G38" s="206"/>
      <c r="H38" s="207"/>
      <c r="I38" s="206"/>
      <c r="J38" s="206"/>
      <c r="K38" s="207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&amp;R8</oddHeader>
  </headerFooter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167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47"/>
      <c r="D7" s="47"/>
      <c r="E7" s="47"/>
      <c r="F7" s="47"/>
      <c r="G7" s="47"/>
      <c r="H7" s="47"/>
      <c r="I7" s="47"/>
      <c r="J7" s="47"/>
      <c r="K7" s="64"/>
    </row>
    <row r="8" spans="2:11" x14ac:dyDescent="0.25">
      <c r="B8" s="177" t="s">
        <v>196</v>
      </c>
      <c r="C8" s="47"/>
      <c r="D8" s="47"/>
      <c r="E8" s="47"/>
      <c r="F8" s="47"/>
      <c r="G8" s="47"/>
      <c r="H8" s="47"/>
      <c r="I8" s="47"/>
      <c r="J8" s="47"/>
      <c r="K8" s="64"/>
    </row>
    <row r="9" spans="2:11" x14ac:dyDescent="0.25">
      <c r="B9" s="177" t="s">
        <v>192</v>
      </c>
      <c r="C9" s="188"/>
      <c r="D9" s="188"/>
      <c r="E9" s="188"/>
      <c r="F9" s="188"/>
      <c r="G9" s="188"/>
      <c r="H9" s="188"/>
      <c r="I9" s="188"/>
      <c r="J9" s="188"/>
      <c r="K9" s="64"/>
    </row>
    <row r="10" spans="2:11" x14ac:dyDescent="0.25">
      <c r="B10" s="177" t="s">
        <v>12</v>
      </c>
      <c r="C10" s="47"/>
      <c r="D10" s="47"/>
      <c r="E10" s="47"/>
      <c r="F10" s="47"/>
      <c r="G10" s="47"/>
      <c r="H10" s="47"/>
      <c r="I10" s="47"/>
      <c r="J10" s="47"/>
      <c r="K10" s="64"/>
    </row>
    <row r="11" spans="2:11" x14ac:dyDescent="0.25">
      <c r="B11" s="177" t="s">
        <v>197</v>
      </c>
      <c r="C11" s="47"/>
      <c r="D11" s="47"/>
      <c r="E11" s="47"/>
      <c r="F11" s="47"/>
      <c r="G11" s="47"/>
      <c r="H11" s="47"/>
      <c r="I11" s="47"/>
      <c r="J11" s="47"/>
      <c r="K11" s="64"/>
    </row>
    <row r="12" spans="2:11" x14ac:dyDescent="0.25">
      <c r="B12" s="177" t="s">
        <v>13</v>
      </c>
      <c r="C12" s="47"/>
      <c r="D12" s="47"/>
      <c r="E12" s="47"/>
      <c r="F12" s="47"/>
      <c r="G12" s="47"/>
      <c r="H12" s="47"/>
      <c r="I12" s="47"/>
      <c r="J12" s="47"/>
      <c r="K12" s="64"/>
    </row>
    <row r="13" spans="2:11" x14ac:dyDescent="0.25">
      <c r="B13" s="177" t="s">
        <v>104</v>
      </c>
      <c r="C13" s="47"/>
      <c r="D13" s="47"/>
      <c r="E13" s="47"/>
      <c r="F13" s="47"/>
      <c r="G13" s="47"/>
      <c r="H13" s="47"/>
      <c r="I13" s="47"/>
      <c r="J13" s="47"/>
      <c r="K13" s="64"/>
    </row>
    <row r="14" spans="2:11" x14ac:dyDescent="0.25">
      <c r="B14" s="177" t="s">
        <v>171</v>
      </c>
      <c r="C14" s="47"/>
      <c r="D14" s="47"/>
      <c r="E14" s="47"/>
      <c r="F14" s="47"/>
      <c r="G14" s="47"/>
      <c r="H14" s="47"/>
      <c r="I14" s="47"/>
      <c r="J14" s="47"/>
      <c r="K14" s="64"/>
    </row>
    <row r="15" spans="2:11" x14ac:dyDescent="0.25">
      <c r="B15" s="177" t="s">
        <v>98</v>
      </c>
      <c r="C15" s="47"/>
      <c r="D15" s="47"/>
      <c r="E15" s="47"/>
      <c r="F15" s="47"/>
      <c r="G15" s="47"/>
      <c r="H15" s="47"/>
      <c r="I15" s="47"/>
      <c r="J15" s="47"/>
      <c r="K15" s="64"/>
    </row>
    <row r="16" spans="2:11" x14ac:dyDescent="0.25">
      <c r="B16" s="177" t="s">
        <v>14</v>
      </c>
      <c r="C16" s="47"/>
      <c r="D16" s="47"/>
      <c r="E16" s="47"/>
      <c r="F16" s="47"/>
      <c r="G16" s="47"/>
      <c r="H16" s="47"/>
      <c r="I16" s="47"/>
      <c r="J16" s="47"/>
      <c r="K16" s="64"/>
    </row>
    <row r="17" spans="2:11" x14ac:dyDescent="0.25">
      <c r="B17" s="177" t="s">
        <v>15</v>
      </c>
      <c r="C17" s="47"/>
      <c r="D17" s="47"/>
      <c r="E17" s="47"/>
      <c r="F17" s="47"/>
      <c r="G17" s="47"/>
      <c r="H17" s="47"/>
      <c r="I17" s="47"/>
      <c r="J17" s="47"/>
      <c r="K17" s="64"/>
    </row>
    <row r="18" spans="2:11" x14ac:dyDescent="0.25">
      <c r="B18" s="177" t="s">
        <v>16</v>
      </c>
      <c r="C18" s="47"/>
      <c r="D18" s="47"/>
      <c r="E18" s="47"/>
      <c r="F18" s="47"/>
      <c r="G18" s="47"/>
      <c r="H18" s="47"/>
      <c r="I18" s="47"/>
      <c r="J18" s="47"/>
      <c r="K18" s="64"/>
    </row>
    <row r="19" spans="2:11" x14ac:dyDescent="0.25">
      <c r="B19" s="177" t="s">
        <v>17</v>
      </c>
      <c r="C19" s="47"/>
      <c r="D19" s="47"/>
      <c r="E19" s="47"/>
      <c r="F19" s="47"/>
      <c r="G19" s="47"/>
      <c r="H19" s="47"/>
      <c r="I19" s="47"/>
      <c r="J19" s="47"/>
      <c r="K19" s="64"/>
    </row>
    <row r="20" spans="2:11" x14ac:dyDescent="0.25">
      <c r="B20" s="177" t="s">
        <v>190</v>
      </c>
      <c r="C20" s="47"/>
      <c r="D20" s="47"/>
      <c r="E20" s="47"/>
      <c r="F20" s="47"/>
      <c r="G20" s="47"/>
      <c r="H20" s="47"/>
      <c r="I20" s="47"/>
      <c r="J20" s="47"/>
      <c r="K20" s="64"/>
    </row>
    <row r="21" spans="2:11" x14ac:dyDescent="0.25">
      <c r="B21" s="177" t="s">
        <v>75</v>
      </c>
      <c r="C21" s="47"/>
      <c r="D21" s="47"/>
      <c r="E21" s="47"/>
      <c r="F21" s="47"/>
      <c r="G21" s="47"/>
      <c r="H21" s="47"/>
      <c r="I21" s="47"/>
      <c r="J21" s="47"/>
      <c r="K21" s="64"/>
    </row>
    <row r="22" spans="2:11" x14ac:dyDescent="0.25">
      <c r="B22" s="177" t="s">
        <v>18</v>
      </c>
      <c r="C22" s="47"/>
      <c r="D22" s="47"/>
      <c r="E22" s="47"/>
      <c r="F22" s="47"/>
      <c r="G22" s="47"/>
      <c r="H22" s="47"/>
      <c r="I22" s="47"/>
      <c r="J22" s="47"/>
      <c r="K22" s="64"/>
    </row>
    <row r="23" spans="2:11" x14ac:dyDescent="0.25">
      <c r="B23" s="177" t="s">
        <v>172</v>
      </c>
      <c r="C23" s="174"/>
      <c r="D23" s="174"/>
      <c r="E23" s="174"/>
      <c r="F23" s="174"/>
      <c r="G23" s="174"/>
      <c r="H23" s="174"/>
      <c r="I23" s="174"/>
      <c r="J23" s="174"/>
      <c r="K23" s="64"/>
    </row>
    <row r="24" spans="2:11" x14ac:dyDescent="0.25">
      <c r="B24" s="177" t="s">
        <v>19</v>
      </c>
      <c r="C24" s="47"/>
      <c r="D24" s="47"/>
      <c r="E24" s="47"/>
      <c r="F24" s="47"/>
      <c r="G24" s="47"/>
      <c r="H24" s="47"/>
      <c r="I24" s="47"/>
      <c r="J24" s="47"/>
      <c r="K24" s="64"/>
    </row>
    <row r="25" spans="2:11" x14ac:dyDescent="0.25">
      <c r="B25" s="177" t="s">
        <v>20</v>
      </c>
      <c r="C25" s="47"/>
      <c r="D25" s="47"/>
      <c r="E25" s="47"/>
      <c r="F25" s="47"/>
      <c r="G25" s="47"/>
      <c r="H25" s="47"/>
      <c r="I25" s="47"/>
      <c r="J25" s="47"/>
      <c r="K25" s="64"/>
    </row>
    <row r="26" spans="2:11" x14ac:dyDescent="0.25">
      <c r="B26" s="27" t="s">
        <v>3</v>
      </c>
      <c r="C26" s="28"/>
      <c r="D26" s="28"/>
      <c r="E26" s="28"/>
      <c r="F26" s="28"/>
      <c r="G26" s="28"/>
      <c r="H26" s="28"/>
      <c r="I26" s="42"/>
      <c r="J26" s="49"/>
      <c r="K26" s="75"/>
    </row>
    <row r="27" spans="2:11" x14ac:dyDescent="0.25">
      <c r="B27" s="66"/>
      <c r="C27" s="76"/>
      <c r="D27" s="76"/>
      <c r="E27" s="76"/>
      <c r="F27" s="76"/>
      <c r="G27" s="76"/>
      <c r="H27" s="76"/>
      <c r="I27" s="76"/>
      <c r="J27" s="77"/>
      <c r="K27" s="78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47"/>
      <c r="D29" s="47"/>
      <c r="E29" s="47"/>
      <c r="F29" s="47"/>
      <c r="G29" s="47"/>
      <c r="H29" s="47"/>
      <c r="I29" s="47"/>
      <c r="J29" s="38"/>
      <c r="K29" s="64"/>
    </row>
    <row r="30" spans="2:11" x14ac:dyDescent="0.25">
      <c r="B30" s="23" t="s">
        <v>23</v>
      </c>
      <c r="C30" s="47"/>
      <c r="D30" s="47"/>
      <c r="E30" s="47"/>
      <c r="F30" s="47"/>
      <c r="G30" s="47"/>
      <c r="H30" s="47"/>
      <c r="I30" s="47"/>
      <c r="J30" s="79"/>
      <c r="K30" s="64"/>
    </row>
    <row r="31" spans="2:11" x14ac:dyDescent="0.25">
      <c r="B31" s="23" t="s">
        <v>24</v>
      </c>
      <c r="C31" s="47"/>
      <c r="D31" s="47"/>
      <c r="E31" s="47"/>
      <c r="F31" s="47"/>
      <c r="G31" s="47"/>
      <c r="H31" s="47"/>
      <c r="I31" s="4"/>
      <c r="J31" s="4"/>
      <c r="K31" s="64"/>
    </row>
    <row r="32" spans="2:11" x14ac:dyDescent="0.25">
      <c r="B32" s="23" t="s">
        <v>25</v>
      </c>
      <c r="C32" s="47"/>
      <c r="D32" s="47"/>
      <c r="E32" s="47"/>
      <c r="F32" s="47"/>
      <c r="G32" s="47"/>
      <c r="H32" s="47"/>
      <c r="I32" s="80"/>
      <c r="J32" s="47"/>
      <c r="K32" s="64"/>
    </row>
    <row r="33" spans="2:11" x14ac:dyDescent="0.25">
      <c r="B33" s="23" t="s">
        <v>26</v>
      </c>
      <c r="C33" s="47"/>
      <c r="D33" s="47"/>
      <c r="E33" s="47"/>
      <c r="F33" s="47"/>
      <c r="G33" s="47"/>
      <c r="H33" s="47"/>
      <c r="I33" s="47"/>
      <c r="J33" s="47"/>
      <c r="K33" s="64"/>
    </row>
    <row r="34" spans="2:11" x14ac:dyDescent="0.25">
      <c r="B34" s="23" t="s">
        <v>27</v>
      </c>
      <c r="C34" s="47"/>
      <c r="D34" s="47"/>
      <c r="E34" s="47"/>
      <c r="F34" s="47"/>
      <c r="G34" s="47"/>
      <c r="H34" s="47"/>
      <c r="I34" s="47"/>
      <c r="J34" s="47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41" t="s">
        <v>33</v>
      </c>
      <c r="C39" s="232"/>
      <c r="D39" s="232"/>
      <c r="E39" s="232"/>
      <c r="F39" s="232"/>
      <c r="G39" s="232"/>
      <c r="H39" s="232"/>
      <c r="I39" s="232"/>
      <c r="J39" s="232"/>
      <c r="K39" s="233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&amp;R53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168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52">
        <v>4.3472222222222218E-2</v>
      </c>
      <c r="D7" s="52">
        <v>2.2685185185185182E-3</v>
      </c>
      <c r="E7" s="52"/>
      <c r="F7" s="52"/>
      <c r="G7" s="52"/>
      <c r="H7" s="52"/>
      <c r="I7" s="52"/>
      <c r="J7" s="52"/>
      <c r="K7" s="64">
        <v>4.5740740740740735E-2</v>
      </c>
    </row>
    <row r="8" spans="2:11" x14ac:dyDescent="0.25">
      <c r="B8" s="177" t="s">
        <v>196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25">
      <c r="B9" s="177" t="s">
        <v>192</v>
      </c>
      <c r="C9" s="186"/>
      <c r="D9" s="186"/>
      <c r="E9" s="186"/>
      <c r="F9" s="186"/>
      <c r="G9" s="186"/>
      <c r="H9" s="186"/>
      <c r="I9" s="186"/>
      <c r="J9" s="186"/>
      <c r="K9" s="64"/>
    </row>
    <row r="10" spans="2:11" x14ac:dyDescent="0.25">
      <c r="B10" s="177" t="s">
        <v>12</v>
      </c>
      <c r="C10" s="52"/>
      <c r="D10" s="52"/>
      <c r="E10" s="52"/>
      <c r="F10" s="52"/>
      <c r="G10" s="52"/>
      <c r="H10" s="52"/>
      <c r="I10" s="52"/>
      <c r="J10" s="52"/>
      <c r="K10" s="64"/>
    </row>
    <row r="11" spans="2:11" x14ac:dyDescent="0.25">
      <c r="B11" s="177" t="s">
        <v>197</v>
      </c>
      <c r="C11" s="52"/>
      <c r="D11" s="52"/>
      <c r="E11" s="52"/>
      <c r="F11" s="52"/>
      <c r="G11" s="52"/>
      <c r="H11" s="52"/>
      <c r="I11" s="52"/>
      <c r="J11" s="52"/>
      <c r="K11" s="64"/>
    </row>
    <row r="12" spans="2:11" x14ac:dyDescent="0.25">
      <c r="B12" s="177" t="s">
        <v>13</v>
      </c>
      <c r="C12" s="52"/>
      <c r="D12" s="52"/>
      <c r="E12" s="52"/>
      <c r="F12" s="52"/>
      <c r="G12" s="52"/>
      <c r="H12" s="52"/>
      <c r="I12" s="52"/>
      <c r="J12" s="52"/>
      <c r="K12" s="64"/>
    </row>
    <row r="13" spans="2:11" x14ac:dyDescent="0.25">
      <c r="B13" s="177" t="s">
        <v>104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25">
      <c r="B14" s="177" t="s">
        <v>171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177" t="s">
        <v>98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177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7" t="s">
        <v>15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25">
      <c r="B18" s="177" t="s">
        <v>16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177" t="s">
        <v>17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177" t="s">
        <v>190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177" t="s">
        <v>75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177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7" t="s">
        <v>172</v>
      </c>
      <c r="C23" s="172"/>
      <c r="D23" s="172"/>
      <c r="E23" s="172"/>
      <c r="F23" s="172"/>
      <c r="G23" s="172"/>
      <c r="H23" s="172"/>
      <c r="I23" s="172"/>
      <c r="J23" s="172"/>
      <c r="K23" s="64"/>
    </row>
    <row r="24" spans="2:11" x14ac:dyDescent="0.25">
      <c r="B24" s="177" t="s">
        <v>19</v>
      </c>
      <c r="C24" s="52"/>
      <c r="D24" s="52"/>
      <c r="E24" s="52"/>
      <c r="F24" s="52"/>
      <c r="G24" s="52"/>
      <c r="H24" s="52"/>
      <c r="I24" s="52"/>
      <c r="J24" s="52"/>
      <c r="K24" s="64"/>
    </row>
    <row r="25" spans="2:11" x14ac:dyDescent="0.25">
      <c r="B25" s="177" t="s">
        <v>20</v>
      </c>
      <c r="C25" s="52">
        <v>1.4699074074074074E-2</v>
      </c>
      <c r="D25" s="52"/>
      <c r="E25" s="52"/>
      <c r="F25" s="52"/>
      <c r="G25" s="52"/>
      <c r="H25" s="52"/>
      <c r="I25" s="52"/>
      <c r="J25" s="52"/>
      <c r="K25" s="64">
        <v>1.4699074074074074E-2</v>
      </c>
    </row>
    <row r="26" spans="2:11" x14ac:dyDescent="0.25">
      <c r="B26" s="27" t="s">
        <v>3</v>
      </c>
      <c r="C26" s="28">
        <v>5.817129629629629E-2</v>
      </c>
      <c r="D26" s="28">
        <v>2.2685185185185182E-3</v>
      </c>
      <c r="E26" s="28"/>
      <c r="F26" s="28"/>
      <c r="G26" s="28"/>
      <c r="H26" s="28"/>
      <c r="I26" s="28"/>
      <c r="J26" s="32"/>
      <c r="K26" s="65">
        <v>6.0439814814814807E-2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89" t="s">
        <v>4</v>
      </c>
    </row>
    <row r="29" spans="2:11" x14ac:dyDescent="0.25">
      <c r="B29" s="23" t="s">
        <v>22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23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24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25</v>
      </c>
      <c r="C32" s="52"/>
      <c r="D32" s="52"/>
      <c r="E32" s="52"/>
      <c r="F32" s="52"/>
      <c r="G32" s="52"/>
      <c r="H32" s="52"/>
      <c r="I32" s="52"/>
      <c r="J32" s="52"/>
      <c r="K32" s="64"/>
    </row>
    <row r="33" spans="2:11" x14ac:dyDescent="0.25">
      <c r="B33" s="23" t="s">
        <v>26</v>
      </c>
      <c r="C33" s="52">
        <v>9.3750000000000014E-3</v>
      </c>
      <c r="D33" s="52"/>
      <c r="E33" s="52"/>
      <c r="F33" s="52"/>
      <c r="G33" s="52"/>
      <c r="H33" s="52"/>
      <c r="I33" s="52"/>
      <c r="J33" s="52"/>
      <c r="K33" s="64">
        <v>9.3750000000000014E-3</v>
      </c>
    </row>
    <row r="34" spans="2:11" x14ac:dyDescent="0.25">
      <c r="B34" s="23" t="s">
        <v>27</v>
      </c>
      <c r="C34" s="52"/>
      <c r="D34" s="52"/>
      <c r="E34" s="52"/>
      <c r="F34" s="52"/>
      <c r="G34" s="52"/>
      <c r="H34" s="52"/>
      <c r="I34" s="52"/>
      <c r="J34" s="52"/>
      <c r="K34" s="64"/>
    </row>
    <row r="35" spans="2:11" x14ac:dyDescent="0.25">
      <c r="B35" s="27" t="s">
        <v>3</v>
      </c>
      <c r="C35" s="28">
        <v>9.3750000000000014E-3</v>
      </c>
      <c r="D35" s="28"/>
      <c r="E35" s="28"/>
      <c r="F35" s="28"/>
      <c r="G35" s="28"/>
      <c r="H35" s="28"/>
      <c r="I35" s="28"/>
      <c r="J35" s="32"/>
      <c r="K35" s="65">
        <v>9.3750000000000014E-3</v>
      </c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>
        <v>6.7546296296296299E-2</v>
      </c>
      <c r="D37" s="32">
        <v>2.2685185185185182E-3</v>
      </c>
      <c r="E37" s="32"/>
      <c r="F37" s="32"/>
      <c r="G37" s="32"/>
      <c r="H37" s="32"/>
      <c r="I37" s="32"/>
      <c r="J37" s="32"/>
      <c r="K37" s="72">
        <v>6.9814814814814802E-2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41" t="s">
        <v>33</v>
      </c>
      <c r="C39" s="232"/>
      <c r="D39" s="232"/>
      <c r="E39" s="232"/>
      <c r="F39" s="232"/>
      <c r="G39" s="232"/>
      <c r="H39" s="232"/>
      <c r="I39" s="232"/>
      <c r="J39" s="232"/>
      <c r="K39" s="233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&amp;R54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169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47"/>
      <c r="D7" s="47"/>
      <c r="E7" s="47"/>
      <c r="F7" s="47"/>
      <c r="G7" s="47"/>
      <c r="H7" s="47"/>
      <c r="I7" s="47"/>
      <c r="J7" s="47"/>
      <c r="K7" s="64"/>
    </row>
    <row r="8" spans="2:11" x14ac:dyDescent="0.25">
      <c r="B8" s="177" t="s">
        <v>196</v>
      </c>
      <c r="C8" s="47"/>
      <c r="D8" s="47"/>
      <c r="E8" s="47"/>
      <c r="F8" s="47"/>
      <c r="G8" s="47"/>
      <c r="H8" s="47"/>
      <c r="I8" s="47"/>
      <c r="J8" s="47"/>
      <c r="K8" s="64"/>
    </row>
    <row r="9" spans="2:11" x14ac:dyDescent="0.25">
      <c r="B9" s="177" t="s">
        <v>192</v>
      </c>
      <c r="C9" s="188"/>
      <c r="D9" s="188"/>
      <c r="E9" s="188"/>
      <c r="F9" s="188"/>
      <c r="G9" s="188"/>
      <c r="H9" s="188"/>
      <c r="I9" s="188"/>
      <c r="J9" s="188"/>
      <c r="K9" s="64"/>
    </row>
    <row r="10" spans="2:11" x14ac:dyDescent="0.25">
      <c r="B10" s="177" t="s">
        <v>12</v>
      </c>
      <c r="C10" s="47"/>
      <c r="D10" s="47"/>
      <c r="E10" s="47"/>
      <c r="F10" s="47"/>
      <c r="G10" s="47"/>
      <c r="H10" s="47"/>
      <c r="I10" s="47"/>
      <c r="J10" s="47"/>
      <c r="K10" s="64"/>
    </row>
    <row r="11" spans="2:11" x14ac:dyDescent="0.25">
      <c r="B11" s="177" t="s">
        <v>197</v>
      </c>
      <c r="C11" s="47"/>
      <c r="D11" s="47"/>
      <c r="E11" s="47"/>
      <c r="F11" s="47"/>
      <c r="G11" s="47"/>
      <c r="H11" s="47"/>
      <c r="I11" s="47"/>
      <c r="J11" s="47"/>
      <c r="K11" s="64"/>
    </row>
    <row r="12" spans="2:11" x14ac:dyDescent="0.25">
      <c r="B12" s="177" t="s">
        <v>13</v>
      </c>
      <c r="C12" s="47"/>
      <c r="D12" s="47"/>
      <c r="E12" s="47"/>
      <c r="F12" s="47"/>
      <c r="G12" s="47"/>
      <c r="H12" s="47"/>
      <c r="I12" s="47"/>
      <c r="J12" s="47"/>
      <c r="K12" s="64"/>
    </row>
    <row r="13" spans="2:11" x14ac:dyDescent="0.25">
      <c r="B13" s="177" t="s">
        <v>104</v>
      </c>
      <c r="C13" s="47"/>
      <c r="D13" s="47"/>
      <c r="E13" s="47"/>
      <c r="F13" s="47"/>
      <c r="G13" s="47"/>
      <c r="H13" s="47"/>
      <c r="I13" s="47"/>
      <c r="J13" s="47"/>
      <c r="K13" s="64"/>
    </row>
    <row r="14" spans="2:11" x14ac:dyDescent="0.25">
      <c r="B14" s="177" t="s">
        <v>171</v>
      </c>
      <c r="C14" s="47"/>
      <c r="D14" s="47"/>
      <c r="E14" s="47"/>
      <c r="F14" s="47"/>
      <c r="G14" s="47"/>
      <c r="H14" s="47"/>
      <c r="I14" s="47"/>
      <c r="J14" s="47"/>
      <c r="K14" s="64"/>
    </row>
    <row r="15" spans="2:11" x14ac:dyDescent="0.25">
      <c r="B15" s="177" t="s">
        <v>98</v>
      </c>
      <c r="C15" s="47"/>
      <c r="D15" s="47"/>
      <c r="E15" s="47"/>
      <c r="F15" s="47"/>
      <c r="G15" s="47"/>
      <c r="H15" s="47"/>
      <c r="I15" s="47"/>
      <c r="J15" s="47"/>
      <c r="K15" s="64"/>
    </row>
    <row r="16" spans="2:11" x14ac:dyDescent="0.25">
      <c r="B16" s="177" t="s">
        <v>14</v>
      </c>
      <c r="C16" s="47"/>
      <c r="D16" s="47"/>
      <c r="E16" s="47"/>
      <c r="F16" s="47"/>
      <c r="G16" s="47"/>
      <c r="H16" s="47"/>
      <c r="I16" s="47"/>
      <c r="J16" s="47"/>
      <c r="K16" s="64"/>
    </row>
    <row r="17" spans="2:11" x14ac:dyDescent="0.25">
      <c r="B17" s="177" t="s">
        <v>15</v>
      </c>
      <c r="C17" s="47"/>
      <c r="D17" s="47"/>
      <c r="E17" s="47"/>
      <c r="F17" s="47"/>
      <c r="G17" s="47"/>
      <c r="H17" s="47"/>
      <c r="I17" s="47"/>
      <c r="J17" s="47"/>
      <c r="K17" s="64"/>
    </row>
    <row r="18" spans="2:11" x14ac:dyDescent="0.25">
      <c r="B18" s="177" t="s">
        <v>16</v>
      </c>
      <c r="C18" s="47"/>
      <c r="D18" s="47"/>
      <c r="E18" s="47"/>
      <c r="F18" s="47"/>
      <c r="G18" s="47"/>
      <c r="H18" s="47"/>
      <c r="I18" s="47"/>
      <c r="J18" s="47"/>
      <c r="K18" s="64"/>
    </row>
    <row r="19" spans="2:11" x14ac:dyDescent="0.25">
      <c r="B19" s="177" t="s">
        <v>17</v>
      </c>
      <c r="C19" s="47"/>
      <c r="D19" s="47"/>
      <c r="E19" s="47"/>
      <c r="F19" s="47"/>
      <c r="G19" s="47"/>
      <c r="H19" s="47"/>
      <c r="I19" s="47"/>
      <c r="J19" s="47"/>
      <c r="K19" s="64"/>
    </row>
    <row r="20" spans="2:11" x14ac:dyDescent="0.25">
      <c r="B20" s="177" t="s">
        <v>190</v>
      </c>
      <c r="C20" s="47"/>
      <c r="D20" s="47"/>
      <c r="E20" s="47"/>
      <c r="F20" s="47"/>
      <c r="G20" s="47"/>
      <c r="H20" s="47"/>
      <c r="I20" s="47"/>
      <c r="J20" s="47"/>
      <c r="K20" s="64"/>
    </row>
    <row r="21" spans="2:11" x14ac:dyDescent="0.25">
      <c r="B21" s="177" t="s">
        <v>75</v>
      </c>
      <c r="C21" s="47"/>
      <c r="D21" s="47"/>
      <c r="E21" s="47"/>
      <c r="F21" s="47"/>
      <c r="G21" s="47"/>
      <c r="H21" s="47"/>
      <c r="I21" s="47"/>
      <c r="J21" s="47"/>
      <c r="K21" s="64"/>
    </row>
    <row r="22" spans="2:11" x14ac:dyDescent="0.25">
      <c r="B22" s="177" t="s">
        <v>18</v>
      </c>
      <c r="C22" s="47"/>
      <c r="D22" s="47"/>
      <c r="E22" s="47"/>
      <c r="F22" s="47"/>
      <c r="G22" s="47"/>
      <c r="H22" s="47"/>
      <c r="I22" s="47"/>
      <c r="J22" s="47"/>
      <c r="K22" s="64"/>
    </row>
    <row r="23" spans="2:11" x14ac:dyDescent="0.25">
      <c r="B23" s="177" t="s">
        <v>172</v>
      </c>
      <c r="C23" s="174"/>
      <c r="D23" s="174"/>
      <c r="E23" s="174"/>
      <c r="F23" s="174"/>
      <c r="G23" s="174"/>
      <c r="H23" s="174"/>
      <c r="I23" s="174"/>
      <c r="J23" s="174"/>
      <c r="K23" s="64"/>
    </row>
    <row r="24" spans="2:11" x14ac:dyDescent="0.25">
      <c r="B24" s="177" t="s">
        <v>19</v>
      </c>
      <c r="C24" s="47"/>
      <c r="D24" s="47"/>
      <c r="E24" s="47"/>
      <c r="F24" s="47"/>
      <c r="G24" s="47"/>
      <c r="H24" s="47"/>
      <c r="I24" s="47"/>
      <c r="J24" s="47"/>
      <c r="K24" s="64"/>
    </row>
    <row r="25" spans="2:11" x14ac:dyDescent="0.25">
      <c r="B25" s="177" t="s">
        <v>20</v>
      </c>
      <c r="C25" s="47"/>
      <c r="D25" s="47"/>
      <c r="E25" s="47"/>
      <c r="F25" s="47"/>
      <c r="G25" s="47"/>
      <c r="H25" s="47"/>
      <c r="I25" s="47"/>
      <c r="J25" s="47"/>
      <c r="K25" s="64"/>
    </row>
    <row r="26" spans="2:11" x14ac:dyDescent="0.25">
      <c r="B26" s="27" t="s">
        <v>3</v>
      </c>
      <c r="C26" s="28"/>
      <c r="D26" s="28"/>
      <c r="E26" s="28"/>
      <c r="F26" s="28"/>
      <c r="G26" s="28"/>
      <c r="H26" s="28"/>
      <c r="I26" s="42"/>
      <c r="J26" s="49"/>
      <c r="K26" s="75"/>
    </row>
    <row r="27" spans="2:11" x14ac:dyDescent="0.25">
      <c r="B27" s="66"/>
      <c r="C27" s="76"/>
      <c r="D27" s="76"/>
      <c r="E27" s="76"/>
      <c r="F27" s="76"/>
      <c r="G27" s="76"/>
      <c r="H27" s="76"/>
      <c r="I27" s="76"/>
      <c r="J27" s="77"/>
      <c r="K27" s="78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47"/>
      <c r="D29" s="47"/>
      <c r="E29" s="47"/>
      <c r="F29" s="47"/>
      <c r="G29" s="47"/>
      <c r="H29" s="47"/>
      <c r="I29" s="47"/>
      <c r="J29" s="38"/>
      <c r="K29" s="64"/>
    </row>
    <row r="30" spans="2:11" x14ac:dyDescent="0.25">
      <c r="B30" s="23" t="s">
        <v>23</v>
      </c>
      <c r="C30" s="47"/>
      <c r="D30" s="47"/>
      <c r="E30" s="47"/>
      <c r="F30" s="47"/>
      <c r="G30" s="47"/>
      <c r="H30" s="47"/>
      <c r="I30" s="47"/>
      <c r="J30" s="79"/>
      <c r="K30" s="64"/>
    </row>
    <row r="31" spans="2:11" x14ac:dyDescent="0.25">
      <c r="B31" s="23" t="s">
        <v>24</v>
      </c>
      <c r="C31" s="47"/>
      <c r="D31" s="47"/>
      <c r="E31" s="47"/>
      <c r="F31" s="47"/>
      <c r="G31" s="47"/>
      <c r="H31" s="47"/>
      <c r="I31" s="4"/>
      <c r="J31" s="4"/>
      <c r="K31" s="64"/>
    </row>
    <row r="32" spans="2:11" x14ac:dyDescent="0.25">
      <c r="B32" s="23" t="s">
        <v>25</v>
      </c>
      <c r="C32" s="47"/>
      <c r="D32" s="47"/>
      <c r="E32" s="47"/>
      <c r="F32" s="47"/>
      <c r="G32" s="47"/>
      <c r="H32" s="47"/>
      <c r="I32" s="80"/>
      <c r="J32" s="47"/>
      <c r="K32" s="64"/>
    </row>
    <row r="33" spans="2:11" x14ac:dyDescent="0.25">
      <c r="B33" s="23" t="s">
        <v>26</v>
      </c>
      <c r="C33" s="47"/>
      <c r="D33" s="47"/>
      <c r="E33" s="47"/>
      <c r="F33" s="47"/>
      <c r="G33" s="47"/>
      <c r="H33" s="47"/>
      <c r="I33" s="47"/>
      <c r="J33" s="47"/>
      <c r="K33" s="64"/>
    </row>
    <row r="34" spans="2:11" x14ac:dyDescent="0.25">
      <c r="B34" s="23" t="s">
        <v>27</v>
      </c>
      <c r="C34" s="47"/>
      <c r="D34" s="47"/>
      <c r="E34" s="47"/>
      <c r="F34" s="47"/>
      <c r="G34" s="47"/>
      <c r="H34" s="47"/>
      <c r="I34" s="47"/>
      <c r="J34" s="47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41" t="s">
        <v>33</v>
      </c>
      <c r="C39" s="232"/>
      <c r="D39" s="232"/>
      <c r="E39" s="232"/>
      <c r="F39" s="232"/>
      <c r="G39" s="232"/>
      <c r="H39" s="232"/>
      <c r="I39" s="232"/>
      <c r="J39" s="232"/>
      <c r="K39" s="233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&amp;R55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170</v>
      </c>
      <c r="C3" s="223"/>
      <c r="D3" s="223"/>
      <c r="E3" s="223"/>
      <c r="F3" s="223"/>
      <c r="G3" s="223"/>
      <c r="H3" s="223"/>
      <c r="I3" s="223"/>
      <c r="J3" s="223"/>
      <c r="K3" s="224"/>
    </row>
    <row r="4" spans="2:11" x14ac:dyDescent="0.25">
      <c r="B4" s="234" t="s">
        <v>195</v>
      </c>
      <c r="C4" s="226"/>
      <c r="D4" s="226"/>
      <c r="E4" s="226"/>
      <c r="F4" s="226"/>
      <c r="G4" s="226"/>
      <c r="H4" s="226"/>
      <c r="I4" s="226"/>
      <c r="J4" s="226"/>
      <c r="K4" s="228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47"/>
      <c r="D7" s="25"/>
      <c r="E7" s="25"/>
      <c r="F7" s="47"/>
      <c r="G7" s="47"/>
      <c r="H7" s="47"/>
      <c r="I7" s="47"/>
      <c r="J7" s="47"/>
      <c r="K7" s="64"/>
    </row>
    <row r="8" spans="2:11" x14ac:dyDescent="0.25">
      <c r="B8" s="177" t="s">
        <v>196</v>
      </c>
      <c r="C8" s="47"/>
      <c r="D8" s="47"/>
      <c r="E8" s="25"/>
      <c r="F8" s="47"/>
      <c r="G8" s="47"/>
      <c r="H8" s="47"/>
      <c r="I8" s="47"/>
      <c r="J8" s="47"/>
      <c r="K8" s="64"/>
    </row>
    <row r="9" spans="2:11" x14ac:dyDescent="0.25">
      <c r="B9" s="177" t="s">
        <v>192</v>
      </c>
      <c r="C9" s="188"/>
      <c r="D9" s="188"/>
      <c r="E9" s="182"/>
      <c r="F9" s="188"/>
      <c r="G9" s="188"/>
      <c r="H9" s="188"/>
      <c r="I9" s="188"/>
      <c r="J9" s="188"/>
      <c r="K9" s="64"/>
    </row>
    <row r="10" spans="2:11" x14ac:dyDescent="0.25">
      <c r="B10" s="177" t="s">
        <v>12</v>
      </c>
      <c r="C10" s="47"/>
      <c r="D10" s="47"/>
      <c r="E10" s="25"/>
      <c r="F10" s="47"/>
      <c r="G10" s="47"/>
      <c r="H10" s="47"/>
      <c r="I10" s="47"/>
      <c r="J10" s="47"/>
      <c r="K10" s="64"/>
    </row>
    <row r="11" spans="2:11" x14ac:dyDescent="0.25">
      <c r="B11" s="177" t="s">
        <v>197</v>
      </c>
      <c r="C11" s="47"/>
      <c r="D11" s="47"/>
      <c r="E11" s="25"/>
      <c r="F11" s="47"/>
      <c r="G11" s="47"/>
      <c r="H11" s="47"/>
      <c r="I11" s="47"/>
      <c r="J11" s="47"/>
      <c r="K11" s="64"/>
    </row>
    <row r="12" spans="2:11" x14ac:dyDescent="0.25">
      <c r="B12" s="177" t="s">
        <v>13</v>
      </c>
      <c r="C12" s="47"/>
      <c r="D12" s="47"/>
      <c r="E12" s="25"/>
      <c r="F12" s="47"/>
      <c r="G12" s="47"/>
      <c r="H12" s="47"/>
      <c r="I12" s="47"/>
      <c r="J12" s="47"/>
      <c r="K12" s="64"/>
    </row>
    <row r="13" spans="2:11" x14ac:dyDescent="0.25">
      <c r="B13" s="177" t="s">
        <v>104</v>
      </c>
      <c r="C13" s="47"/>
      <c r="D13" s="47"/>
      <c r="E13" s="25"/>
      <c r="F13" s="47"/>
      <c r="G13" s="47"/>
      <c r="H13" s="47"/>
      <c r="I13" s="47"/>
      <c r="J13" s="47"/>
      <c r="K13" s="64"/>
    </row>
    <row r="14" spans="2:11" x14ac:dyDescent="0.25">
      <c r="B14" s="177" t="s">
        <v>171</v>
      </c>
      <c r="C14" s="47"/>
      <c r="D14" s="47"/>
      <c r="E14" s="25"/>
      <c r="F14" s="47"/>
      <c r="G14" s="47"/>
      <c r="H14" s="47"/>
      <c r="I14" s="47"/>
      <c r="J14" s="47"/>
      <c r="K14" s="64"/>
    </row>
    <row r="15" spans="2:11" x14ac:dyDescent="0.25">
      <c r="B15" s="177" t="s">
        <v>98</v>
      </c>
      <c r="C15" s="47"/>
      <c r="D15" s="47"/>
      <c r="E15" s="25"/>
      <c r="F15" s="47"/>
      <c r="G15" s="47"/>
      <c r="H15" s="47"/>
      <c r="I15" s="47"/>
      <c r="J15" s="47"/>
      <c r="K15" s="64"/>
    </row>
    <row r="16" spans="2:11" x14ac:dyDescent="0.25">
      <c r="B16" s="177" t="s">
        <v>14</v>
      </c>
      <c r="C16" s="47"/>
      <c r="D16" s="47"/>
      <c r="E16" s="25"/>
      <c r="F16" s="47"/>
      <c r="G16" s="47"/>
      <c r="H16" s="47"/>
      <c r="I16" s="47"/>
      <c r="J16" s="47"/>
      <c r="K16" s="64"/>
    </row>
    <row r="17" spans="2:11" x14ac:dyDescent="0.25">
      <c r="B17" s="177" t="s">
        <v>15</v>
      </c>
      <c r="C17" s="47"/>
      <c r="D17" s="47"/>
      <c r="E17" s="25"/>
      <c r="F17" s="47"/>
      <c r="G17" s="47"/>
      <c r="H17" s="47"/>
      <c r="I17" s="47"/>
      <c r="J17" s="47"/>
      <c r="K17" s="64"/>
    </row>
    <row r="18" spans="2:11" x14ac:dyDescent="0.25">
      <c r="B18" s="177" t="s">
        <v>16</v>
      </c>
      <c r="C18" s="47"/>
      <c r="D18" s="47"/>
      <c r="E18" s="25"/>
      <c r="F18" s="47"/>
      <c r="G18" s="47"/>
      <c r="H18" s="47"/>
      <c r="I18" s="47"/>
      <c r="J18" s="47"/>
      <c r="K18" s="64"/>
    </row>
    <row r="19" spans="2:11" x14ac:dyDescent="0.25">
      <c r="B19" s="177" t="s">
        <v>17</v>
      </c>
      <c r="C19" s="47"/>
      <c r="D19" s="47"/>
      <c r="E19" s="25"/>
      <c r="F19" s="47"/>
      <c r="G19" s="47"/>
      <c r="H19" s="47"/>
      <c r="I19" s="47"/>
      <c r="J19" s="47"/>
      <c r="K19" s="64"/>
    </row>
    <row r="20" spans="2:11" x14ac:dyDescent="0.25">
      <c r="B20" s="177" t="s">
        <v>190</v>
      </c>
      <c r="C20" s="47"/>
      <c r="D20" s="47"/>
      <c r="E20" s="25"/>
      <c r="F20" s="47"/>
      <c r="G20" s="47"/>
      <c r="H20" s="47"/>
      <c r="I20" s="47"/>
      <c r="J20" s="47"/>
      <c r="K20" s="64"/>
    </row>
    <row r="21" spans="2:11" x14ac:dyDescent="0.25">
      <c r="B21" s="177" t="s">
        <v>75</v>
      </c>
      <c r="C21" s="47"/>
      <c r="D21" s="47"/>
      <c r="E21" s="25"/>
      <c r="F21" s="47"/>
      <c r="G21" s="47"/>
      <c r="H21" s="47"/>
      <c r="I21" s="47"/>
      <c r="J21" s="47"/>
      <c r="K21" s="64"/>
    </row>
    <row r="22" spans="2:11" x14ac:dyDescent="0.25">
      <c r="B22" s="177" t="s">
        <v>18</v>
      </c>
      <c r="C22" s="47"/>
      <c r="D22" s="47"/>
      <c r="E22" s="25"/>
      <c r="F22" s="47"/>
      <c r="G22" s="47"/>
      <c r="H22" s="47"/>
      <c r="I22" s="47"/>
      <c r="J22" s="47"/>
      <c r="K22" s="64"/>
    </row>
    <row r="23" spans="2:11" x14ac:dyDescent="0.25">
      <c r="B23" s="177" t="s">
        <v>172</v>
      </c>
      <c r="C23" s="174"/>
      <c r="D23" s="174"/>
      <c r="E23" s="167"/>
      <c r="F23" s="174"/>
      <c r="G23" s="174"/>
      <c r="H23" s="174"/>
      <c r="I23" s="174"/>
      <c r="J23" s="174"/>
      <c r="K23" s="64"/>
    </row>
    <row r="24" spans="2:11" x14ac:dyDescent="0.25">
      <c r="B24" s="177" t="s">
        <v>19</v>
      </c>
      <c r="C24" s="47"/>
      <c r="D24" s="47"/>
      <c r="E24" s="25"/>
      <c r="F24" s="47"/>
      <c r="G24" s="47"/>
      <c r="H24" s="47"/>
      <c r="I24" s="47"/>
      <c r="J24" s="47"/>
      <c r="K24" s="64"/>
    </row>
    <row r="25" spans="2:11" x14ac:dyDescent="0.25">
      <c r="B25" s="177" t="s">
        <v>20</v>
      </c>
      <c r="C25" s="47"/>
      <c r="D25" s="47"/>
      <c r="E25" s="25"/>
      <c r="F25" s="47"/>
      <c r="G25" s="47"/>
      <c r="H25" s="47"/>
      <c r="I25" s="47"/>
      <c r="J25" s="47"/>
      <c r="K25" s="64"/>
    </row>
    <row r="26" spans="2:11" x14ac:dyDescent="0.25">
      <c r="B26" s="27" t="s">
        <v>3</v>
      </c>
      <c r="C26" s="28"/>
      <c r="D26" s="28"/>
      <c r="E26" s="28"/>
      <c r="F26" s="28"/>
      <c r="G26" s="28"/>
      <c r="H26" s="28"/>
      <c r="I26" s="42"/>
      <c r="J26" s="49"/>
      <c r="K26" s="65"/>
    </row>
    <row r="27" spans="2:11" x14ac:dyDescent="0.25">
      <c r="B27" s="66"/>
      <c r="C27" s="76"/>
      <c r="D27" s="76"/>
      <c r="E27" s="67"/>
      <c r="F27" s="76"/>
      <c r="G27" s="76"/>
      <c r="H27" s="76"/>
      <c r="I27" s="76"/>
      <c r="J27" s="77"/>
      <c r="K27" s="69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47"/>
      <c r="D29" s="47"/>
      <c r="E29" s="25"/>
      <c r="F29" s="47"/>
      <c r="G29" s="47"/>
      <c r="H29" s="47"/>
      <c r="I29" s="47"/>
      <c r="J29" s="38"/>
      <c r="K29" s="64"/>
    </row>
    <row r="30" spans="2:11" x14ac:dyDescent="0.25">
      <c r="B30" s="23" t="s">
        <v>23</v>
      </c>
      <c r="C30" s="47"/>
      <c r="D30" s="47"/>
      <c r="E30" s="25"/>
      <c r="F30" s="47"/>
      <c r="G30" s="47"/>
      <c r="H30" s="47"/>
      <c r="I30" s="47"/>
      <c r="J30" s="79"/>
      <c r="K30" s="64"/>
    </row>
    <row r="31" spans="2:11" x14ac:dyDescent="0.25">
      <c r="B31" s="23" t="s">
        <v>24</v>
      </c>
      <c r="C31" s="47"/>
      <c r="D31" s="47"/>
      <c r="E31" s="25"/>
      <c r="F31" s="47"/>
      <c r="G31" s="47"/>
      <c r="H31" s="47"/>
      <c r="I31" s="4"/>
      <c r="J31" s="4"/>
      <c r="K31" s="64"/>
    </row>
    <row r="32" spans="2:11" x14ac:dyDescent="0.25">
      <c r="B32" s="23" t="s">
        <v>25</v>
      </c>
      <c r="C32" s="47"/>
      <c r="D32" s="47"/>
      <c r="E32" s="25"/>
      <c r="F32" s="47"/>
      <c r="G32" s="47"/>
      <c r="H32" s="47"/>
      <c r="I32" s="80"/>
      <c r="J32" s="47"/>
      <c r="K32" s="64"/>
    </row>
    <row r="33" spans="2:11" x14ac:dyDescent="0.25">
      <c r="B33" s="23" t="s">
        <v>26</v>
      </c>
      <c r="C33" s="47"/>
      <c r="D33" s="47"/>
      <c r="E33" s="25"/>
      <c r="F33" s="47"/>
      <c r="G33" s="47"/>
      <c r="H33" s="47"/>
      <c r="I33" s="47"/>
      <c r="J33" s="47"/>
      <c r="K33" s="64"/>
    </row>
    <row r="34" spans="2:11" x14ac:dyDescent="0.25">
      <c r="B34" s="23" t="s">
        <v>27</v>
      </c>
      <c r="C34" s="47"/>
      <c r="D34" s="47"/>
      <c r="E34" s="25"/>
      <c r="F34" s="47"/>
      <c r="G34" s="47"/>
      <c r="H34" s="47"/>
      <c r="I34" s="47"/>
      <c r="J34" s="47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41" t="s">
        <v>33</v>
      </c>
      <c r="C39" s="232"/>
      <c r="D39" s="232"/>
      <c r="E39" s="232"/>
      <c r="F39" s="232"/>
      <c r="G39" s="232"/>
      <c r="H39" s="232"/>
      <c r="I39" s="232"/>
      <c r="J39" s="232"/>
      <c r="K39" s="233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&amp;R56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5" width="18.7109375" style="85" customWidth="1"/>
    <col min="6" max="7" width="18.7109375" style="2" customWidth="1"/>
    <col min="8" max="16384" width="8.85546875" style="2"/>
  </cols>
  <sheetData>
    <row r="2" spans="2:7" ht="15.75" thickBot="1" x14ac:dyDescent="0.3"/>
    <row r="3" spans="2:7" x14ac:dyDescent="0.25">
      <c r="B3" s="242" t="s">
        <v>84</v>
      </c>
      <c r="C3" s="243"/>
      <c r="D3" s="243"/>
      <c r="E3" s="243"/>
      <c r="F3" s="243"/>
      <c r="G3" s="244"/>
    </row>
    <row r="4" spans="2:7" x14ac:dyDescent="0.25">
      <c r="B4" s="251" t="s">
        <v>195</v>
      </c>
      <c r="C4" s="212"/>
      <c r="D4" s="212"/>
      <c r="E4" s="212"/>
      <c r="F4" s="212"/>
      <c r="G4" s="213"/>
    </row>
    <row r="5" spans="2:7" x14ac:dyDescent="0.25">
      <c r="B5" s="195"/>
      <c r="C5" s="200" t="s">
        <v>0</v>
      </c>
      <c r="D5" s="204" t="s">
        <v>1</v>
      </c>
      <c r="E5" s="201" t="s">
        <v>2</v>
      </c>
      <c r="F5" s="214" t="s">
        <v>3</v>
      </c>
      <c r="G5" s="213"/>
    </row>
    <row r="6" spans="2:7" x14ac:dyDescent="0.25">
      <c r="B6" s="196" t="s">
        <v>76</v>
      </c>
      <c r="C6" s="202" t="s">
        <v>4</v>
      </c>
      <c r="D6" s="202" t="s">
        <v>4</v>
      </c>
      <c r="E6" s="202" t="s">
        <v>4</v>
      </c>
      <c r="F6" s="202" t="s">
        <v>4</v>
      </c>
      <c r="G6" s="198" t="s">
        <v>5</v>
      </c>
    </row>
    <row r="7" spans="2:7" x14ac:dyDescent="0.25">
      <c r="B7" s="190" t="s">
        <v>85</v>
      </c>
      <c r="C7" s="199">
        <v>7.9803240740740716E-2</v>
      </c>
      <c r="D7" s="199">
        <v>1.7696759259259259E-2</v>
      </c>
      <c r="E7" s="199">
        <v>2.1724537037037035E-2</v>
      </c>
      <c r="F7" s="255">
        <f>C7+D7+E7</f>
        <v>0.119224537037037</v>
      </c>
      <c r="G7" s="91">
        <f>F7/F10</f>
        <v>0.85308488612836431</v>
      </c>
    </row>
    <row r="8" spans="2:7" x14ac:dyDescent="0.25">
      <c r="B8" s="190" t="s">
        <v>86</v>
      </c>
      <c r="C8" s="199">
        <v>1.3784722222222223E-2</v>
      </c>
      <c r="D8" s="199">
        <v>3.3796296296296291E-3</v>
      </c>
      <c r="E8" s="199">
        <v>3.368055555555556E-3</v>
      </c>
      <c r="F8" s="255">
        <f>C8+D8+E8</f>
        <v>2.0532407407407405E-2</v>
      </c>
      <c r="G8" s="91">
        <f>F8/F10</f>
        <v>0.14691511387163561</v>
      </c>
    </row>
    <row r="9" spans="2:7" x14ac:dyDescent="0.25">
      <c r="B9" s="190"/>
      <c r="C9" s="92"/>
      <c r="D9" s="93"/>
      <c r="E9" s="93"/>
      <c r="F9" s="93"/>
      <c r="G9" s="91"/>
    </row>
    <row r="10" spans="2:7" x14ac:dyDescent="0.25">
      <c r="B10" s="191" t="s">
        <v>6</v>
      </c>
      <c r="C10" s="192">
        <f>SUM(C7:C8)</f>
        <v>9.3587962962962942E-2</v>
      </c>
      <c r="D10" s="192">
        <f t="shared" ref="D10:F10" si="0">SUM(D7:D8)</f>
        <v>2.1076388888888888E-2</v>
      </c>
      <c r="E10" s="192">
        <f t="shared" si="0"/>
        <v>2.509259259259259E-2</v>
      </c>
      <c r="F10" s="192">
        <f t="shared" si="0"/>
        <v>0.13975694444444442</v>
      </c>
      <c r="G10" s="194">
        <f>SUM(G7:G8)</f>
        <v>0.99999999999999989</v>
      </c>
    </row>
    <row r="11" spans="2:7" ht="66" customHeight="1" thickBot="1" x14ac:dyDescent="0.3">
      <c r="B11" s="248" t="s">
        <v>87</v>
      </c>
      <c r="C11" s="249"/>
      <c r="D11" s="249"/>
      <c r="E11" s="249"/>
      <c r="F11" s="249"/>
      <c r="G11" s="250"/>
    </row>
    <row r="13" spans="2:7" x14ac:dyDescent="0.25">
      <c r="C13" s="2"/>
    </row>
    <row r="14" spans="2:7" x14ac:dyDescent="0.25">
      <c r="C14" s="2"/>
    </row>
    <row r="15" spans="2:7" x14ac:dyDescent="0.25">
      <c r="C15" s="2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&amp;R57</oddHeader>
  </headerFooter>
  <colBreaks count="1" manualBreakCount="1">
    <brk id="7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0" zoomScaleNormal="120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5" width="18.7109375" style="85" customWidth="1"/>
    <col min="6" max="7" width="18.7109375" style="2" customWidth="1"/>
    <col min="8" max="16384" width="8.85546875" style="2"/>
  </cols>
  <sheetData>
    <row r="2" spans="2:7" ht="15.75" thickBot="1" x14ac:dyDescent="0.3"/>
    <row r="3" spans="2:7" x14ac:dyDescent="0.25">
      <c r="B3" s="245" t="s">
        <v>88</v>
      </c>
      <c r="C3" s="246"/>
      <c r="D3" s="246"/>
      <c r="E3" s="246"/>
      <c r="F3" s="246"/>
      <c r="G3" s="247"/>
    </row>
    <row r="4" spans="2:7" x14ac:dyDescent="0.25">
      <c r="B4" s="251" t="s">
        <v>195</v>
      </c>
      <c r="C4" s="212"/>
      <c r="D4" s="212"/>
      <c r="E4" s="212"/>
      <c r="F4" s="212"/>
      <c r="G4" s="213"/>
    </row>
    <row r="5" spans="2:7" x14ac:dyDescent="0.25">
      <c r="B5" s="195"/>
      <c r="C5" s="200" t="s">
        <v>0</v>
      </c>
      <c r="D5" s="204" t="s">
        <v>1</v>
      </c>
      <c r="E5" s="201" t="s">
        <v>2</v>
      </c>
      <c r="F5" s="214" t="s">
        <v>3</v>
      </c>
      <c r="G5" s="213"/>
    </row>
    <row r="6" spans="2:7" x14ac:dyDescent="0.25">
      <c r="B6" s="196" t="s">
        <v>76</v>
      </c>
      <c r="C6" s="202" t="s">
        <v>4</v>
      </c>
      <c r="D6" s="202" t="s">
        <v>4</v>
      </c>
      <c r="E6" s="202" t="s">
        <v>4</v>
      </c>
      <c r="F6" s="202" t="s">
        <v>4</v>
      </c>
      <c r="G6" s="198" t="s">
        <v>5</v>
      </c>
    </row>
    <row r="7" spans="2:7" x14ac:dyDescent="0.25">
      <c r="B7" s="190" t="s">
        <v>85</v>
      </c>
      <c r="C7" s="256">
        <v>6.6817129629629601E-2</v>
      </c>
      <c r="D7" s="256">
        <v>1.46412037037037E-2</v>
      </c>
      <c r="E7" s="256">
        <v>1.2407407407407405E-2</v>
      </c>
      <c r="F7" s="255">
        <f>C7+D7+E7</f>
        <v>9.3865740740740708E-2</v>
      </c>
      <c r="G7" s="91">
        <f>F7/F10</f>
        <v>0.94368163835233887</v>
      </c>
    </row>
    <row r="8" spans="2:7" x14ac:dyDescent="0.25">
      <c r="B8" s="190" t="s">
        <v>86</v>
      </c>
      <c r="C8" s="256">
        <v>4.3981481481481476E-3</v>
      </c>
      <c r="D8" s="256">
        <v>6.9444444444444436E-4</v>
      </c>
      <c r="E8" s="256">
        <v>5.0925925925925921E-4</v>
      </c>
      <c r="F8" s="255">
        <f>C8+D8+E8</f>
        <v>5.6018518518518509E-3</v>
      </c>
      <c r="G8" s="91">
        <f>F8/F10</f>
        <v>5.6318361647661172E-2</v>
      </c>
    </row>
    <row r="9" spans="2:7" x14ac:dyDescent="0.25">
      <c r="B9" s="190"/>
      <c r="C9" s="92"/>
      <c r="D9" s="93"/>
      <c r="E9" s="93"/>
      <c r="F9" s="93"/>
      <c r="G9" s="91"/>
    </row>
    <row r="10" spans="2:7" x14ac:dyDescent="0.25">
      <c r="B10" s="191" t="s">
        <v>6</v>
      </c>
      <c r="C10" s="192">
        <f>SUM(C7:C8)</f>
        <v>7.1215277777777752E-2</v>
      </c>
      <c r="D10" s="192">
        <f t="shared" ref="D10:F10" si="0">SUM(D7:D8)</f>
        <v>1.5335648148148143E-2</v>
      </c>
      <c r="E10" s="192">
        <f t="shared" si="0"/>
        <v>1.2916666666666665E-2</v>
      </c>
      <c r="F10" s="192">
        <f t="shared" si="0"/>
        <v>9.9467592592592552E-2</v>
      </c>
      <c r="G10" s="194">
        <f>SUM(G7:G8)</f>
        <v>1</v>
      </c>
    </row>
    <row r="11" spans="2:7" ht="66" customHeight="1" thickBot="1" x14ac:dyDescent="0.3">
      <c r="B11" s="248"/>
      <c r="C11" s="249"/>
      <c r="D11" s="249"/>
      <c r="E11" s="249"/>
      <c r="F11" s="249"/>
      <c r="G11" s="250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&amp;R58</oddHeader>
  </headerFooter>
  <colBreaks count="1" manualBreakCount="1">
    <brk id="7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zoomScale="110" zoomScaleNormal="110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1" ht="15.75" thickBot="1" x14ac:dyDescent="0.3"/>
    <row r="3" spans="2:11" ht="36" customHeight="1" x14ac:dyDescent="0.25">
      <c r="B3" s="242" t="s">
        <v>184</v>
      </c>
      <c r="C3" s="243"/>
      <c r="D3" s="243"/>
      <c r="E3" s="243"/>
      <c r="F3" s="243"/>
      <c r="G3" s="243"/>
      <c r="H3" s="243"/>
      <c r="I3" s="243"/>
      <c r="J3" s="244"/>
    </row>
    <row r="4" spans="2:11" x14ac:dyDescent="0.25">
      <c r="B4" s="251" t="s">
        <v>195</v>
      </c>
      <c r="C4" s="212"/>
      <c r="D4" s="212"/>
      <c r="E4" s="212"/>
      <c r="F4" s="212"/>
      <c r="G4" s="212"/>
      <c r="H4" s="212"/>
      <c r="I4" s="212"/>
      <c r="J4" s="213"/>
    </row>
    <row r="5" spans="2:11" x14ac:dyDescent="0.25">
      <c r="B5" s="195"/>
      <c r="C5" s="254" t="s">
        <v>79</v>
      </c>
      <c r="D5" s="254"/>
      <c r="E5" s="254" t="s">
        <v>83</v>
      </c>
      <c r="F5" s="254"/>
      <c r="G5" s="254" t="s">
        <v>80</v>
      </c>
      <c r="H5" s="254"/>
      <c r="I5" s="254" t="s">
        <v>92</v>
      </c>
      <c r="J5" s="257"/>
    </row>
    <row r="6" spans="2:11" x14ac:dyDescent="0.25">
      <c r="B6" s="196" t="s">
        <v>76</v>
      </c>
      <c r="C6" s="202" t="s">
        <v>4</v>
      </c>
      <c r="D6" s="197" t="s">
        <v>5</v>
      </c>
      <c r="E6" s="203" t="s">
        <v>4</v>
      </c>
      <c r="F6" s="197" t="s">
        <v>5</v>
      </c>
      <c r="G6" s="203" t="s">
        <v>4</v>
      </c>
      <c r="H6" s="197" t="s">
        <v>5</v>
      </c>
      <c r="I6" s="203" t="s">
        <v>4</v>
      </c>
      <c r="J6" s="198" t="s">
        <v>5</v>
      </c>
    </row>
    <row r="7" spans="2:11" x14ac:dyDescent="0.25">
      <c r="B7" s="190" t="s">
        <v>85</v>
      </c>
      <c r="C7" s="199"/>
      <c r="D7" s="258"/>
      <c r="E7" s="199"/>
      <c r="F7" s="258"/>
      <c r="G7" s="199"/>
      <c r="H7" s="258"/>
      <c r="I7" s="199">
        <v>1.8472222222222223E-2</v>
      </c>
      <c r="J7" s="259">
        <f t="shared" ref="J7" si="0">I7/I10</f>
        <v>0.82014388489208634</v>
      </c>
      <c r="K7" s="179"/>
    </row>
    <row r="8" spans="2:11" x14ac:dyDescent="0.25">
      <c r="B8" s="190" t="s">
        <v>86</v>
      </c>
      <c r="C8" s="199"/>
      <c r="D8" s="258"/>
      <c r="E8" s="255"/>
      <c r="F8" s="258"/>
      <c r="G8" s="199"/>
      <c r="H8" s="258"/>
      <c r="I8" s="199">
        <v>4.0509259259259257E-3</v>
      </c>
      <c r="J8" s="259">
        <f t="shared" ref="J8" si="1">I8/I10</f>
        <v>0.17985611510791363</v>
      </c>
    </row>
    <row r="9" spans="2:11" x14ac:dyDescent="0.25">
      <c r="B9" s="190"/>
      <c r="C9" s="92"/>
      <c r="D9" s="93"/>
      <c r="E9" s="92"/>
      <c r="F9" s="93"/>
      <c r="G9" s="92"/>
      <c r="H9" s="93"/>
      <c r="I9" s="92"/>
      <c r="J9" s="91"/>
    </row>
    <row r="10" spans="2:11" x14ac:dyDescent="0.25">
      <c r="B10" s="191" t="s">
        <v>6</v>
      </c>
      <c r="C10" s="192"/>
      <c r="D10" s="193"/>
      <c r="E10" s="192"/>
      <c r="F10" s="193"/>
      <c r="G10" s="192"/>
      <c r="H10" s="193"/>
      <c r="I10" s="192">
        <f t="shared" ref="I10" si="2">SUM(I7:I8)</f>
        <v>2.252314814814815E-2</v>
      </c>
      <c r="J10" s="194">
        <f t="shared" ref="J10" si="3">SUM(J7:J9)</f>
        <v>1</v>
      </c>
    </row>
    <row r="11" spans="2:11" ht="66" customHeight="1" thickBot="1" x14ac:dyDescent="0.3">
      <c r="B11" s="248" t="s">
        <v>87</v>
      </c>
      <c r="C11" s="249"/>
      <c r="D11" s="249"/>
      <c r="E11" s="249"/>
      <c r="F11" s="249"/>
      <c r="G11" s="249"/>
      <c r="H11" s="249"/>
      <c r="I11" s="249"/>
      <c r="J11" s="250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&amp;R59</oddHeader>
  </headerFooter>
  <colBreaks count="1" manualBreakCount="1">
    <brk id="10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42" t="s">
        <v>185</v>
      </c>
      <c r="C3" s="243"/>
      <c r="D3" s="243"/>
      <c r="E3" s="243"/>
      <c r="F3" s="243"/>
      <c r="G3" s="243"/>
      <c r="H3" s="243"/>
      <c r="I3" s="243"/>
      <c r="J3" s="244"/>
    </row>
    <row r="4" spans="2:10" x14ac:dyDescent="0.25">
      <c r="B4" s="251" t="s">
        <v>195</v>
      </c>
      <c r="C4" s="212"/>
      <c r="D4" s="212"/>
      <c r="E4" s="212"/>
      <c r="F4" s="212"/>
      <c r="G4" s="212"/>
      <c r="H4" s="212"/>
      <c r="I4" s="212"/>
      <c r="J4" s="213"/>
    </row>
    <row r="5" spans="2:10" x14ac:dyDescent="0.25">
      <c r="B5" s="195"/>
      <c r="C5" s="254" t="s">
        <v>79</v>
      </c>
      <c r="D5" s="254"/>
      <c r="E5" s="254" t="s">
        <v>83</v>
      </c>
      <c r="F5" s="254"/>
      <c r="G5" s="254" t="s">
        <v>80</v>
      </c>
      <c r="H5" s="254"/>
      <c r="I5" s="254" t="s">
        <v>92</v>
      </c>
      <c r="J5" s="257"/>
    </row>
    <row r="6" spans="2:10" x14ac:dyDescent="0.25">
      <c r="B6" s="196" t="s">
        <v>76</v>
      </c>
      <c r="C6" s="202" t="s">
        <v>4</v>
      </c>
      <c r="D6" s="197" t="s">
        <v>5</v>
      </c>
      <c r="E6" s="203" t="s">
        <v>4</v>
      </c>
      <c r="F6" s="197" t="s">
        <v>5</v>
      </c>
      <c r="G6" s="203" t="s">
        <v>4</v>
      </c>
      <c r="H6" s="197" t="s">
        <v>5</v>
      </c>
      <c r="I6" s="203" t="s">
        <v>4</v>
      </c>
      <c r="J6" s="198" t="s">
        <v>5</v>
      </c>
    </row>
    <row r="7" spans="2:10" x14ac:dyDescent="0.25">
      <c r="B7" s="190" t="s">
        <v>85</v>
      </c>
      <c r="C7" s="256"/>
      <c r="D7" s="258"/>
      <c r="E7" s="255"/>
      <c r="F7" s="258"/>
      <c r="G7" s="256"/>
      <c r="H7" s="258"/>
      <c r="I7" s="256">
        <v>1.9618055555555555E-2</v>
      </c>
      <c r="J7" s="259">
        <f>I7/I10</f>
        <v>0.95171252105558679</v>
      </c>
    </row>
    <row r="8" spans="2:10" x14ac:dyDescent="0.25">
      <c r="B8" s="190" t="s">
        <v>86</v>
      </c>
      <c r="C8" s="256"/>
      <c r="D8" s="258"/>
      <c r="E8" s="255"/>
      <c r="F8" s="258"/>
      <c r="G8" s="256"/>
      <c r="H8" s="258"/>
      <c r="I8" s="256">
        <v>9.9537037037037042E-4</v>
      </c>
      <c r="J8" s="259">
        <f>I8/I10</f>
        <v>4.8287478944413258E-2</v>
      </c>
    </row>
    <row r="9" spans="2:10" x14ac:dyDescent="0.25">
      <c r="B9" s="190"/>
      <c r="C9" s="92"/>
      <c r="D9" s="93"/>
      <c r="E9" s="92"/>
      <c r="F9" s="93"/>
      <c r="G9" s="92"/>
      <c r="H9" s="93"/>
      <c r="I9" s="92"/>
      <c r="J9" s="91"/>
    </row>
    <row r="10" spans="2:10" x14ac:dyDescent="0.25">
      <c r="B10" s="191" t="s">
        <v>6</v>
      </c>
      <c r="C10" s="192"/>
      <c r="D10" s="193"/>
      <c r="E10" s="192"/>
      <c r="F10" s="193"/>
      <c r="G10" s="192"/>
      <c r="H10" s="193"/>
      <c r="I10" s="192">
        <f>SUM(I7:I8)</f>
        <v>2.0613425925925924E-2</v>
      </c>
      <c r="J10" s="194">
        <f>SUM(J7:J9)</f>
        <v>1</v>
      </c>
    </row>
    <row r="11" spans="2:10" ht="66" customHeight="1" thickBot="1" x14ac:dyDescent="0.3">
      <c r="B11" s="248"/>
      <c r="C11" s="249"/>
      <c r="D11" s="249"/>
      <c r="E11" s="249"/>
      <c r="F11" s="249"/>
      <c r="G11" s="249"/>
      <c r="H11" s="249"/>
      <c r="I11" s="249"/>
      <c r="J11" s="250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&amp;R60</oddHeader>
  </headerFooter>
  <colBreaks count="1" manualBreakCount="1">
    <brk id="10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42" t="s">
        <v>131</v>
      </c>
      <c r="C3" s="243"/>
      <c r="D3" s="243"/>
      <c r="E3" s="243"/>
      <c r="F3" s="243"/>
      <c r="G3" s="243"/>
      <c r="H3" s="243"/>
      <c r="I3" s="243"/>
      <c r="J3" s="244"/>
    </row>
    <row r="4" spans="2:10" x14ac:dyDescent="0.25">
      <c r="B4" s="251" t="s">
        <v>195</v>
      </c>
      <c r="C4" s="212"/>
      <c r="D4" s="212"/>
      <c r="E4" s="212"/>
      <c r="F4" s="212"/>
      <c r="G4" s="212"/>
      <c r="H4" s="212"/>
      <c r="I4" s="212"/>
      <c r="J4" s="213"/>
    </row>
    <row r="5" spans="2:10" x14ac:dyDescent="0.25">
      <c r="B5" s="195"/>
      <c r="C5" s="214" t="s">
        <v>81</v>
      </c>
      <c r="D5" s="215"/>
      <c r="E5" s="214" t="s">
        <v>89</v>
      </c>
      <c r="F5" s="215"/>
      <c r="G5" s="214" t="s">
        <v>77</v>
      </c>
      <c r="H5" s="215"/>
      <c r="I5" s="214" t="s">
        <v>78</v>
      </c>
      <c r="J5" s="213"/>
    </row>
    <row r="6" spans="2:10" x14ac:dyDescent="0.25">
      <c r="B6" s="196" t="s">
        <v>76</v>
      </c>
      <c r="C6" s="202" t="s">
        <v>4</v>
      </c>
      <c r="D6" s="197" t="s">
        <v>5</v>
      </c>
      <c r="E6" s="203" t="s">
        <v>4</v>
      </c>
      <c r="F6" s="197" t="s">
        <v>5</v>
      </c>
      <c r="G6" s="203" t="s">
        <v>4</v>
      </c>
      <c r="H6" s="197" t="s">
        <v>5</v>
      </c>
      <c r="I6" s="203" t="s">
        <v>4</v>
      </c>
      <c r="J6" s="198" t="s">
        <v>5</v>
      </c>
    </row>
    <row r="7" spans="2:10" x14ac:dyDescent="0.25">
      <c r="B7" s="190" t="s">
        <v>85</v>
      </c>
      <c r="C7" s="199">
        <v>6.2696759259259272E-2</v>
      </c>
      <c r="D7" s="258">
        <f>C7/C10</f>
        <v>0.83711945603461602</v>
      </c>
      <c r="E7" s="255"/>
      <c r="F7" s="258"/>
      <c r="G7" s="199">
        <v>1.6782407407407408E-3</v>
      </c>
      <c r="H7" s="258">
        <f>G7/G10</f>
        <v>0.74742268041237103</v>
      </c>
      <c r="I7" s="199">
        <v>2.3240740740740739E-2</v>
      </c>
      <c r="J7" s="91">
        <f>I7/I10</f>
        <v>0.870394451668834</v>
      </c>
    </row>
    <row r="8" spans="2:10" x14ac:dyDescent="0.25">
      <c r="B8" s="190" t="s">
        <v>86</v>
      </c>
      <c r="C8" s="199">
        <v>1.2199074074074076E-2</v>
      </c>
      <c r="D8" s="258">
        <f>C8/C10</f>
        <v>0.16288054396538401</v>
      </c>
      <c r="E8" s="255"/>
      <c r="F8" s="258"/>
      <c r="G8" s="199">
        <v>5.6712962962962967E-4</v>
      </c>
      <c r="H8" s="258">
        <f>G8/G10</f>
        <v>0.25257731958762886</v>
      </c>
      <c r="I8" s="199">
        <v>3.4606481481481485E-3</v>
      </c>
      <c r="J8" s="91">
        <f>I8/I10</f>
        <v>0.12960554833116605</v>
      </c>
    </row>
    <row r="9" spans="2:10" x14ac:dyDescent="0.25">
      <c r="B9" s="190"/>
      <c r="C9" s="92"/>
      <c r="D9" s="93"/>
      <c r="E9" s="93"/>
      <c r="F9" s="93"/>
      <c r="G9" s="93"/>
      <c r="H9" s="93"/>
      <c r="I9" s="93"/>
      <c r="J9" s="91"/>
    </row>
    <row r="10" spans="2:10" x14ac:dyDescent="0.25">
      <c r="B10" s="191" t="s">
        <v>6</v>
      </c>
      <c r="C10" s="192">
        <f>SUM(C7:C8)</f>
        <v>7.4895833333333342E-2</v>
      </c>
      <c r="D10" s="193">
        <f>SUM(D7:D8)</f>
        <v>1</v>
      </c>
      <c r="E10" s="192"/>
      <c r="F10" s="193"/>
      <c r="G10" s="192">
        <f t="shared" ref="G10:I10" si="0">SUM(G7:G8)</f>
        <v>2.2453703703703707E-3</v>
      </c>
      <c r="H10" s="193">
        <f>SUM(H7:H8)</f>
        <v>0.99999999999999989</v>
      </c>
      <c r="I10" s="192">
        <f t="shared" si="0"/>
        <v>2.6701388888888886E-2</v>
      </c>
      <c r="J10" s="194">
        <f>SUM(J7:J8)</f>
        <v>1</v>
      </c>
    </row>
    <row r="11" spans="2:10" ht="66" customHeight="1" thickBot="1" x14ac:dyDescent="0.3">
      <c r="B11" s="248" t="s">
        <v>87</v>
      </c>
      <c r="C11" s="249"/>
      <c r="D11" s="249"/>
      <c r="E11" s="249"/>
      <c r="F11" s="249"/>
      <c r="G11" s="249"/>
      <c r="H11" s="249"/>
      <c r="I11" s="249"/>
      <c r="J11" s="250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&amp;R61</oddHeader>
  </headerFooter>
  <colBreaks count="1" manualBreakCount="1">
    <brk id="10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42" t="s">
        <v>135</v>
      </c>
      <c r="C3" s="243"/>
      <c r="D3" s="243"/>
      <c r="E3" s="243"/>
      <c r="F3" s="243"/>
      <c r="G3" s="243"/>
      <c r="H3" s="243"/>
      <c r="I3" s="243"/>
      <c r="J3" s="244"/>
    </row>
    <row r="4" spans="2:10" x14ac:dyDescent="0.25">
      <c r="B4" s="251" t="s">
        <v>195</v>
      </c>
      <c r="C4" s="212"/>
      <c r="D4" s="212"/>
      <c r="E4" s="212"/>
      <c r="F4" s="212"/>
      <c r="G4" s="212"/>
      <c r="H4" s="212"/>
      <c r="I4" s="212"/>
      <c r="J4" s="213"/>
    </row>
    <row r="5" spans="2:10" x14ac:dyDescent="0.25">
      <c r="B5" s="195"/>
      <c r="C5" s="214" t="s">
        <v>81</v>
      </c>
      <c r="D5" s="215"/>
      <c r="E5" s="214" t="s">
        <v>89</v>
      </c>
      <c r="F5" s="215"/>
      <c r="G5" s="214" t="s">
        <v>77</v>
      </c>
      <c r="H5" s="215"/>
      <c r="I5" s="214" t="s">
        <v>78</v>
      </c>
      <c r="J5" s="213"/>
    </row>
    <row r="6" spans="2:10" x14ac:dyDescent="0.25">
      <c r="B6" s="196" t="s">
        <v>76</v>
      </c>
      <c r="C6" s="202" t="s">
        <v>4</v>
      </c>
      <c r="D6" s="197" t="s">
        <v>5</v>
      </c>
      <c r="E6" s="203" t="s">
        <v>4</v>
      </c>
      <c r="F6" s="197" t="s">
        <v>5</v>
      </c>
      <c r="G6" s="203" t="s">
        <v>4</v>
      </c>
      <c r="H6" s="197" t="s">
        <v>5</v>
      </c>
      <c r="I6" s="203" t="s">
        <v>4</v>
      </c>
      <c r="J6" s="198" t="s">
        <v>5</v>
      </c>
    </row>
    <row r="7" spans="2:10" x14ac:dyDescent="0.25">
      <c r="B7" s="190" t="s">
        <v>85</v>
      </c>
      <c r="C7" s="256">
        <v>7.0902777777777787E-2</v>
      </c>
      <c r="D7" s="258">
        <f>C7/C10</f>
        <v>0.94275161588180967</v>
      </c>
      <c r="E7" s="255"/>
      <c r="F7" s="258"/>
      <c r="G7" s="260">
        <v>5.3240740740740748E-3</v>
      </c>
      <c r="H7" s="258">
        <f>G7/G10</f>
        <v>0.89668615984405453</v>
      </c>
      <c r="I7" s="260">
        <v>1.3263888888888891E-2</v>
      </c>
      <c r="J7" s="261">
        <f>I7/I10</f>
        <v>0.9606035205364627</v>
      </c>
    </row>
    <row r="8" spans="2:10" x14ac:dyDescent="0.25">
      <c r="B8" s="262" t="s">
        <v>86</v>
      </c>
      <c r="C8" s="263">
        <v>4.3055555555555573E-3</v>
      </c>
      <c r="D8" s="264">
        <f>C8/C10</f>
        <v>5.7248384118190221E-2</v>
      </c>
      <c r="E8" s="265"/>
      <c r="F8" s="264"/>
      <c r="G8" s="266">
        <v>6.1342592592592601E-4</v>
      </c>
      <c r="H8" s="264">
        <f>G8/G10</f>
        <v>0.10331384015594541</v>
      </c>
      <c r="I8" s="266">
        <v>5.4398148148148144E-4</v>
      </c>
      <c r="J8" s="267">
        <f>I8/I10</f>
        <v>3.939647946353729E-2</v>
      </c>
    </row>
    <row r="9" spans="2:10" x14ac:dyDescent="0.25">
      <c r="B9" s="268"/>
      <c r="C9" s="92"/>
      <c r="D9" s="93"/>
      <c r="E9" s="93"/>
      <c r="F9" s="93"/>
      <c r="G9" s="93"/>
      <c r="H9" s="93"/>
      <c r="I9" s="93"/>
      <c r="J9" s="91"/>
    </row>
    <row r="10" spans="2:10" x14ac:dyDescent="0.25">
      <c r="B10" s="269" t="s">
        <v>6</v>
      </c>
      <c r="C10" s="270">
        <f>SUM(C7:C8)</f>
        <v>7.5208333333333349E-2</v>
      </c>
      <c r="D10" s="271">
        <f>SUM(D7:D8)</f>
        <v>0.99999999999999989</v>
      </c>
      <c r="E10" s="270"/>
      <c r="F10" s="271"/>
      <c r="G10" s="270">
        <f t="shared" ref="G10:I10" si="0">SUM(G7:G8)</f>
        <v>5.9375000000000009E-3</v>
      </c>
      <c r="H10" s="271">
        <f>SUM(H7:H9)</f>
        <v>1</v>
      </c>
      <c r="I10" s="270">
        <f t="shared" si="0"/>
        <v>1.3807870370370373E-2</v>
      </c>
      <c r="J10" s="272">
        <f t="shared" ref="J10" si="1">SUM(J7:J9)</f>
        <v>1</v>
      </c>
    </row>
    <row r="11" spans="2:10" ht="66" customHeight="1" thickBot="1" x14ac:dyDescent="0.3">
      <c r="B11" s="273"/>
      <c r="C11" s="274"/>
      <c r="D11" s="274"/>
      <c r="E11" s="274"/>
      <c r="F11" s="274"/>
      <c r="G11" s="274"/>
      <c r="H11" s="274"/>
      <c r="I11" s="274"/>
      <c r="J11" s="275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&amp;R62</oddHead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4"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22" t="s">
        <v>117</v>
      </c>
      <c r="C3" s="223"/>
      <c r="D3" s="223"/>
      <c r="E3" s="223"/>
      <c r="F3" s="223"/>
      <c r="G3" s="223"/>
      <c r="H3" s="224"/>
      <c r="I3" s="223"/>
      <c r="J3" s="223"/>
      <c r="K3" s="224"/>
    </row>
    <row r="4" spans="2:11" x14ac:dyDescent="0.25">
      <c r="B4" s="211" t="s">
        <v>195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 x14ac:dyDescent="0.25">
      <c r="B5" s="3"/>
      <c r="C5" s="225" t="s">
        <v>57</v>
      </c>
      <c r="D5" s="226"/>
      <c r="E5" s="227"/>
      <c r="F5" s="225" t="s">
        <v>58</v>
      </c>
      <c r="G5" s="226"/>
      <c r="H5" s="227"/>
      <c r="I5" s="226" t="s">
        <v>59</v>
      </c>
      <c r="J5" s="226"/>
      <c r="K5" s="228"/>
    </row>
    <row r="6" spans="2:11" x14ac:dyDescent="0.25">
      <c r="B6" s="1" t="s">
        <v>10</v>
      </c>
      <c r="C6" s="83" t="s">
        <v>4</v>
      </c>
      <c r="D6" s="4" t="s">
        <v>5</v>
      </c>
      <c r="E6" s="84" t="s">
        <v>5</v>
      </c>
      <c r="F6" s="83" t="s">
        <v>4</v>
      </c>
      <c r="G6" s="4" t="s">
        <v>5</v>
      </c>
      <c r="H6" s="84" t="s">
        <v>5</v>
      </c>
      <c r="I6" s="81" t="s">
        <v>4</v>
      </c>
      <c r="J6" s="4" t="s">
        <v>5</v>
      </c>
      <c r="K6" s="82" t="s">
        <v>5</v>
      </c>
    </row>
    <row r="7" spans="2:11" x14ac:dyDescent="0.25">
      <c r="B7" s="177" t="s">
        <v>11</v>
      </c>
      <c r="C7" s="112">
        <v>4.9768518518518504E-3</v>
      </c>
      <c r="D7" s="53">
        <v>0.58583106267029983</v>
      </c>
      <c r="E7" s="54">
        <v>0.17009493670886078</v>
      </c>
      <c r="F7" s="112"/>
      <c r="G7" s="53"/>
      <c r="H7" s="54"/>
      <c r="I7" s="112">
        <v>4.9768518518518504E-3</v>
      </c>
      <c r="J7" s="53">
        <v>0.58583106267029983</v>
      </c>
      <c r="K7" s="91">
        <v>0.17009493670886078</v>
      </c>
    </row>
    <row r="8" spans="2:11" x14ac:dyDescent="0.25">
      <c r="B8" s="177" t="s">
        <v>196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x14ac:dyDescent="0.25">
      <c r="B9" s="177" t="s">
        <v>192</v>
      </c>
      <c r="C9" s="180">
        <v>1.273148148148148E-4</v>
      </c>
      <c r="D9" s="178">
        <v>1.498637602179837E-2</v>
      </c>
      <c r="E9" s="54">
        <v>4.3512658227848116E-3</v>
      </c>
      <c r="F9" s="180"/>
      <c r="G9" s="178"/>
      <c r="H9" s="54"/>
      <c r="I9" s="180">
        <v>1.273148148148148E-4</v>
      </c>
      <c r="J9" s="178">
        <v>1.498637602179837E-2</v>
      </c>
      <c r="K9" s="91">
        <v>4.3512658227848116E-3</v>
      </c>
    </row>
    <row r="10" spans="2:11" x14ac:dyDescent="0.25">
      <c r="B10" s="177" t="s">
        <v>12</v>
      </c>
      <c r="C10" s="112">
        <v>6.8287037037037036E-4</v>
      </c>
      <c r="D10" s="53">
        <v>8.0381471389645812E-2</v>
      </c>
      <c r="E10" s="54">
        <v>2.3338607594936715E-2</v>
      </c>
      <c r="F10" s="112"/>
      <c r="G10" s="53"/>
      <c r="H10" s="54"/>
      <c r="I10" s="112">
        <v>6.8287037037037036E-4</v>
      </c>
      <c r="J10" s="53">
        <v>8.0381471389645812E-2</v>
      </c>
      <c r="K10" s="91">
        <v>2.3338607594936715E-2</v>
      </c>
    </row>
    <row r="11" spans="2:11" x14ac:dyDescent="0.25">
      <c r="B11" s="177" t="s">
        <v>197</v>
      </c>
      <c r="C11" s="112">
        <v>3.2407407407407401E-4</v>
      </c>
      <c r="D11" s="53">
        <v>3.8147138964577665E-2</v>
      </c>
      <c r="E11" s="54">
        <v>1.1075949367088609E-2</v>
      </c>
      <c r="F11" s="112"/>
      <c r="G11" s="53"/>
      <c r="H11" s="54"/>
      <c r="I11" s="112">
        <v>3.2407407407407401E-4</v>
      </c>
      <c r="J11" s="53">
        <v>3.8147138964577665E-2</v>
      </c>
      <c r="K11" s="91">
        <v>1.1075949367088609E-2</v>
      </c>
    </row>
    <row r="12" spans="2:11" x14ac:dyDescent="0.25">
      <c r="B12" s="177" t="s">
        <v>13</v>
      </c>
      <c r="C12" s="112">
        <v>3.3564814814814818E-4</v>
      </c>
      <c r="D12" s="53">
        <v>3.9509536784741166E-2</v>
      </c>
      <c r="E12" s="54">
        <v>1.1471518987341778E-2</v>
      </c>
      <c r="F12" s="112"/>
      <c r="G12" s="53"/>
      <c r="H12" s="54"/>
      <c r="I12" s="112">
        <v>3.3564814814814818E-4</v>
      </c>
      <c r="J12" s="53">
        <v>3.9509536784741166E-2</v>
      </c>
      <c r="K12" s="91">
        <v>1.1471518987341778E-2</v>
      </c>
    </row>
    <row r="13" spans="2:11" x14ac:dyDescent="0.25">
      <c r="B13" s="177" t="s">
        <v>104</v>
      </c>
      <c r="C13" s="112">
        <v>1.747685185185185E-3</v>
      </c>
      <c r="D13" s="53">
        <v>0.20572207084468672</v>
      </c>
      <c r="E13" s="54">
        <v>5.9731012658227861E-2</v>
      </c>
      <c r="F13" s="112"/>
      <c r="G13" s="53"/>
      <c r="H13" s="54"/>
      <c r="I13" s="112">
        <v>1.747685185185185E-3</v>
      </c>
      <c r="J13" s="53">
        <v>0.20572207084468672</v>
      </c>
      <c r="K13" s="91">
        <v>5.9731012658227861E-2</v>
      </c>
    </row>
    <row r="14" spans="2:11" x14ac:dyDescent="0.25">
      <c r="B14" s="177" t="s">
        <v>171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177" t="s">
        <v>98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177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x14ac:dyDescent="0.25">
      <c r="B17" s="177" t="s">
        <v>15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25">
      <c r="B18" s="177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7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177" t="s">
        <v>190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177" t="s">
        <v>75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7" t="s">
        <v>172</v>
      </c>
      <c r="C23" s="165"/>
      <c r="D23" s="168"/>
      <c r="E23" s="54"/>
      <c r="F23" s="165"/>
      <c r="G23" s="168"/>
      <c r="H23" s="54"/>
      <c r="I23" s="165"/>
      <c r="J23" s="168"/>
      <c r="K23" s="91"/>
    </row>
    <row r="24" spans="2:14" x14ac:dyDescent="0.25">
      <c r="B24" s="177" t="s">
        <v>19</v>
      </c>
      <c r="C24" s="112">
        <v>2.0833333333333335E-4</v>
      </c>
      <c r="D24" s="53">
        <v>2.4523160762942791E-2</v>
      </c>
      <c r="E24" s="54">
        <v>7.1202531645569653E-3</v>
      </c>
      <c r="F24" s="112"/>
      <c r="G24" s="53"/>
      <c r="H24" s="54"/>
      <c r="I24" s="112">
        <v>2.0833333333333335E-4</v>
      </c>
      <c r="J24" s="53">
        <v>2.4523160762942791E-2</v>
      </c>
      <c r="K24" s="91">
        <v>7.1202531645569653E-3</v>
      </c>
    </row>
    <row r="25" spans="2:14" x14ac:dyDescent="0.25">
      <c r="B25" s="177" t="s">
        <v>20</v>
      </c>
      <c r="C25" s="112">
        <v>9.2592592592592588E-5</v>
      </c>
      <c r="D25" s="53">
        <v>1.0899182561307907E-2</v>
      </c>
      <c r="E25" s="54">
        <v>3.1645569620253173E-3</v>
      </c>
      <c r="F25" s="112"/>
      <c r="G25" s="53"/>
      <c r="H25" s="54"/>
      <c r="I25" s="112">
        <v>9.2592592592592588E-5</v>
      </c>
      <c r="J25" s="53">
        <v>1.0899182561307907E-2</v>
      </c>
      <c r="K25" s="91">
        <v>3.1645569620253173E-3</v>
      </c>
    </row>
    <row r="26" spans="2:14" x14ac:dyDescent="0.25">
      <c r="B26" s="27" t="s">
        <v>3</v>
      </c>
      <c r="C26" s="55">
        <v>8.4953703703703667E-3</v>
      </c>
      <c r="D26" s="56">
        <v>1.0000000000000002</v>
      </c>
      <c r="E26" s="57">
        <v>0.29034810126582283</v>
      </c>
      <c r="F26" s="55"/>
      <c r="G26" s="56"/>
      <c r="H26" s="57"/>
      <c r="I26" s="55">
        <v>8.4953703703703667E-3</v>
      </c>
      <c r="J26" s="56">
        <v>1.0000000000000002</v>
      </c>
      <c r="K26" s="124">
        <v>0.29034810126582283</v>
      </c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4" t="s">
        <v>22</v>
      </c>
      <c r="C29" s="112">
        <v>1.7245370370370372E-3</v>
      </c>
      <c r="D29" s="53"/>
      <c r="E29" s="54">
        <v>5.8939873417721549E-2</v>
      </c>
      <c r="F29" s="112"/>
      <c r="G29" s="53"/>
      <c r="H29" s="54"/>
      <c r="I29" s="112">
        <v>1.7245370370370372E-3</v>
      </c>
      <c r="J29" s="53"/>
      <c r="K29" s="91">
        <v>5.8939873417721549E-2</v>
      </c>
    </row>
    <row r="30" spans="2:14" x14ac:dyDescent="0.25">
      <c r="B30" s="134" t="s">
        <v>23</v>
      </c>
      <c r="C30" s="112">
        <v>1.8518518518518518E-4</v>
      </c>
      <c r="D30" s="53"/>
      <c r="E30" s="54">
        <v>6.3291139240506345E-3</v>
      </c>
      <c r="F30" s="112"/>
      <c r="G30" s="53"/>
      <c r="H30" s="54"/>
      <c r="I30" s="112">
        <v>1.8518518518518518E-4</v>
      </c>
      <c r="J30" s="53"/>
      <c r="K30" s="91">
        <v>6.3291139240506345E-3</v>
      </c>
    </row>
    <row r="31" spans="2:14" x14ac:dyDescent="0.25">
      <c r="B31" s="134" t="s">
        <v>24</v>
      </c>
      <c r="C31" s="112">
        <v>1.1574074074074073E-4</v>
      </c>
      <c r="D31" s="53"/>
      <c r="E31" s="54">
        <v>3.9556962025316467E-3</v>
      </c>
      <c r="F31" s="112"/>
      <c r="G31" s="53"/>
      <c r="H31" s="54"/>
      <c r="I31" s="112">
        <v>1.1574074074074073E-4</v>
      </c>
      <c r="J31" s="53"/>
      <c r="K31" s="91">
        <v>3.9556962025316467E-3</v>
      </c>
    </row>
    <row r="32" spans="2:14" x14ac:dyDescent="0.25">
      <c r="B32" s="134" t="s">
        <v>25</v>
      </c>
      <c r="C32" s="112">
        <v>5.324074074074074E-3</v>
      </c>
      <c r="D32" s="53"/>
      <c r="E32" s="54">
        <v>0.18196202531645575</v>
      </c>
      <c r="F32" s="112"/>
      <c r="G32" s="53"/>
      <c r="H32" s="54"/>
      <c r="I32" s="112">
        <v>5.324074074074074E-3</v>
      </c>
      <c r="J32" s="53"/>
      <c r="K32" s="91">
        <v>0.18196202531645575</v>
      </c>
    </row>
    <row r="33" spans="2:14" x14ac:dyDescent="0.25">
      <c r="B33" s="134" t="s">
        <v>26</v>
      </c>
      <c r="C33" s="112">
        <v>1.0509259259259256E-2</v>
      </c>
      <c r="D33" s="53"/>
      <c r="E33" s="54">
        <v>0.35917721518987344</v>
      </c>
      <c r="F33" s="112"/>
      <c r="G33" s="53"/>
      <c r="H33" s="54"/>
      <c r="I33" s="112">
        <v>1.0509259259259256E-2</v>
      </c>
      <c r="J33" s="53"/>
      <c r="K33" s="91">
        <v>0.35917721518987344</v>
      </c>
    </row>
    <row r="34" spans="2:14" x14ac:dyDescent="0.25">
      <c r="B34" s="134" t="s">
        <v>27</v>
      </c>
      <c r="C34" s="112">
        <v>2.9050925925925924E-3</v>
      </c>
      <c r="D34" s="53"/>
      <c r="E34" s="54">
        <v>9.9287974683544333E-2</v>
      </c>
      <c r="F34" s="112"/>
      <c r="G34" s="53"/>
      <c r="H34" s="54"/>
      <c r="I34" s="112">
        <v>2.9050925925925924E-3</v>
      </c>
      <c r="J34" s="53"/>
      <c r="K34" s="91">
        <v>9.9287974683544333E-2</v>
      </c>
    </row>
    <row r="35" spans="2:14" x14ac:dyDescent="0.25">
      <c r="B35" s="135" t="s">
        <v>3</v>
      </c>
      <c r="C35" s="17">
        <v>2.0763888888888884E-2</v>
      </c>
      <c r="D35" s="56"/>
      <c r="E35" s="56">
        <v>0.70965189873417733</v>
      </c>
      <c r="F35" s="17"/>
      <c r="G35" s="56"/>
      <c r="H35" s="56"/>
      <c r="I35" s="55">
        <v>2.0763888888888884E-2</v>
      </c>
      <c r="J35" s="56"/>
      <c r="K35" s="95">
        <v>0.70965189873417733</v>
      </c>
    </row>
    <row r="36" spans="2:14" x14ac:dyDescent="0.25">
      <c r="B36" s="141"/>
      <c r="C36" s="139"/>
      <c r="D36" s="139"/>
      <c r="E36" s="139"/>
      <c r="F36" s="139"/>
      <c r="G36" s="139"/>
      <c r="H36" s="139"/>
      <c r="I36" s="139"/>
      <c r="J36" s="139"/>
      <c r="K36" s="142"/>
      <c r="L36" s="139"/>
      <c r="M36" s="139"/>
      <c r="N36" s="139"/>
    </row>
    <row r="37" spans="2:14" x14ac:dyDescent="0.25">
      <c r="B37" s="27" t="s">
        <v>6</v>
      </c>
      <c r="C37" s="17">
        <v>2.9259259259259249E-2</v>
      </c>
      <c r="D37" s="129"/>
      <c r="E37" s="56">
        <v>1.0000000000000002</v>
      </c>
      <c r="F37" s="17"/>
      <c r="G37" s="129"/>
      <c r="H37" s="56"/>
      <c r="I37" s="17">
        <v>2.9259259259259249E-2</v>
      </c>
      <c r="J37" s="129"/>
      <c r="K37" s="95">
        <v>1.0000000000000002</v>
      </c>
    </row>
    <row r="38" spans="2:14" ht="66" customHeight="1" thickBot="1" x14ac:dyDescent="0.3">
      <c r="B38" s="219" t="s">
        <v>60</v>
      </c>
      <c r="C38" s="220"/>
      <c r="D38" s="220"/>
      <c r="E38" s="220"/>
      <c r="F38" s="220"/>
      <c r="G38" s="220"/>
      <c r="H38" s="221"/>
      <c r="I38" s="220"/>
      <c r="J38" s="220"/>
      <c r="K38" s="22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&amp;R9</oddHead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42" t="s">
        <v>132</v>
      </c>
      <c r="C3" s="243"/>
      <c r="D3" s="243"/>
      <c r="E3" s="243"/>
      <c r="F3" s="243"/>
      <c r="G3" s="243"/>
      <c r="H3" s="243"/>
      <c r="I3" s="243"/>
      <c r="J3" s="244"/>
    </row>
    <row r="4" spans="2:10" x14ac:dyDescent="0.25">
      <c r="B4" s="276" t="s">
        <v>195</v>
      </c>
      <c r="C4" s="212"/>
      <c r="D4" s="212"/>
      <c r="E4" s="212"/>
      <c r="F4" s="212"/>
      <c r="G4" s="212"/>
      <c r="H4" s="212"/>
      <c r="I4" s="212"/>
      <c r="J4" s="213"/>
    </row>
    <row r="5" spans="2:10" x14ac:dyDescent="0.25">
      <c r="B5" s="277"/>
      <c r="C5" s="214" t="s">
        <v>82</v>
      </c>
      <c r="D5" s="215"/>
      <c r="E5" s="214" t="s">
        <v>90</v>
      </c>
      <c r="F5" s="215"/>
      <c r="G5" s="214" t="s">
        <v>91</v>
      </c>
      <c r="H5" s="215"/>
      <c r="I5" s="214" t="s">
        <v>93</v>
      </c>
      <c r="J5" s="213"/>
    </row>
    <row r="6" spans="2:10" x14ac:dyDescent="0.25">
      <c r="B6" s="278" t="s">
        <v>76</v>
      </c>
      <c r="C6" s="202" t="s">
        <v>4</v>
      </c>
      <c r="D6" s="279" t="s">
        <v>5</v>
      </c>
      <c r="E6" s="203" t="s">
        <v>4</v>
      </c>
      <c r="F6" s="279" t="s">
        <v>5</v>
      </c>
      <c r="G6" s="203" t="s">
        <v>4</v>
      </c>
      <c r="H6" s="279" t="s">
        <v>5</v>
      </c>
      <c r="I6" s="203" t="s">
        <v>4</v>
      </c>
      <c r="J6" s="280" t="s">
        <v>5</v>
      </c>
    </row>
    <row r="7" spans="2:10" x14ac:dyDescent="0.25">
      <c r="B7" s="268" t="s">
        <v>85</v>
      </c>
      <c r="C7" s="281"/>
      <c r="D7" s="282"/>
      <c r="E7" s="283">
        <v>4.2372685185185166E-2</v>
      </c>
      <c r="F7" s="282">
        <f>E7/E10</f>
        <v>0.93273885350318475</v>
      </c>
      <c r="G7" s="283">
        <v>2.2337962962962966E-2</v>
      </c>
      <c r="H7" s="282">
        <f>G7/G10</f>
        <v>0.88007295941632468</v>
      </c>
      <c r="I7" s="284"/>
      <c r="J7" s="267"/>
    </row>
    <row r="8" spans="2:10" x14ac:dyDescent="0.25">
      <c r="B8" s="268" t="s">
        <v>86</v>
      </c>
      <c r="C8" s="281"/>
      <c r="D8" s="282"/>
      <c r="E8" s="283">
        <v>3.0555555555555557E-3</v>
      </c>
      <c r="F8" s="282">
        <f>E8/E10</f>
        <v>6.7261146496815319E-2</v>
      </c>
      <c r="G8" s="283">
        <v>3.0439814814814817E-3</v>
      </c>
      <c r="H8" s="282">
        <f>G8/G10</f>
        <v>0.11992704058367533</v>
      </c>
      <c r="I8" s="284"/>
      <c r="J8" s="267"/>
    </row>
    <row r="9" spans="2:10" x14ac:dyDescent="0.25">
      <c r="B9" s="268"/>
      <c r="C9" s="92"/>
      <c r="D9" s="93"/>
      <c r="E9" s="93"/>
      <c r="F9" s="93"/>
      <c r="G9" s="97"/>
      <c r="H9" s="93"/>
      <c r="I9" s="97"/>
      <c r="J9" s="98"/>
    </row>
    <row r="10" spans="2:10" x14ac:dyDescent="0.25">
      <c r="B10" s="269" t="s">
        <v>6</v>
      </c>
      <c r="C10" s="270"/>
      <c r="D10" s="271"/>
      <c r="E10" s="270">
        <f t="shared" ref="E10:G10" si="0">SUM(E7:E8)</f>
        <v>4.542824074074072E-2</v>
      </c>
      <c r="F10" s="271">
        <f t="shared" ref="F10:H10" si="1">SUM(F7:F9)</f>
        <v>1</v>
      </c>
      <c r="G10" s="270">
        <f t="shared" si="0"/>
        <v>2.5381944444444447E-2</v>
      </c>
      <c r="H10" s="271">
        <f t="shared" si="1"/>
        <v>1</v>
      </c>
      <c r="I10" s="285"/>
      <c r="J10" s="286"/>
    </row>
    <row r="11" spans="2:10" ht="66" customHeight="1" thickBot="1" x14ac:dyDescent="0.3">
      <c r="B11" s="273" t="s">
        <v>87</v>
      </c>
      <c r="C11" s="274"/>
      <c r="D11" s="274"/>
      <c r="E11" s="274"/>
      <c r="F11" s="274"/>
      <c r="G11" s="274"/>
      <c r="H11" s="274"/>
      <c r="I11" s="274"/>
      <c r="J11" s="275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&amp;R63</oddHeader>
  </headerFooter>
  <colBreaks count="1" manualBreakCount="1">
    <brk id="10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42" t="s">
        <v>136</v>
      </c>
      <c r="C3" s="243"/>
      <c r="D3" s="243"/>
      <c r="E3" s="243"/>
      <c r="F3" s="243"/>
      <c r="G3" s="243"/>
      <c r="H3" s="243"/>
      <c r="I3" s="243"/>
      <c r="J3" s="244"/>
    </row>
    <row r="4" spans="2:10" x14ac:dyDescent="0.25">
      <c r="B4" s="276" t="s">
        <v>195</v>
      </c>
      <c r="C4" s="212"/>
      <c r="D4" s="212"/>
      <c r="E4" s="212"/>
      <c r="F4" s="212"/>
      <c r="G4" s="212"/>
      <c r="H4" s="212"/>
      <c r="I4" s="212"/>
      <c r="J4" s="213"/>
    </row>
    <row r="5" spans="2:10" x14ac:dyDescent="0.25">
      <c r="B5" s="277"/>
      <c r="C5" s="214" t="s">
        <v>82</v>
      </c>
      <c r="D5" s="215"/>
      <c r="E5" s="214" t="s">
        <v>90</v>
      </c>
      <c r="F5" s="215"/>
      <c r="G5" s="214" t="s">
        <v>91</v>
      </c>
      <c r="H5" s="215"/>
      <c r="I5" s="214" t="s">
        <v>93</v>
      </c>
      <c r="J5" s="213"/>
    </row>
    <row r="6" spans="2:10" x14ac:dyDescent="0.25">
      <c r="B6" s="278" t="s">
        <v>76</v>
      </c>
      <c r="C6" s="202" t="s">
        <v>4</v>
      </c>
      <c r="D6" s="279" t="s">
        <v>5</v>
      </c>
      <c r="E6" s="203" t="s">
        <v>4</v>
      </c>
      <c r="F6" s="279" t="s">
        <v>5</v>
      </c>
      <c r="G6" s="203" t="s">
        <v>4</v>
      </c>
      <c r="H6" s="279" t="s">
        <v>5</v>
      </c>
      <c r="I6" s="203" t="s">
        <v>4</v>
      </c>
      <c r="J6" s="280" t="s">
        <v>5</v>
      </c>
    </row>
    <row r="7" spans="2:10" x14ac:dyDescent="0.25">
      <c r="B7" s="268" t="s">
        <v>85</v>
      </c>
      <c r="C7" s="281"/>
      <c r="D7" s="282"/>
      <c r="E7" s="281">
        <v>2.1805555555555557E-2</v>
      </c>
      <c r="F7" s="282">
        <f>E7/E10</f>
        <v>1</v>
      </c>
      <c r="G7" s="281">
        <v>3.4131944444444437E-2</v>
      </c>
      <c r="H7" s="282">
        <f>G7/G10</f>
        <v>0.91840548115851761</v>
      </c>
      <c r="I7" s="284"/>
      <c r="J7" s="287"/>
    </row>
    <row r="8" spans="2:10" x14ac:dyDescent="0.25">
      <c r="B8" s="268" t="s">
        <v>86</v>
      </c>
      <c r="C8" s="281"/>
      <c r="D8" s="282"/>
      <c r="E8" s="281"/>
      <c r="F8" s="282"/>
      <c r="G8" s="281">
        <v>3.0324074074074073E-3</v>
      </c>
      <c r="H8" s="282">
        <f>G8/G10</f>
        <v>8.1594518841482416E-2</v>
      </c>
      <c r="I8" s="284"/>
      <c r="J8" s="287"/>
    </row>
    <row r="9" spans="2:10" x14ac:dyDescent="0.25">
      <c r="B9" s="268"/>
      <c r="C9" s="92"/>
      <c r="D9" s="93"/>
      <c r="E9" s="93"/>
      <c r="F9" s="93"/>
      <c r="G9" s="93"/>
      <c r="H9" s="93"/>
      <c r="I9" s="97"/>
      <c r="J9" s="98"/>
    </row>
    <row r="10" spans="2:10" x14ac:dyDescent="0.25">
      <c r="B10" s="269" t="s">
        <v>6</v>
      </c>
      <c r="C10" s="270"/>
      <c r="D10" s="271"/>
      <c r="E10" s="270">
        <f t="shared" ref="E10:G10" si="0">SUM(E7:E8)</f>
        <v>2.1805555555555557E-2</v>
      </c>
      <c r="F10" s="271">
        <f>SUM(F7:F8)</f>
        <v>1</v>
      </c>
      <c r="G10" s="270">
        <f t="shared" si="0"/>
        <v>3.7164351851851844E-2</v>
      </c>
      <c r="H10" s="271">
        <f>SUM(H7:H8)</f>
        <v>1</v>
      </c>
      <c r="I10" s="285"/>
      <c r="J10" s="286"/>
    </row>
    <row r="11" spans="2:10" ht="66" customHeight="1" thickBot="1" x14ac:dyDescent="0.3">
      <c r="B11" s="273"/>
      <c r="C11" s="274"/>
      <c r="D11" s="274"/>
      <c r="E11" s="274"/>
      <c r="F11" s="274"/>
      <c r="G11" s="274"/>
      <c r="H11" s="274"/>
      <c r="I11" s="274"/>
      <c r="J11" s="275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&amp;R64</oddHeader>
  </headerFooter>
  <colBreaks count="1" manualBreakCount="1">
    <brk id="10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x14ac:dyDescent="0.25">
      <c r="B3" s="242" t="s">
        <v>94</v>
      </c>
      <c r="C3" s="243"/>
      <c r="D3" s="243"/>
      <c r="E3" s="243"/>
      <c r="F3" s="243"/>
      <c r="G3" s="243"/>
      <c r="H3" s="252"/>
      <c r="I3" s="252"/>
      <c r="J3" s="253"/>
    </row>
    <row r="4" spans="2:10" x14ac:dyDescent="0.25">
      <c r="B4" s="276" t="s">
        <v>195</v>
      </c>
      <c r="C4" s="212"/>
      <c r="D4" s="212"/>
      <c r="E4" s="212"/>
      <c r="F4" s="212"/>
      <c r="G4" s="212"/>
      <c r="H4" s="212"/>
      <c r="I4" s="212"/>
      <c r="J4" s="213"/>
    </row>
    <row r="5" spans="2:10" x14ac:dyDescent="0.25">
      <c r="B5" s="277"/>
      <c r="C5" s="214" t="s">
        <v>0</v>
      </c>
      <c r="D5" s="215"/>
      <c r="E5" s="214" t="s">
        <v>1</v>
      </c>
      <c r="F5" s="215"/>
      <c r="G5" s="214" t="s">
        <v>2</v>
      </c>
      <c r="H5" s="215"/>
      <c r="I5" s="214" t="s">
        <v>3</v>
      </c>
      <c r="J5" s="213"/>
    </row>
    <row r="6" spans="2:10" x14ac:dyDescent="0.25">
      <c r="B6" s="278" t="s">
        <v>76</v>
      </c>
      <c r="C6" s="202" t="s">
        <v>4</v>
      </c>
      <c r="D6" s="279" t="s">
        <v>5</v>
      </c>
      <c r="E6" s="203" t="s">
        <v>4</v>
      </c>
      <c r="F6" s="279" t="s">
        <v>5</v>
      </c>
      <c r="G6" s="203" t="s">
        <v>4</v>
      </c>
      <c r="H6" s="279" t="s">
        <v>5</v>
      </c>
      <c r="I6" s="203" t="s">
        <v>4</v>
      </c>
      <c r="J6" s="280" t="s">
        <v>5</v>
      </c>
    </row>
    <row r="7" spans="2:10" x14ac:dyDescent="0.25">
      <c r="B7" s="268" t="s">
        <v>85</v>
      </c>
      <c r="C7" s="281">
        <v>3.0706018518518521E-2</v>
      </c>
      <c r="D7" s="282">
        <f>C7/C10</f>
        <v>0.82391304347826089</v>
      </c>
      <c r="E7" s="281">
        <v>1.2488425925925924E-2</v>
      </c>
      <c r="F7" s="282">
        <f>E7/E10</f>
        <v>0.81066867017280242</v>
      </c>
      <c r="G7" s="281">
        <v>1.8298611111111113E-2</v>
      </c>
      <c r="H7" s="282">
        <f>G7/G10</f>
        <v>0.85598267460747157</v>
      </c>
      <c r="I7" s="281">
        <f>C7+E7+G7</f>
        <v>6.1493055555555558E-2</v>
      </c>
      <c r="J7" s="267">
        <f>I7/I10</f>
        <v>0.83041575492341346</v>
      </c>
    </row>
    <row r="8" spans="2:10" x14ac:dyDescent="0.25">
      <c r="B8" s="268" t="s">
        <v>86</v>
      </c>
      <c r="C8" s="281">
        <v>6.5625000000000015E-3</v>
      </c>
      <c r="D8" s="282">
        <f>C8/C10</f>
        <v>0.17608695652173917</v>
      </c>
      <c r="E8" s="281">
        <v>2.9166666666666664E-3</v>
      </c>
      <c r="F8" s="282">
        <f>E8/E10</f>
        <v>0.18933132982719761</v>
      </c>
      <c r="G8" s="281">
        <v>3.0787037037037042E-3</v>
      </c>
      <c r="H8" s="282">
        <f>G8/G10</f>
        <v>0.14401732539252843</v>
      </c>
      <c r="I8" s="281">
        <f>C8+E8+G8</f>
        <v>1.2557870370370372E-2</v>
      </c>
      <c r="J8" s="267">
        <f>I8/I10</f>
        <v>0.16958424507658643</v>
      </c>
    </row>
    <row r="9" spans="2:10" x14ac:dyDescent="0.25">
      <c r="B9" s="268"/>
      <c r="C9" s="92"/>
      <c r="D9" s="93"/>
      <c r="E9" s="93"/>
      <c r="F9" s="93"/>
      <c r="G9" s="93"/>
      <c r="H9" s="93"/>
      <c r="I9" s="93"/>
      <c r="J9" s="91"/>
    </row>
    <row r="10" spans="2:10" x14ac:dyDescent="0.25">
      <c r="B10" s="269" t="s">
        <v>6</v>
      </c>
      <c r="C10" s="270">
        <f>SUM(C7:C8)</f>
        <v>3.726851851851852E-2</v>
      </c>
      <c r="D10" s="271">
        <f>SUM(D7:D8)</f>
        <v>1</v>
      </c>
      <c r="E10" s="270">
        <f t="shared" ref="E10:I10" si="0">SUM(E7:E8)</f>
        <v>1.540509259259259E-2</v>
      </c>
      <c r="F10" s="271">
        <f>SUM(F7:F8)</f>
        <v>1</v>
      </c>
      <c r="G10" s="270">
        <f t="shared" si="0"/>
        <v>2.1377314814814818E-2</v>
      </c>
      <c r="H10" s="271">
        <f>SUM(H7:H8)</f>
        <v>1</v>
      </c>
      <c r="I10" s="270">
        <f t="shared" si="0"/>
        <v>7.4050925925925937E-2</v>
      </c>
      <c r="J10" s="272">
        <f>SUM(J7:J9)</f>
        <v>0.99999999999999989</v>
      </c>
    </row>
    <row r="11" spans="2:10" ht="66" customHeight="1" thickBot="1" x14ac:dyDescent="0.3">
      <c r="B11" s="273" t="s">
        <v>87</v>
      </c>
      <c r="C11" s="274"/>
      <c r="D11" s="274"/>
      <c r="E11" s="274"/>
      <c r="F11" s="274"/>
      <c r="G11" s="274"/>
      <c r="H11" s="274"/>
      <c r="I11" s="274"/>
      <c r="J11" s="275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&amp;R65</oddHeader>
  </headerFooter>
  <colBreaks count="1" manualBreakCount="1">
    <brk id="10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x14ac:dyDescent="0.25">
      <c r="B3" s="242" t="s">
        <v>95</v>
      </c>
      <c r="C3" s="243"/>
      <c r="D3" s="243"/>
      <c r="E3" s="243"/>
      <c r="F3" s="243"/>
      <c r="G3" s="243"/>
      <c r="H3" s="252"/>
      <c r="I3" s="252"/>
      <c r="J3" s="253"/>
    </row>
    <row r="4" spans="2:10" x14ac:dyDescent="0.25">
      <c r="B4" s="276" t="s">
        <v>195</v>
      </c>
      <c r="C4" s="212"/>
      <c r="D4" s="212"/>
      <c r="E4" s="212"/>
      <c r="F4" s="212"/>
      <c r="G4" s="212"/>
      <c r="H4" s="212"/>
      <c r="I4" s="212"/>
      <c r="J4" s="213"/>
    </row>
    <row r="5" spans="2:10" x14ac:dyDescent="0.25">
      <c r="B5" s="277"/>
      <c r="C5" s="214" t="s">
        <v>0</v>
      </c>
      <c r="D5" s="215"/>
      <c r="E5" s="214" t="s">
        <v>1</v>
      </c>
      <c r="F5" s="215"/>
      <c r="G5" s="214" t="s">
        <v>2</v>
      </c>
      <c r="H5" s="215"/>
      <c r="I5" s="214" t="s">
        <v>3</v>
      </c>
      <c r="J5" s="213"/>
    </row>
    <row r="6" spans="2:10" x14ac:dyDescent="0.25">
      <c r="B6" s="278" t="s">
        <v>76</v>
      </c>
      <c r="C6" s="202" t="s">
        <v>4</v>
      </c>
      <c r="D6" s="279" t="s">
        <v>5</v>
      </c>
      <c r="E6" s="203" t="s">
        <v>4</v>
      </c>
      <c r="F6" s="279" t="s">
        <v>5</v>
      </c>
      <c r="G6" s="203" t="s">
        <v>4</v>
      </c>
      <c r="H6" s="279" t="s">
        <v>5</v>
      </c>
      <c r="I6" s="203" t="s">
        <v>4</v>
      </c>
      <c r="J6" s="280" t="s">
        <v>5</v>
      </c>
    </row>
    <row r="7" spans="2:10" x14ac:dyDescent="0.25">
      <c r="B7" s="268" t="s">
        <v>85</v>
      </c>
      <c r="C7" s="281">
        <v>2.2893518518518514E-2</v>
      </c>
      <c r="D7" s="282">
        <f>C7/C10</f>
        <v>0.90360895386021012</v>
      </c>
      <c r="E7" s="281">
        <v>8.9814814814814809E-3</v>
      </c>
      <c r="F7" s="282">
        <f>E7/E10</f>
        <v>0.98979591836734704</v>
      </c>
      <c r="G7" s="281">
        <v>9.2824074074074059E-3</v>
      </c>
      <c r="H7" s="282">
        <f>G7/G10</f>
        <v>0.97448359659781292</v>
      </c>
      <c r="I7" s="281">
        <f>C7+E7+G7</f>
        <v>4.11574074074074E-2</v>
      </c>
      <c r="J7" s="267">
        <f>I7/I10</f>
        <v>0.93677555321390948</v>
      </c>
    </row>
    <row r="8" spans="2:10" x14ac:dyDescent="0.25">
      <c r="B8" s="268" t="s">
        <v>86</v>
      </c>
      <c r="C8" s="281">
        <v>2.44212962962963E-3</v>
      </c>
      <c r="D8" s="282">
        <f>C8/C10</f>
        <v>9.6391046139789882E-2</v>
      </c>
      <c r="E8" s="281">
        <v>9.2592592592592588E-5</v>
      </c>
      <c r="F8" s="282">
        <f>E8/E10</f>
        <v>1.0204081632653062E-2</v>
      </c>
      <c r="G8" s="281">
        <v>2.4305555555555552E-4</v>
      </c>
      <c r="H8" s="282">
        <f>G8/G10</f>
        <v>2.551640340218712E-2</v>
      </c>
      <c r="I8" s="281">
        <f>C8+E8+G8</f>
        <v>2.7777777777777779E-3</v>
      </c>
      <c r="J8" s="267">
        <f>I8/I10</f>
        <v>6.3224446786090641E-2</v>
      </c>
    </row>
    <row r="9" spans="2:10" x14ac:dyDescent="0.25">
      <c r="B9" s="268"/>
      <c r="C9" s="92"/>
      <c r="D9" s="93"/>
      <c r="E9" s="93"/>
      <c r="F9" s="93"/>
      <c r="G9" s="93"/>
      <c r="H9" s="93"/>
      <c r="I9" s="93"/>
      <c r="J9" s="91"/>
    </row>
    <row r="10" spans="2:10" x14ac:dyDescent="0.25">
      <c r="B10" s="269" t="s">
        <v>6</v>
      </c>
      <c r="C10" s="270">
        <f>SUM(C7:C8)</f>
        <v>2.5335648148148145E-2</v>
      </c>
      <c r="D10" s="271">
        <f>SUM(D7:D8)</f>
        <v>1</v>
      </c>
      <c r="E10" s="270">
        <f t="shared" ref="E10:I10" si="0">SUM(E7:E8)</f>
        <v>9.0740740740740729E-3</v>
      </c>
      <c r="F10" s="271">
        <f>SUM(F7:F8)</f>
        <v>1</v>
      </c>
      <c r="G10" s="270">
        <f t="shared" si="0"/>
        <v>9.5254629629629613E-3</v>
      </c>
      <c r="H10" s="271">
        <f>SUM(H7:H8)</f>
        <v>1</v>
      </c>
      <c r="I10" s="270">
        <f t="shared" si="0"/>
        <v>4.3935185185185174E-2</v>
      </c>
      <c r="J10" s="272">
        <f>SUM(J7:J9)</f>
        <v>1.0000000000000002</v>
      </c>
    </row>
    <row r="11" spans="2:10" ht="66" customHeight="1" thickBot="1" x14ac:dyDescent="0.3">
      <c r="B11" s="273"/>
      <c r="C11" s="274"/>
      <c r="D11" s="274"/>
      <c r="E11" s="274"/>
      <c r="F11" s="274"/>
      <c r="G11" s="274"/>
      <c r="H11" s="274"/>
      <c r="I11" s="274"/>
      <c r="J11" s="275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&amp;R66</oddHeader>
  </headerFooter>
  <colBreaks count="1" manualBreakCount="1">
    <brk id="10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5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42" t="s">
        <v>133</v>
      </c>
      <c r="C3" s="243"/>
      <c r="D3" s="243"/>
      <c r="E3" s="243"/>
      <c r="F3" s="243"/>
      <c r="G3" s="243"/>
      <c r="H3" s="244"/>
    </row>
    <row r="4" spans="2:8" x14ac:dyDescent="0.25">
      <c r="B4" s="276" t="s">
        <v>195</v>
      </c>
      <c r="C4" s="212"/>
      <c r="D4" s="212"/>
      <c r="E4" s="212"/>
      <c r="F4" s="212"/>
      <c r="G4" s="212"/>
      <c r="H4" s="213"/>
    </row>
    <row r="5" spans="2:8" x14ac:dyDescent="0.25">
      <c r="B5" s="277"/>
      <c r="C5" s="214" t="s">
        <v>81</v>
      </c>
      <c r="D5" s="215"/>
      <c r="E5" s="214" t="s">
        <v>92</v>
      </c>
      <c r="F5" s="215"/>
      <c r="G5" s="214" t="s">
        <v>78</v>
      </c>
      <c r="H5" s="213"/>
    </row>
    <row r="6" spans="2:8" x14ac:dyDescent="0.25">
      <c r="B6" s="278" t="s">
        <v>76</v>
      </c>
      <c r="C6" s="202" t="s">
        <v>4</v>
      </c>
      <c r="D6" s="279" t="s">
        <v>5</v>
      </c>
      <c r="E6" s="203" t="s">
        <v>4</v>
      </c>
      <c r="F6" s="279" t="s">
        <v>5</v>
      </c>
      <c r="G6" s="202" t="s">
        <v>4</v>
      </c>
      <c r="H6" s="280" t="s">
        <v>5</v>
      </c>
    </row>
    <row r="7" spans="2:8" x14ac:dyDescent="0.25">
      <c r="B7" s="268" t="s">
        <v>85</v>
      </c>
      <c r="C7" s="283">
        <v>1.5451388888888888E-2</v>
      </c>
      <c r="D7" s="282">
        <f>C7/C10</f>
        <v>0.85686777920410784</v>
      </c>
      <c r="E7" s="283">
        <v>4.0046296296296297E-3</v>
      </c>
      <c r="F7" s="282">
        <f>E7/E10</f>
        <v>0.78815489749430523</v>
      </c>
      <c r="G7" s="281">
        <v>9.4328703703703692E-3</v>
      </c>
      <c r="H7" s="267">
        <f>G7/G10</f>
        <v>0.84281282316442607</v>
      </c>
    </row>
    <row r="8" spans="2:8" x14ac:dyDescent="0.25">
      <c r="B8" s="268" t="s">
        <v>86</v>
      </c>
      <c r="C8" s="281">
        <v>2.5810185185185185E-3</v>
      </c>
      <c r="D8" s="282">
        <f>C8/C10</f>
        <v>0.14313222079589216</v>
      </c>
      <c r="E8" s="281">
        <v>1.0763888888888889E-3</v>
      </c>
      <c r="F8" s="282">
        <f>E8/E10</f>
        <v>0.21184510250569477</v>
      </c>
      <c r="G8" s="281">
        <v>1.7592592592592592E-3</v>
      </c>
      <c r="H8" s="267">
        <f>G8/G10</f>
        <v>0.15718717683557396</v>
      </c>
    </row>
    <row r="9" spans="2:8" x14ac:dyDescent="0.25">
      <c r="B9" s="268"/>
      <c r="C9" s="92"/>
      <c r="D9" s="93"/>
      <c r="E9" s="92"/>
      <c r="F9" s="93"/>
      <c r="G9" s="92"/>
      <c r="H9" s="91"/>
    </row>
    <row r="10" spans="2:8" x14ac:dyDescent="0.25">
      <c r="B10" s="269" t="s">
        <v>6</v>
      </c>
      <c r="C10" s="270">
        <f>SUM(C7:C8)</f>
        <v>1.8032407407407407E-2</v>
      </c>
      <c r="D10" s="271">
        <f>SUM(D7:D9)</f>
        <v>1</v>
      </c>
      <c r="E10" s="270">
        <f>SUM(E7:E8)</f>
        <v>5.0810185185185186E-3</v>
      </c>
      <c r="F10" s="271">
        <f>SUM(F7:F9)</f>
        <v>1</v>
      </c>
      <c r="G10" s="270">
        <f>SUM(G7:G8)</f>
        <v>1.1192129629629628E-2</v>
      </c>
      <c r="H10" s="272">
        <f>SUM(H7:H8)</f>
        <v>1</v>
      </c>
    </row>
    <row r="11" spans="2:8" ht="66" customHeight="1" thickBot="1" x14ac:dyDescent="0.3">
      <c r="B11" s="273" t="s">
        <v>87</v>
      </c>
      <c r="C11" s="274"/>
      <c r="D11" s="274"/>
      <c r="E11" s="274"/>
      <c r="F11" s="274"/>
      <c r="G11" s="274"/>
      <c r="H11" s="275"/>
    </row>
  </sheetData>
  <mergeCells count="6">
    <mergeCell ref="B3:H3"/>
    <mergeCell ref="B4:H4"/>
    <mergeCell ref="C5:D5"/>
    <mergeCell ref="E5:F5"/>
    <mergeCell ref="G5:H5"/>
    <mergeCell ref="B11:H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&amp;R67</oddHeader>
  </headerFooter>
  <colBreaks count="1" manualBreakCount="1">
    <brk id="8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5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42" t="s">
        <v>137</v>
      </c>
      <c r="C3" s="243"/>
      <c r="D3" s="243"/>
      <c r="E3" s="243"/>
      <c r="F3" s="243"/>
      <c r="G3" s="243"/>
      <c r="H3" s="244"/>
    </row>
    <row r="4" spans="2:8" x14ac:dyDescent="0.25">
      <c r="B4" s="276" t="s">
        <v>195</v>
      </c>
      <c r="C4" s="212"/>
      <c r="D4" s="212"/>
      <c r="E4" s="212"/>
      <c r="F4" s="212"/>
      <c r="G4" s="212"/>
      <c r="H4" s="213"/>
    </row>
    <row r="5" spans="2:8" x14ac:dyDescent="0.25">
      <c r="B5" s="277"/>
      <c r="C5" s="214" t="s">
        <v>81</v>
      </c>
      <c r="D5" s="215"/>
      <c r="E5" s="214" t="s">
        <v>92</v>
      </c>
      <c r="F5" s="215"/>
      <c r="G5" s="214" t="s">
        <v>78</v>
      </c>
      <c r="H5" s="213"/>
    </row>
    <row r="6" spans="2:8" x14ac:dyDescent="0.25">
      <c r="B6" s="278" t="s">
        <v>76</v>
      </c>
      <c r="C6" s="202" t="s">
        <v>4</v>
      </c>
      <c r="D6" s="279" t="s">
        <v>5</v>
      </c>
      <c r="E6" s="203" t="s">
        <v>4</v>
      </c>
      <c r="F6" s="279" t="s">
        <v>5</v>
      </c>
      <c r="G6" s="202" t="s">
        <v>4</v>
      </c>
      <c r="H6" s="280" t="s">
        <v>5</v>
      </c>
    </row>
    <row r="7" spans="2:8" x14ac:dyDescent="0.25">
      <c r="B7" s="268" t="s">
        <v>85</v>
      </c>
      <c r="C7" s="281">
        <v>1.5127314814814816E-2</v>
      </c>
      <c r="D7" s="282">
        <f>C7/C10</f>
        <v>0.93024911032028479</v>
      </c>
      <c r="E7" s="281">
        <v>7.1643518518518523E-3</v>
      </c>
      <c r="F7" s="282">
        <f>E7/E10</f>
        <v>0.95524691358024694</v>
      </c>
      <c r="G7" s="281">
        <v>5.2893518518518515E-3</v>
      </c>
      <c r="H7" s="267">
        <f>G7/G10</f>
        <v>0.95208333333333339</v>
      </c>
    </row>
    <row r="8" spans="2:8" x14ac:dyDescent="0.25">
      <c r="B8" s="268" t="s">
        <v>86</v>
      </c>
      <c r="C8" s="281">
        <v>1.1342592592592593E-3</v>
      </c>
      <c r="D8" s="282">
        <f>C8/C10</f>
        <v>6.9750889679715308E-2</v>
      </c>
      <c r="E8" s="281">
        <v>3.3564814814814812E-4</v>
      </c>
      <c r="F8" s="282">
        <f>E8/E10</f>
        <v>4.4753086419753077E-2</v>
      </c>
      <c r="G8" s="281">
        <v>2.6620370370370372E-4</v>
      </c>
      <c r="H8" s="282">
        <f>G8/G10</f>
        <v>4.7916666666666677E-2</v>
      </c>
    </row>
    <row r="9" spans="2:8" x14ac:dyDescent="0.25">
      <c r="B9" s="268"/>
      <c r="C9" s="92"/>
      <c r="D9" s="93"/>
      <c r="E9" s="92"/>
      <c r="F9" s="93"/>
      <c r="G9" s="92"/>
      <c r="H9" s="91"/>
    </row>
    <row r="10" spans="2:8" x14ac:dyDescent="0.25">
      <c r="B10" s="269" t="s">
        <v>6</v>
      </c>
      <c r="C10" s="270">
        <f>SUM(C7:C8)</f>
        <v>1.6261574074074074E-2</v>
      </c>
      <c r="D10" s="271">
        <f>SUM(D7:D9)</f>
        <v>1</v>
      </c>
      <c r="E10" s="270">
        <f>SUM(E7:E8)</f>
        <v>7.5000000000000006E-3</v>
      </c>
      <c r="F10" s="271">
        <f>SUM(F7:F9)</f>
        <v>1</v>
      </c>
      <c r="G10" s="270">
        <f>SUM(G7:G8)</f>
        <v>5.5555555555555549E-3</v>
      </c>
      <c r="H10" s="272">
        <f>SUM(H7:H8)</f>
        <v>1</v>
      </c>
    </row>
    <row r="11" spans="2:8" ht="66" customHeight="1" thickBot="1" x14ac:dyDescent="0.3">
      <c r="B11" s="273"/>
      <c r="C11" s="274"/>
      <c r="D11" s="274"/>
      <c r="E11" s="274"/>
      <c r="F11" s="274"/>
      <c r="G11" s="274"/>
      <c r="H11" s="275"/>
    </row>
  </sheetData>
  <mergeCells count="6">
    <mergeCell ref="B3:H3"/>
    <mergeCell ref="B4:H4"/>
    <mergeCell ref="C5:D5"/>
    <mergeCell ref="E5:F5"/>
    <mergeCell ref="G5:H5"/>
    <mergeCell ref="B11:H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&amp;R68</oddHeader>
  </headerFooter>
  <colBreaks count="1" manualBreakCount="1">
    <brk id="8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5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42" t="s">
        <v>134</v>
      </c>
      <c r="C3" s="243"/>
      <c r="D3" s="243"/>
      <c r="E3" s="243"/>
      <c r="F3" s="243"/>
      <c r="G3" s="243"/>
      <c r="H3" s="244"/>
    </row>
    <row r="4" spans="2:8" x14ac:dyDescent="0.25">
      <c r="B4" s="276" t="s">
        <v>195</v>
      </c>
      <c r="C4" s="212"/>
      <c r="D4" s="212"/>
      <c r="E4" s="212"/>
      <c r="F4" s="212"/>
      <c r="G4" s="212"/>
      <c r="H4" s="213"/>
    </row>
    <row r="5" spans="2:8" x14ac:dyDescent="0.25">
      <c r="B5" s="277"/>
      <c r="C5" s="288" t="s">
        <v>82</v>
      </c>
      <c r="D5" s="288"/>
      <c r="E5" s="288" t="s">
        <v>90</v>
      </c>
      <c r="F5" s="288"/>
      <c r="G5" s="212" t="s">
        <v>93</v>
      </c>
      <c r="H5" s="213"/>
    </row>
    <row r="6" spans="2:8" x14ac:dyDescent="0.25">
      <c r="B6" s="278" t="s">
        <v>76</v>
      </c>
      <c r="C6" s="202" t="s">
        <v>4</v>
      </c>
      <c r="D6" s="279" t="s">
        <v>5</v>
      </c>
      <c r="E6" s="203" t="s">
        <v>4</v>
      </c>
      <c r="F6" s="279" t="s">
        <v>5</v>
      </c>
      <c r="G6" s="203" t="s">
        <v>4</v>
      </c>
      <c r="H6" s="280" t="s">
        <v>5</v>
      </c>
    </row>
    <row r="7" spans="2:8" x14ac:dyDescent="0.25">
      <c r="B7" s="268" t="s">
        <v>85</v>
      </c>
      <c r="C7" s="281"/>
      <c r="D7" s="282"/>
      <c r="E7" s="281">
        <v>7.2106481481481492E-3</v>
      </c>
      <c r="F7" s="282">
        <f>E7/E10</f>
        <v>0.91887905604719777</v>
      </c>
      <c r="G7" s="284"/>
      <c r="H7" s="287"/>
    </row>
    <row r="8" spans="2:8" x14ac:dyDescent="0.25">
      <c r="B8" s="268" t="s">
        <v>86</v>
      </c>
      <c r="C8" s="281"/>
      <c r="D8" s="282"/>
      <c r="E8" s="281">
        <v>6.3657407407407402E-4</v>
      </c>
      <c r="F8" s="282">
        <f>E8/E10</f>
        <v>8.1120943952802352E-2</v>
      </c>
      <c r="G8" s="284"/>
      <c r="H8" s="287"/>
    </row>
    <row r="9" spans="2:8" x14ac:dyDescent="0.25">
      <c r="B9" s="268"/>
      <c r="C9" s="92"/>
      <c r="D9" s="93"/>
      <c r="E9" s="93"/>
      <c r="F9" s="93"/>
      <c r="G9" s="97"/>
      <c r="H9" s="98"/>
    </row>
    <row r="10" spans="2:8" x14ac:dyDescent="0.25">
      <c r="B10" s="269" t="s">
        <v>6</v>
      </c>
      <c r="C10" s="270"/>
      <c r="D10" s="271"/>
      <c r="E10" s="270">
        <f t="shared" ref="E10" si="0">SUM(E7:E8)</f>
        <v>7.8472222222222224E-3</v>
      </c>
      <c r="F10" s="271">
        <f t="shared" ref="F10" si="1">SUM(F7:F9)</f>
        <v>1.0000000000000002</v>
      </c>
      <c r="G10" s="285"/>
      <c r="H10" s="286"/>
    </row>
    <row r="11" spans="2:8" ht="66" customHeight="1" thickBot="1" x14ac:dyDescent="0.3">
      <c r="B11" s="273" t="s">
        <v>87</v>
      </c>
      <c r="C11" s="274"/>
      <c r="D11" s="274"/>
      <c r="E11" s="274"/>
      <c r="F11" s="274"/>
      <c r="G11" s="274"/>
      <c r="H11" s="275"/>
    </row>
  </sheetData>
  <mergeCells count="6">
    <mergeCell ref="B3:H3"/>
    <mergeCell ref="B4:H4"/>
    <mergeCell ref="C5:D5"/>
    <mergeCell ref="E5:F5"/>
    <mergeCell ref="G5:H5"/>
    <mergeCell ref="B11:H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&amp;R69</oddHeader>
  </headerFooter>
  <colBreaks count="1" manualBreakCount="1">
    <brk id="8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5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42" t="s">
        <v>138</v>
      </c>
      <c r="C3" s="243"/>
      <c r="D3" s="243"/>
      <c r="E3" s="243"/>
      <c r="F3" s="243"/>
      <c r="G3" s="243"/>
      <c r="H3" s="244"/>
    </row>
    <row r="4" spans="2:8" x14ac:dyDescent="0.25">
      <c r="B4" s="276" t="s">
        <v>195</v>
      </c>
      <c r="C4" s="212"/>
      <c r="D4" s="212"/>
      <c r="E4" s="212"/>
      <c r="F4" s="212"/>
      <c r="G4" s="212"/>
      <c r="H4" s="213"/>
    </row>
    <row r="5" spans="2:8" x14ac:dyDescent="0.25">
      <c r="B5" s="277"/>
      <c r="C5" s="288" t="s">
        <v>82</v>
      </c>
      <c r="D5" s="288"/>
      <c r="E5" s="288" t="s">
        <v>90</v>
      </c>
      <c r="F5" s="288"/>
      <c r="G5" s="212" t="s">
        <v>93</v>
      </c>
      <c r="H5" s="213"/>
    </row>
    <row r="6" spans="2:8" x14ac:dyDescent="0.25">
      <c r="B6" s="278" t="s">
        <v>76</v>
      </c>
      <c r="C6" s="202" t="s">
        <v>4</v>
      </c>
      <c r="D6" s="279" t="s">
        <v>5</v>
      </c>
      <c r="E6" s="203" t="s">
        <v>4</v>
      </c>
      <c r="F6" s="279" t="s">
        <v>5</v>
      </c>
      <c r="G6" s="203" t="s">
        <v>4</v>
      </c>
      <c r="H6" s="280" t="s">
        <v>5</v>
      </c>
    </row>
    <row r="7" spans="2:8" x14ac:dyDescent="0.25">
      <c r="B7" s="268" t="s">
        <v>85</v>
      </c>
      <c r="C7" s="281"/>
      <c r="D7" s="282"/>
      <c r="E7" s="281">
        <v>5.1041666666666666E-3</v>
      </c>
      <c r="F7" s="282">
        <f>E7/E10</f>
        <v>1</v>
      </c>
      <c r="G7" s="284"/>
      <c r="H7" s="287"/>
    </row>
    <row r="8" spans="2:8" x14ac:dyDescent="0.25">
      <c r="B8" s="268" t="s">
        <v>86</v>
      </c>
      <c r="C8" s="281"/>
      <c r="D8" s="282"/>
      <c r="E8" s="281"/>
      <c r="F8" s="282"/>
      <c r="G8" s="284"/>
      <c r="H8" s="287"/>
    </row>
    <row r="9" spans="2:8" x14ac:dyDescent="0.25">
      <c r="B9" s="268"/>
      <c r="C9" s="92"/>
      <c r="D9" s="93"/>
      <c r="E9" s="93"/>
      <c r="F9" s="93"/>
      <c r="G9" s="97"/>
      <c r="H9" s="98"/>
    </row>
    <row r="10" spans="2:8" x14ac:dyDescent="0.25">
      <c r="B10" s="269" t="s">
        <v>6</v>
      </c>
      <c r="C10" s="270"/>
      <c r="D10" s="271"/>
      <c r="E10" s="270">
        <f t="shared" ref="E10" si="0">SUM(E7:E8)</f>
        <v>5.1041666666666666E-3</v>
      </c>
      <c r="F10" s="271">
        <f>SUM(F7:F8)</f>
        <v>1</v>
      </c>
      <c r="G10" s="285"/>
      <c r="H10" s="286"/>
    </row>
    <row r="11" spans="2:8" ht="66" customHeight="1" thickBot="1" x14ac:dyDescent="0.3">
      <c r="B11" s="273"/>
      <c r="C11" s="274"/>
      <c r="D11" s="274"/>
      <c r="E11" s="274"/>
      <c r="F11" s="274"/>
      <c r="G11" s="274"/>
      <c r="H11" s="275"/>
    </row>
  </sheetData>
  <mergeCells count="6">
    <mergeCell ref="B3:H3"/>
    <mergeCell ref="B4:H4"/>
    <mergeCell ref="C5:D5"/>
    <mergeCell ref="E5:F5"/>
    <mergeCell ref="G5:H5"/>
    <mergeCell ref="B11:H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&amp;R70</oddHeader>
  </headerFooter>
  <colBreaks count="1" manualBreakCount="1">
    <brk id="8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6" customHeight="1" x14ac:dyDescent="0.25">
      <c r="B3" s="242" t="s">
        <v>105</v>
      </c>
      <c r="C3" s="243"/>
      <c r="D3" s="243"/>
      <c r="E3" s="243"/>
      <c r="F3" s="244"/>
      <c r="G3" s="99"/>
    </row>
    <row r="4" spans="2:7" x14ac:dyDescent="0.25">
      <c r="B4" s="276" t="s">
        <v>195</v>
      </c>
      <c r="C4" s="212"/>
      <c r="D4" s="212"/>
      <c r="E4" s="212"/>
      <c r="F4" s="213"/>
    </row>
    <row r="5" spans="2:7" x14ac:dyDescent="0.25">
      <c r="B5" s="277"/>
      <c r="C5" s="200" t="s">
        <v>96</v>
      </c>
      <c r="D5" s="289" t="s">
        <v>97</v>
      </c>
      <c r="E5" s="214" t="s">
        <v>3</v>
      </c>
      <c r="F5" s="213"/>
    </row>
    <row r="6" spans="2:7" x14ac:dyDescent="0.25">
      <c r="B6" s="278" t="s">
        <v>76</v>
      </c>
      <c r="C6" s="202" t="s">
        <v>4</v>
      </c>
      <c r="D6" s="202" t="s">
        <v>4</v>
      </c>
      <c r="E6" s="202" t="s">
        <v>4</v>
      </c>
      <c r="F6" s="280" t="s">
        <v>5</v>
      </c>
    </row>
    <row r="7" spans="2:7" x14ac:dyDescent="0.25">
      <c r="B7" s="268" t="s">
        <v>85</v>
      </c>
      <c r="C7" s="281">
        <v>2.7430555555555552E-2</v>
      </c>
      <c r="D7" s="290">
        <v>0.46689814814814823</v>
      </c>
      <c r="E7" s="281">
        <f>C7+D7</f>
        <v>0.4943287037037038</v>
      </c>
      <c r="F7" s="91">
        <f>E7/E10</f>
        <v>0.71017625540405716</v>
      </c>
    </row>
    <row r="8" spans="2:7" x14ac:dyDescent="0.25">
      <c r="B8" s="268" t="s">
        <v>86</v>
      </c>
      <c r="C8" s="281">
        <v>2.9201388888888888E-2</v>
      </c>
      <c r="D8" s="281">
        <v>0.17253472222222221</v>
      </c>
      <c r="E8" s="281">
        <f>C8+D8</f>
        <v>0.20173611111111112</v>
      </c>
      <c r="F8" s="91">
        <f>E8/E10</f>
        <v>0.28982374459594273</v>
      </c>
    </row>
    <row r="9" spans="2:7" x14ac:dyDescent="0.25">
      <c r="B9" s="268"/>
      <c r="C9" s="92"/>
      <c r="D9" s="93"/>
      <c r="E9" s="93"/>
      <c r="F9" s="91"/>
    </row>
    <row r="10" spans="2:7" x14ac:dyDescent="0.25">
      <c r="B10" s="269" t="s">
        <v>6</v>
      </c>
      <c r="C10" s="270">
        <f>SUM(C7:C8)</f>
        <v>5.6631944444444443E-2</v>
      </c>
      <c r="D10" s="270">
        <f>SUM(D7:D8)</f>
        <v>0.63943287037037044</v>
      </c>
      <c r="E10" s="270">
        <f t="shared" ref="E10" si="0">SUM(E7:E8)</f>
        <v>0.69606481481481497</v>
      </c>
      <c r="F10" s="272">
        <f>SUM(F7:F8)</f>
        <v>0.99999999999999989</v>
      </c>
    </row>
    <row r="11" spans="2:7" ht="66" customHeight="1" thickBot="1" x14ac:dyDescent="0.3">
      <c r="B11" s="273" t="s">
        <v>87</v>
      </c>
      <c r="C11" s="274"/>
      <c r="D11" s="274"/>
      <c r="E11" s="274"/>
      <c r="F11" s="275"/>
    </row>
    <row r="15" spans="2:7" x14ac:dyDescent="0.25">
      <c r="E15" s="10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&amp;R71</oddHeader>
  </headerFooter>
  <colBreaks count="1" manualBreakCount="1">
    <brk id="6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29.25" customHeight="1" x14ac:dyDescent="0.25">
      <c r="B3" s="242" t="s">
        <v>106</v>
      </c>
      <c r="C3" s="243"/>
      <c r="D3" s="243"/>
      <c r="E3" s="243"/>
      <c r="F3" s="244"/>
      <c r="G3" s="99"/>
    </row>
    <row r="4" spans="2:7" x14ac:dyDescent="0.25">
      <c r="B4" s="276" t="s">
        <v>195</v>
      </c>
      <c r="C4" s="212"/>
      <c r="D4" s="212"/>
      <c r="E4" s="212"/>
      <c r="F4" s="213"/>
    </row>
    <row r="5" spans="2:7" x14ac:dyDescent="0.25">
      <c r="B5" s="277"/>
      <c r="C5" s="200" t="s">
        <v>96</v>
      </c>
      <c r="D5" s="289" t="s">
        <v>97</v>
      </c>
      <c r="E5" s="214" t="s">
        <v>3</v>
      </c>
      <c r="F5" s="213"/>
    </row>
    <row r="6" spans="2:7" x14ac:dyDescent="0.25">
      <c r="B6" s="278" t="s">
        <v>76</v>
      </c>
      <c r="C6" s="202" t="s">
        <v>4</v>
      </c>
      <c r="D6" s="202" t="s">
        <v>4</v>
      </c>
      <c r="E6" s="202" t="s">
        <v>4</v>
      </c>
      <c r="F6" s="280" t="s">
        <v>5</v>
      </c>
    </row>
    <row r="7" spans="2:7" x14ac:dyDescent="0.25">
      <c r="B7" s="268" t="s">
        <v>85</v>
      </c>
      <c r="C7" s="281">
        <v>9.0277777777777774E-4</v>
      </c>
      <c r="D7" s="281">
        <v>0.24155092592592592</v>
      </c>
      <c r="E7" s="281">
        <f>C7+D7</f>
        <v>0.2424537037037037</v>
      </c>
      <c r="F7" s="91">
        <f>E7/E10</f>
        <v>0.84287611153583075</v>
      </c>
    </row>
    <row r="8" spans="2:7" x14ac:dyDescent="0.25">
      <c r="B8" s="268" t="s">
        <v>86</v>
      </c>
      <c r="C8" s="281"/>
      <c r="D8" s="281">
        <v>4.5196759259259256E-2</v>
      </c>
      <c r="E8" s="281">
        <f>C8+D8</f>
        <v>4.5196759259259256E-2</v>
      </c>
      <c r="F8" s="91">
        <f>E8/E10</f>
        <v>0.15712388846416933</v>
      </c>
    </row>
    <row r="9" spans="2:7" x14ac:dyDescent="0.25">
      <c r="B9" s="268"/>
      <c r="C9" s="92"/>
      <c r="D9" s="93"/>
      <c r="E9" s="93"/>
      <c r="F9" s="91"/>
    </row>
    <row r="10" spans="2:7" x14ac:dyDescent="0.25">
      <c r="B10" s="269" t="s">
        <v>6</v>
      </c>
      <c r="C10" s="270"/>
      <c r="D10" s="270">
        <f t="shared" ref="D10:E10" si="0">SUM(D7:D8)</f>
        <v>0.28674768518518517</v>
      </c>
      <c r="E10" s="270">
        <f t="shared" si="0"/>
        <v>0.28765046296296293</v>
      </c>
      <c r="F10" s="272">
        <f>SUM(F7:F8)</f>
        <v>1</v>
      </c>
    </row>
    <row r="11" spans="2:7" ht="66" customHeight="1" thickBot="1" x14ac:dyDescent="0.3">
      <c r="B11" s="273" t="s">
        <v>87</v>
      </c>
      <c r="C11" s="274"/>
      <c r="D11" s="274"/>
      <c r="E11" s="274"/>
      <c r="F11" s="275"/>
    </row>
    <row r="15" spans="2:7" x14ac:dyDescent="0.25">
      <c r="E15" s="10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&amp;R72</oddHeader>
  </headerFooter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B1"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1" spans="2:11" s="110" customFormat="1" x14ac:dyDescent="0.25">
      <c r="C1" s="122"/>
      <c r="D1" s="122"/>
      <c r="E1" s="122"/>
      <c r="F1" s="122"/>
      <c r="H1" s="122"/>
    </row>
    <row r="2" spans="2:11" s="110" customFormat="1" ht="15.75" thickBot="1" x14ac:dyDescent="0.3">
      <c r="C2" s="122"/>
      <c r="D2" s="122"/>
      <c r="E2" s="122"/>
      <c r="F2" s="122"/>
      <c r="H2" s="122"/>
    </row>
    <row r="3" spans="2:11" s="110" customFormat="1" x14ac:dyDescent="0.25">
      <c r="B3" s="208" t="s">
        <v>174</v>
      </c>
      <c r="C3" s="209"/>
      <c r="D3" s="209"/>
      <c r="E3" s="209"/>
      <c r="F3" s="209"/>
      <c r="G3" s="209"/>
      <c r="H3" s="210"/>
      <c r="I3" s="209"/>
      <c r="J3" s="209"/>
      <c r="K3" s="210"/>
    </row>
    <row r="4" spans="2:11" s="110" customFormat="1" x14ac:dyDescent="0.25">
      <c r="B4" s="211" t="s">
        <v>195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 s="110" customFormat="1" x14ac:dyDescent="0.25">
      <c r="B5" s="111"/>
      <c r="C5" s="214" t="s">
        <v>57</v>
      </c>
      <c r="D5" s="212"/>
      <c r="E5" s="215"/>
      <c r="F5" s="214" t="s">
        <v>58</v>
      </c>
      <c r="G5" s="212"/>
      <c r="H5" s="215"/>
      <c r="I5" s="212" t="s">
        <v>59</v>
      </c>
      <c r="J5" s="212"/>
      <c r="K5" s="213"/>
    </row>
    <row r="6" spans="2:11" s="110" customFormat="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s="110" customFormat="1" x14ac:dyDescent="0.25">
      <c r="B7" s="177" t="s">
        <v>11</v>
      </c>
      <c r="C7" s="112">
        <v>3.5185185185185176E-3</v>
      </c>
      <c r="D7" s="53">
        <v>0.42937853107344637</v>
      </c>
      <c r="E7" s="54">
        <v>0.14496900333810203</v>
      </c>
      <c r="F7" s="112"/>
      <c r="G7" s="53"/>
      <c r="H7" s="54"/>
      <c r="I7" s="112">
        <v>3.5185185185185176E-3</v>
      </c>
      <c r="J7" s="53">
        <v>0.42937853107344637</v>
      </c>
      <c r="K7" s="91">
        <v>0.14496900333810203</v>
      </c>
    </row>
    <row r="8" spans="2:11" s="110" customFormat="1" x14ac:dyDescent="0.25">
      <c r="B8" s="177" t="s">
        <v>196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s="110" customFormat="1" x14ac:dyDescent="0.25">
      <c r="B9" s="177" t="s">
        <v>192</v>
      </c>
      <c r="C9" s="180">
        <v>1.3888888888888889E-4</v>
      </c>
      <c r="D9" s="178">
        <v>1.6949152542372888E-2</v>
      </c>
      <c r="E9" s="54">
        <v>5.7224606580829765E-3</v>
      </c>
      <c r="F9" s="180"/>
      <c r="G9" s="178"/>
      <c r="H9" s="54"/>
      <c r="I9" s="180">
        <v>1.3888888888888889E-4</v>
      </c>
      <c r="J9" s="178">
        <v>1.6949152542372888E-2</v>
      </c>
      <c r="K9" s="91">
        <v>5.7224606580829765E-3</v>
      </c>
    </row>
    <row r="10" spans="2:11" s="110" customFormat="1" x14ac:dyDescent="0.25">
      <c r="B10" s="177" t="s">
        <v>12</v>
      </c>
      <c r="C10" s="112">
        <v>1.0763888888888889E-3</v>
      </c>
      <c r="D10" s="53">
        <v>0.13135593220338987</v>
      </c>
      <c r="E10" s="54">
        <v>4.4349070100143072E-2</v>
      </c>
      <c r="F10" s="112"/>
      <c r="G10" s="53"/>
      <c r="H10" s="54"/>
      <c r="I10" s="112">
        <v>1.0763888888888889E-3</v>
      </c>
      <c r="J10" s="53">
        <v>0.13135593220338987</v>
      </c>
      <c r="K10" s="91">
        <v>4.4349070100143072E-2</v>
      </c>
    </row>
    <row r="11" spans="2:11" s="110" customFormat="1" x14ac:dyDescent="0.25">
      <c r="B11" s="177" t="s">
        <v>197</v>
      </c>
      <c r="C11" s="112">
        <v>5.5555555555555556E-4</v>
      </c>
      <c r="D11" s="53">
        <v>6.7796610169491553E-2</v>
      </c>
      <c r="E11" s="54">
        <v>2.2889842632331906E-2</v>
      </c>
      <c r="F11" s="112"/>
      <c r="G11" s="53"/>
      <c r="H11" s="54"/>
      <c r="I11" s="112">
        <v>5.5555555555555556E-4</v>
      </c>
      <c r="J11" s="53">
        <v>6.7796610169491553E-2</v>
      </c>
      <c r="K11" s="91">
        <v>2.2889842632331906E-2</v>
      </c>
    </row>
    <row r="12" spans="2:11" s="110" customFormat="1" x14ac:dyDescent="0.25">
      <c r="B12" s="177" t="s">
        <v>13</v>
      </c>
      <c r="C12" s="112">
        <v>3.4722222222222218E-4</v>
      </c>
      <c r="D12" s="53">
        <v>4.2372881355932215E-2</v>
      </c>
      <c r="E12" s="54">
        <v>1.4306151645207441E-2</v>
      </c>
      <c r="F12" s="112"/>
      <c r="G12" s="53"/>
      <c r="H12" s="54"/>
      <c r="I12" s="112">
        <v>3.4722222222222218E-4</v>
      </c>
      <c r="J12" s="53">
        <v>4.2372881355932215E-2</v>
      </c>
      <c r="K12" s="91">
        <v>1.4306151645207441E-2</v>
      </c>
    </row>
    <row r="13" spans="2:11" s="110" customFormat="1" x14ac:dyDescent="0.25">
      <c r="B13" s="177" t="s">
        <v>104</v>
      </c>
      <c r="C13" s="112">
        <v>2.2222222222222222E-3</v>
      </c>
      <c r="D13" s="53">
        <v>0.27118644067796621</v>
      </c>
      <c r="E13" s="54">
        <v>9.1559370529327624E-2</v>
      </c>
      <c r="F13" s="112"/>
      <c r="G13" s="53"/>
      <c r="H13" s="54"/>
      <c r="I13" s="112">
        <v>2.2222222222222222E-3</v>
      </c>
      <c r="J13" s="53">
        <v>0.27118644067796621</v>
      </c>
      <c r="K13" s="91">
        <v>9.1559370529327624E-2</v>
      </c>
    </row>
    <row r="14" spans="2:11" s="110" customFormat="1" x14ac:dyDescent="0.25">
      <c r="B14" s="177" t="s">
        <v>171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s="110" customFormat="1" x14ac:dyDescent="0.25">
      <c r="B15" s="177" t="s">
        <v>98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s="110" customFormat="1" x14ac:dyDescent="0.25">
      <c r="B16" s="177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s="110" customFormat="1" x14ac:dyDescent="0.25">
      <c r="B17" s="177" t="s">
        <v>15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s="110" customFormat="1" x14ac:dyDescent="0.25">
      <c r="B18" s="177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s="110" customFormat="1" x14ac:dyDescent="0.25">
      <c r="B19" s="177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s="110" customFormat="1" x14ac:dyDescent="0.25">
      <c r="B20" s="177" t="s">
        <v>190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s="110" customFormat="1" x14ac:dyDescent="0.25">
      <c r="B21" s="177" t="s">
        <v>75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s="110" customFormat="1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s="110" customFormat="1" x14ac:dyDescent="0.25">
      <c r="B23" s="177" t="s">
        <v>172</v>
      </c>
      <c r="C23" s="165"/>
      <c r="D23" s="168"/>
      <c r="E23" s="54"/>
      <c r="F23" s="165"/>
      <c r="G23" s="168"/>
      <c r="H23" s="54"/>
      <c r="I23" s="165"/>
      <c r="J23" s="168"/>
      <c r="K23" s="91"/>
    </row>
    <row r="24" spans="2:14" s="110" customFormat="1" x14ac:dyDescent="0.25">
      <c r="B24" s="177" t="s">
        <v>19</v>
      </c>
      <c r="C24" s="112">
        <v>2.0833333333333335E-4</v>
      </c>
      <c r="D24" s="53">
        <v>2.5423728813559331E-2</v>
      </c>
      <c r="E24" s="54">
        <v>8.5836909871244652E-3</v>
      </c>
      <c r="F24" s="112"/>
      <c r="G24" s="53"/>
      <c r="H24" s="54"/>
      <c r="I24" s="112">
        <v>2.0833333333333335E-4</v>
      </c>
      <c r="J24" s="53">
        <v>2.5423728813559331E-2</v>
      </c>
      <c r="K24" s="91">
        <v>8.5836909871244652E-3</v>
      </c>
    </row>
    <row r="25" spans="2:14" s="110" customFormat="1" x14ac:dyDescent="0.25">
      <c r="B25" s="177" t="s">
        <v>20</v>
      </c>
      <c r="C25" s="112">
        <v>1.273148148148148E-4</v>
      </c>
      <c r="D25" s="53">
        <v>1.5536723163841812E-2</v>
      </c>
      <c r="E25" s="54">
        <v>5.2455889365760613E-3</v>
      </c>
      <c r="F25" s="112"/>
      <c r="G25" s="53"/>
      <c r="H25" s="54"/>
      <c r="I25" s="112">
        <v>1.273148148148148E-4</v>
      </c>
      <c r="J25" s="53">
        <v>1.5536723163841812E-2</v>
      </c>
      <c r="K25" s="91">
        <v>5.2455889365760613E-3</v>
      </c>
    </row>
    <row r="26" spans="2:14" s="110" customFormat="1" x14ac:dyDescent="0.25">
      <c r="B26" s="94" t="s">
        <v>3</v>
      </c>
      <c r="C26" s="55">
        <v>8.1944444444444417E-3</v>
      </c>
      <c r="D26" s="56">
        <v>1.0000000000000002</v>
      </c>
      <c r="E26" s="57">
        <v>0.33762517882689558</v>
      </c>
      <c r="F26" s="55"/>
      <c r="G26" s="56"/>
      <c r="H26" s="57"/>
      <c r="I26" s="55">
        <v>8.1944444444444417E-3</v>
      </c>
      <c r="J26" s="56">
        <v>1.0000000000000002</v>
      </c>
      <c r="K26" s="124">
        <v>0.33762517882689558</v>
      </c>
    </row>
    <row r="27" spans="2:14" s="110" customFormat="1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s="110" customFormat="1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25">
      <c r="B29" s="132" t="s">
        <v>22</v>
      </c>
      <c r="C29" s="112">
        <v>1.226851851851852E-3</v>
      </c>
      <c r="D29" s="53"/>
      <c r="E29" s="54">
        <v>5.0548402479732968E-2</v>
      </c>
      <c r="F29" s="112"/>
      <c r="G29" s="53"/>
      <c r="H29" s="54"/>
      <c r="I29" s="112">
        <v>1.226851851851852E-3</v>
      </c>
      <c r="J29" s="53"/>
      <c r="K29" s="91">
        <v>5.0548402479732968E-2</v>
      </c>
    </row>
    <row r="30" spans="2:14" s="110" customFormat="1" x14ac:dyDescent="0.25">
      <c r="B30" s="132" t="s">
        <v>23</v>
      </c>
      <c r="C30" s="112">
        <v>1.8518518518518518E-4</v>
      </c>
      <c r="D30" s="53"/>
      <c r="E30" s="54">
        <v>7.6299475441106357E-3</v>
      </c>
      <c r="F30" s="112"/>
      <c r="G30" s="53"/>
      <c r="H30" s="54"/>
      <c r="I30" s="112">
        <v>1.8518518518518518E-4</v>
      </c>
      <c r="J30" s="53"/>
      <c r="K30" s="91">
        <v>7.6299475441106357E-3</v>
      </c>
    </row>
    <row r="31" spans="2:14" s="110" customFormat="1" x14ac:dyDescent="0.25">
      <c r="B31" s="132" t="s">
        <v>24</v>
      </c>
      <c r="C31" s="112">
        <v>8.1018518518518516E-5</v>
      </c>
      <c r="D31" s="53"/>
      <c r="E31" s="54">
        <v>3.338102050548403E-3</v>
      </c>
      <c r="F31" s="112"/>
      <c r="G31" s="53"/>
      <c r="H31" s="54"/>
      <c r="I31" s="112">
        <v>8.1018518518518516E-5</v>
      </c>
      <c r="J31" s="53"/>
      <c r="K31" s="91">
        <v>3.338102050548403E-3</v>
      </c>
    </row>
    <row r="32" spans="2:14" s="110" customFormat="1" x14ac:dyDescent="0.25">
      <c r="B32" s="132" t="s">
        <v>25</v>
      </c>
      <c r="C32" s="112">
        <v>4.5833333333333316E-3</v>
      </c>
      <c r="D32" s="53"/>
      <c r="E32" s="54">
        <v>0.18884120171673816</v>
      </c>
      <c r="F32" s="112"/>
      <c r="G32" s="53"/>
      <c r="H32" s="54"/>
      <c r="I32" s="112">
        <v>4.5833333333333316E-3</v>
      </c>
      <c r="J32" s="53"/>
      <c r="K32" s="91">
        <v>0.18884120171673816</v>
      </c>
    </row>
    <row r="33" spans="2:14" s="110" customFormat="1" x14ac:dyDescent="0.25">
      <c r="B33" s="132" t="s">
        <v>26</v>
      </c>
      <c r="C33" s="112">
        <v>6.7013888888888895E-3</v>
      </c>
      <c r="D33" s="53"/>
      <c r="E33" s="54">
        <v>0.27610872675250364</v>
      </c>
      <c r="F33" s="112"/>
      <c r="G33" s="53"/>
      <c r="H33" s="54"/>
      <c r="I33" s="112">
        <v>6.7013888888888895E-3</v>
      </c>
      <c r="J33" s="53"/>
      <c r="K33" s="91">
        <v>0.27610872675250364</v>
      </c>
    </row>
    <row r="34" spans="2:14" s="110" customFormat="1" x14ac:dyDescent="0.25">
      <c r="B34" s="132" t="s">
        <v>27</v>
      </c>
      <c r="C34" s="112">
        <v>3.2986111111111107E-3</v>
      </c>
      <c r="D34" s="53"/>
      <c r="E34" s="54">
        <v>0.13590844062947069</v>
      </c>
      <c r="F34" s="112"/>
      <c r="G34" s="53"/>
      <c r="H34" s="54"/>
      <c r="I34" s="112">
        <v>3.2986111111111107E-3</v>
      </c>
      <c r="J34" s="53"/>
      <c r="K34" s="91">
        <v>0.13590844062947069</v>
      </c>
    </row>
    <row r="35" spans="2:14" s="110" customFormat="1" x14ac:dyDescent="0.25">
      <c r="B35" s="133" t="s">
        <v>3</v>
      </c>
      <c r="C35" s="17">
        <v>1.6076388888888887E-2</v>
      </c>
      <c r="D35" s="56"/>
      <c r="E35" s="56">
        <v>0.66237482117310453</v>
      </c>
      <c r="F35" s="17"/>
      <c r="G35" s="56"/>
      <c r="H35" s="56"/>
      <c r="I35" s="17">
        <v>1.6076388888888887E-2</v>
      </c>
      <c r="J35" s="56"/>
      <c r="K35" s="95">
        <v>0.66237482117310453</v>
      </c>
      <c r="M35" s="123"/>
    </row>
    <row r="36" spans="2:14" s="110" customFormat="1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s="110" customFormat="1" x14ac:dyDescent="0.25">
      <c r="B37" s="94" t="s">
        <v>6</v>
      </c>
      <c r="C37" s="17">
        <v>2.4270833333333328E-2</v>
      </c>
      <c r="D37" s="129"/>
      <c r="E37" s="56">
        <v>1</v>
      </c>
      <c r="F37" s="17"/>
      <c r="G37" s="129"/>
      <c r="H37" s="56"/>
      <c r="I37" s="17">
        <v>2.4270833333333328E-2</v>
      </c>
      <c r="J37" s="129"/>
      <c r="K37" s="95">
        <v>1</v>
      </c>
    </row>
    <row r="38" spans="2:14" s="110" customFormat="1" ht="66" customHeight="1" thickBot="1" x14ac:dyDescent="0.3">
      <c r="B38" s="205" t="s">
        <v>60</v>
      </c>
      <c r="C38" s="206"/>
      <c r="D38" s="206"/>
      <c r="E38" s="206"/>
      <c r="F38" s="206"/>
      <c r="G38" s="206"/>
      <c r="H38" s="207"/>
      <c r="I38" s="206"/>
      <c r="J38" s="206"/>
      <c r="K38" s="207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  <row r="73" spans="3:8" s="110" customFormat="1" x14ac:dyDescent="0.25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&amp;R11</oddHead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42" t="s">
        <v>139</v>
      </c>
      <c r="C3" s="243"/>
      <c r="D3" s="243"/>
      <c r="E3" s="243"/>
      <c r="F3" s="244"/>
      <c r="G3" s="99"/>
    </row>
    <row r="4" spans="2:7" x14ac:dyDescent="0.25">
      <c r="B4" s="276" t="s">
        <v>195</v>
      </c>
      <c r="C4" s="212"/>
      <c r="D4" s="212"/>
      <c r="E4" s="212"/>
      <c r="F4" s="213"/>
    </row>
    <row r="5" spans="2:7" x14ac:dyDescent="0.25">
      <c r="B5" s="277"/>
      <c r="C5" s="200" t="s">
        <v>96</v>
      </c>
      <c r="D5" s="289" t="s">
        <v>97</v>
      </c>
      <c r="E5" s="214" t="s">
        <v>3</v>
      </c>
      <c r="F5" s="213"/>
    </row>
    <row r="6" spans="2:7" x14ac:dyDescent="0.25">
      <c r="B6" s="278" t="s">
        <v>76</v>
      </c>
      <c r="C6" s="202" t="s">
        <v>4</v>
      </c>
      <c r="D6" s="202" t="s">
        <v>4</v>
      </c>
      <c r="E6" s="202" t="s">
        <v>4</v>
      </c>
      <c r="F6" s="280" t="s">
        <v>5</v>
      </c>
    </row>
    <row r="7" spans="2:7" x14ac:dyDescent="0.25">
      <c r="B7" s="268" t="s">
        <v>85</v>
      </c>
      <c r="C7" s="281">
        <v>4.861111111111111E-4</v>
      </c>
      <c r="D7" s="281"/>
      <c r="E7" s="281">
        <f>C7+D7</f>
        <v>4.861111111111111E-4</v>
      </c>
      <c r="F7" s="91">
        <f>E7/E10</f>
        <v>0.30656934306569344</v>
      </c>
    </row>
    <row r="8" spans="2:7" x14ac:dyDescent="0.25">
      <c r="B8" s="268" t="s">
        <v>86</v>
      </c>
      <c r="C8" s="281">
        <v>1.0995370370370369E-3</v>
      </c>
      <c r="D8" s="281"/>
      <c r="E8" s="281">
        <f>C8+D8</f>
        <v>1.0995370370370369E-3</v>
      </c>
      <c r="F8" s="91">
        <f>E8/E10</f>
        <v>0.6934306569343065</v>
      </c>
    </row>
    <row r="9" spans="2:7" x14ac:dyDescent="0.25">
      <c r="B9" s="268"/>
      <c r="C9" s="92"/>
      <c r="D9" s="93"/>
      <c r="E9" s="93"/>
      <c r="F9" s="91"/>
    </row>
    <row r="10" spans="2:7" x14ac:dyDescent="0.25">
      <c r="B10" s="269" t="s">
        <v>6</v>
      </c>
      <c r="C10" s="270">
        <f>SUM(C7:C8)</f>
        <v>1.5856481481481481E-3</v>
      </c>
      <c r="D10" s="270"/>
      <c r="E10" s="270">
        <f t="shared" ref="E10" si="0">SUM(E7:E8)</f>
        <v>1.5856481481481481E-3</v>
      </c>
      <c r="F10" s="272">
        <f>SUM(F7:F8)</f>
        <v>1</v>
      </c>
    </row>
    <row r="11" spans="2:7" ht="66" customHeight="1" thickBot="1" x14ac:dyDescent="0.3">
      <c r="B11" s="273" t="s">
        <v>87</v>
      </c>
      <c r="C11" s="274"/>
      <c r="D11" s="274"/>
      <c r="E11" s="274"/>
      <c r="F11" s="275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&amp;R73</oddHeader>
  </headerFooter>
  <colBreaks count="1" manualBreakCount="1">
    <brk id="6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42" t="s">
        <v>140</v>
      </c>
      <c r="C3" s="243"/>
      <c r="D3" s="243"/>
      <c r="E3" s="243"/>
      <c r="F3" s="244"/>
      <c r="G3" s="99"/>
    </row>
    <row r="4" spans="2:7" x14ac:dyDescent="0.25">
      <c r="B4" s="276" t="s">
        <v>195</v>
      </c>
      <c r="C4" s="212"/>
      <c r="D4" s="212"/>
      <c r="E4" s="212"/>
      <c r="F4" s="213"/>
    </row>
    <row r="5" spans="2:7" x14ac:dyDescent="0.25">
      <c r="B5" s="277"/>
      <c r="C5" s="200" t="s">
        <v>96</v>
      </c>
      <c r="D5" s="289" t="s">
        <v>97</v>
      </c>
      <c r="E5" s="214" t="s">
        <v>3</v>
      </c>
      <c r="F5" s="213"/>
    </row>
    <row r="6" spans="2:7" x14ac:dyDescent="0.25">
      <c r="B6" s="278" t="s">
        <v>76</v>
      </c>
      <c r="C6" s="202" t="s">
        <v>4</v>
      </c>
      <c r="D6" s="202" t="s">
        <v>4</v>
      </c>
      <c r="E6" s="202" t="s">
        <v>4</v>
      </c>
      <c r="F6" s="280" t="s">
        <v>5</v>
      </c>
    </row>
    <row r="7" spans="2:7" x14ac:dyDescent="0.25">
      <c r="B7" s="268" t="s">
        <v>85</v>
      </c>
      <c r="C7" s="281"/>
      <c r="D7" s="281"/>
      <c r="E7" s="281"/>
      <c r="F7" s="91"/>
    </row>
    <row r="8" spans="2:7" x14ac:dyDescent="0.25">
      <c r="B8" s="268" t="s">
        <v>86</v>
      </c>
      <c r="C8" s="281"/>
      <c r="D8" s="281"/>
      <c r="E8" s="281"/>
      <c r="F8" s="91"/>
    </row>
    <row r="9" spans="2:7" x14ac:dyDescent="0.25">
      <c r="B9" s="268"/>
      <c r="C9" s="92"/>
      <c r="D9" s="93"/>
      <c r="E9" s="93"/>
      <c r="F9" s="91"/>
    </row>
    <row r="10" spans="2:7" x14ac:dyDescent="0.25">
      <c r="B10" s="269" t="s">
        <v>6</v>
      </c>
      <c r="C10" s="270"/>
      <c r="D10" s="270"/>
      <c r="E10" s="270"/>
      <c r="F10" s="272"/>
    </row>
    <row r="11" spans="2:7" ht="66" customHeight="1" thickBot="1" x14ac:dyDescent="0.3">
      <c r="B11" s="273" t="s">
        <v>87</v>
      </c>
      <c r="C11" s="274"/>
      <c r="D11" s="274"/>
      <c r="E11" s="274"/>
      <c r="F11" s="275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&amp;R74</oddHeader>
  </headerFooter>
  <colBreaks count="1" manualBreakCount="1">
    <brk id="6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42" t="s">
        <v>187</v>
      </c>
      <c r="C3" s="243"/>
      <c r="D3" s="243"/>
      <c r="E3" s="243"/>
      <c r="F3" s="244"/>
      <c r="G3" s="99"/>
    </row>
    <row r="4" spans="2:7" x14ac:dyDescent="0.25">
      <c r="B4" s="276" t="s">
        <v>195</v>
      </c>
      <c r="C4" s="212"/>
      <c r="D4" s="212"/>
      <c r="E4" s="212"/>
      <c r="F4" s="213"/>
    </row>
    <row r="5" spans="2:7" x14ac:dyDescent="0.25">
      <c r="B5" s="277"/>
      <c r="C5" s="200" t="s">
        <v>96</v>
      </c>
      <c r="D5" s="289" t="s">
        <v>97</v>
      </c>
      <c r="E5" s="214" t="s">
        <v>3</v>
      </c>
      <c r="F5" s="213"/>
    </row>
    <row r="6" spans="2:7" x14ac:dyDescent="0.25">
      <c r="B6" s="278" t="s">
        <v>76</v>
      </c>
      <c r="C6" s="202" t="s">
        <v>4</v>
      </c>
      <c r="D6" s="202" t="s">
        <v>4</v>
      </c>
      <c r="E6" s="202" t="s">
        <v>4</v>
      </c>
      <c r="F6" s="280" t="s">
        <v>5</v>
      </c>
    </row>
    <row r="7" spans="2:7" x14ac:dyDescent="0.25">
      <c r="B7" s="268" t="s">
        <v>85</v>
      </c>
      <c r="C7" s="281"/>
      <c r="D7" s="281"/>
      <c r="E7" s="281"/>
      <c r="F7" s="91"/>
    </row>
    <row r="8" spans="2:7" x14ac:dyDescent="0.25">
      <c r="B8" s="268" t="s">
        <v>86</v>
      </c>
      <c r="C8" s="281"/>
      <c r="D8" s="281"/>
      <c r="E8" s="281"/>
      <c r="F8" s="91"/>
    </row>
    <row r="9" spans="2:7" x14ac:dyDescent="0.25">
      <c r="B9" s="268"/>
      <c r="C9" s="93"/>
      <c r="D9" s="93"/>
      <c r="E9" s="93"/>
      <c r="F9" s="91"/>
    </row>
    <row r="10" spans="2:7" x14ac:dyDescent="0.25">
      <c r="B10" s="269" t="s">
        <v>6</v>
      </c>
      <c r="C10" s="270"/>
      <c r="D10" s="270"/>
      <c r="E10" s="270"/>
      <c r="F10" s="272"/>
    </row>
    <row r="11" spans="2:7" ht="66" customHeight="1" thickBot="1" x14ac:dyDescent="0.3">
      <c r="B11" s="273" t="s">
        <v>87</v>
      </c>
      <c r="C11" s="274"/>
      <c r="D11" s="274"/>
      <c r="E11" s="274"/>
      <c r="F11" s="275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&amp;R76</oddHeader>
  </headerFooter>
  <colBreaks count="1" manualBreakCount="1">
    <brk id="6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s="100" customFormat="1" ht="29.25" customHeight="1" x14ac:dyDescent="0.25">
      <c r="B3" s="242" t="s">
        <v>186</v>
      </c>
      <c r="C3" s="243"/>
      <c r="D3" s="243"/>
      <c r="E3" s="243"/>
      <c r="F3" s="244"/>
      <c r="G3" s="101"/>
    </row>
    <row r="4" spans="2:7" x14ac:dyDescent="0.25">
      <c r="B4" s="276" t="s">
        <v>195</v>
      </c>
      <c r="C4" s="212"/>
      <c r="D4" s="212"/>
      <c r="E4" s="212"/>
      <c r="F4" s="213"/>
    </row>
    <row r="5" spans="2:7" x14ac:dyDescent="0.25">
      <c r="B5" s="277"/>
      <c r="C5" s="200" t="s">
        <v>96</v>
      </c>
      <c r="D5" s="289" t="s">
        <v>97</v>
      </c>
      <c r="E5" s="214" t="s">
        <v>3</v>
      </c>
      <c r="F5" s="213"/>
    </row>
    <row r="6" spans="2:7" x14ac:dyDescent="0.25">
      <c r="B6" s="278" t="s">
        <v>76</v>
      </c>
      <c r="C6" s="202" t="s">
        <v>4</v>
      </c>
      <c r="D6" s="202" t="s">
        <v>4</v>
      </c>
      <c r="E6" s="202" t="s">
        <v>4</v>
      </c>
      <c r="F6" s="280" t="s">
        <v>5</v>
      </c>
    </row>
    <row r="7" spans="2:7" x14ac:dyDescent="0.25">
      <c r="B7" s="268" t="s">
        <v>85</v>
      </c>
      <c r="C7" s="281"/>
      <c r="D7" s="281">
        <v>3.7731481481481483E-3</v>
      </c>
      <c r="E7" s="281">
        <f>C7+D7</f>
        <v>3.7731481481481483E-3</v>
      </c>
      <c r="F7" s="91">
        <f>E7/E10</f>
        <v>0.92877492877492873</v>
      </c>
    </row>
    <row r="8" spans="2:7" x14ac:dyDescent="0.25">
      <c r="B8" s="268" t="s">
        <v>86</v>
      </c>
      <c r="C8" s="281"/>
      <c r="D8" s="281">
        <v>2.8935185185185189E-4</v>
      </c>
      <c r="E8" s="281">
        <f>C8+D8</f>
        <v>2.8935185185185189E-4</v>
      </c>
      <c r="F8" s="91">
        <f>E8/E10</f>
        <v>7.1225071225071226E-2</v>
      </c>
    </row>
    <row r="9" spans="2:7" x14ac:dyDescent="0.25">
      <c r="B9" s="268"/>
      <c r="C9" s="92"/>
      <c r="D9" s="93"/>
      <c r="E9" s="93"/>
      <c r="F9" s="91"/>
    </row>
    <row r="10" spans="2:7" x14ac:dyDescent="0.25">
      <c r="B10" s="269" t="s">
        <v>6</v>
      </c>
      <c r="C10" s="270"/>
      <c r="D10" s="270">
        <f t="shared" ref="D10:E10" si="0">SUM(D7:D8)</f>
        <v>4.0625000000000001E-3</v>
      </c>
      <c r="E10" s="270">
        <f t="shared" si="0"/>
        <v>4.0625000000000001E-3</v>
      </c>
      <c r="F10" s="272">
        <f>SUM(F7:F8)</f>
        <v>1</v>
      </c>
    </row>
    <row r="11" spans="2:7" ht="66" customHeight="1" thickBot="1" x14ac:dyDescent="0.3">
      <c r="B11" s="273" t="s">
        <v>87</v>
      </c>
      <c r="C11" s="274"/>
      <c r="D11" s="274"/>
      <c r="E11" s="274"/>
      <c r="F11" s="275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&amp;R75</oddHeader>
  </headerFooter>
  <colBreaks count="1" manualBreakCount="1">
    <brk id="6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42" t="s">
        <v>141</v>
      </c>
      <c r="C3" s="243"/>
      <c r="D3" s="243"/>
      <c r="E3" s="243"/>
      <c r="F3" s="244"/>
      <c r="G3" s="99"/>
    </row>
    <row r="4" spans="2:7" x14ac:dyDescent="0.25">
      <c r="B4" s="276" t="s">
        <v>195</v>
      </c>
      <c r="C4" s="212"/>
      <c r="D4" s="212"/>
      <c r="E4" s="212"/>
      <c r="F4" s="213"/>
    </row>
    <row r="5" spans="2:7" x14ac:dyDescent="0.25">
      <c r="B5" s="277"/>
      <c r="C5" s="200" t="s">
        <v>96</v>
      </c>
      <c r="D5" s="289" t="s">
        <v>97</v>
      </c>
      <c r="E5" s="214" t="s">
        <v>3</v>
      </c>
      <c r="F5" s="213"/>
    </row>
    <row r="6" spans="2:7" x14ac:dyDescent="0.25">
      <c r="B6" s="278" t="s">
        <v>76</v>
      </c>
      <c r="C6" s="202" t="s">
        <v>4</v>
      </c>
      <c r="D6" s="202" t="s">
        <v>4</v>
      </c>
      <c r="E6" s="202" t="s">
        <v>4</v>
      </c>
      <c r="F6" s="280" t="s">
        <v>5</v>
      </c>
    </row>
    <row r="7" spans="2:7" x14ac:dyDescent="0.25">
      <c r="B7" s="268" t="s">
        <v>85</v>
      </c>
      <c r="C7" s="281"/>
      <c r="D7" s="281"/>
      <c r="E7" s="281"/>
      <c r="F7" s="91"/>
    </row>
    <row r="8" spans="2:7" x14ac:dyDescent="0.25">
      <c r="B8" s="268" t="s">
        <v>86</v>
      </c>
      <c r="C8" s="281"/>
      <c r="D8" s="281"/>
      <c r="E8" s="281"/>
      <c r="F8" s="91"/>
    </row>
    <row r="9" spans="2:7" x14ac:dyDescent="0.25">
      <c r="B9" s="268"/>
      <c r="C9" s="93"/>
      <c r="D9" s="93"/>
      <c r="E9" s="93"/>
      <c r="F9" s="91"/>
    </row>
    <row r="10" spans="2:7" x14ac:dyDescent="0.25">
      <c r="B10" s="269" t="s">
        <v>6</v>
      </c>
      <c r="C10" s="270"/>
      <c r="D10" s="270"/>
      <c r="E10" s="270"/>
      <c r="F10" s="272"/>
    </row>
    <row r="11" spans="2:7" ht="66" customHeight="1" thickBot="1" x14ac:dyDescent="0.3">
      <c r="B11" s="273" t="s">
        <v>87</v>
      </c>
      <c r="C11" s="274"/>
      <c r="D11" s="274"/>
      <c r="E11" s="274"/>
      <c r="F11" s="275"/>
    </row>
    <row r="15" spans="2:7" x14ac:dyDescent="0.25">
      <c r="E15" s="10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&amp;R77</oddHeader>
  </headerFooter>
  <colBreaks count="1" manualBreakCount="1">
    <brk id="6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42" t="s">
        <v>142</v>
      </c>
      <c r="C3" s="243"/>
      <c r="D3" s="243"/>
      <c r="E3" s="243"/>
      <c r="F3" s="244"/>
      <c r="G3" s="99"/>
    </row>
    <row r="4" spans="2:7" x14ac:dyDescent="0.25">
      <c r="B4" s="276" t="s">
        <v>195</v>
      </c>
      <c r="C4" s="212"/>
      <c r="D4" s="212"/>
      <c r="E4" s="212"/>
      <c r="F4" s="213"/>
    </row>
    <row r="5" spans="2:7" x14ac:dyDescent="0.25">
      <c r="B5" s="277"/>
      <c r="C5" s="200" t="s">
        <v>96</v>
      </c>
      <c r="D5" s="289" t="s">
        <v>97</v>
      </c>
      <c r="E5" s="214" t="s">
        <v>3</v>
      </c>
      <c r="F5" s="213"/>
    </row>
    <row r="6" spans="2:7" x14ac:dyDescent="0.25">
      <c r="B6" s="278" t="s">
        <v>76</v>
      </c>
      <c r="C6" s="202" t="s">
        <v>4</v>
      </c>
      <c r="D6" s="202" t="s">
        <v>4</v>
      </c>
      <c r="E6" s="202" t="s">
        <v>4</v>
      </c>
      <c r="F6" s="280" t="s">
        <v>5</v>
      </c>
    </row>
    <row r="7" spans="2:7" x14ac:dyDescent="0.25">
      <c r="B7" s="268" t="s">
        <v>85</v>
      </c>
      <c r="C7" s="281"/>
      <c r="D7" s="281"/>
      <c r="E7" s="281"/>
      <c r="F7" s="91"/>
    </row>
    <row r="8" spans="2:7" x14ac:dyDescent="0.25">
      <c r="B8" s="268" t="s">
        <v>86</v>
      </c>
      <c r="C8" s="281"/>
      <c r="D8" s="281"/>
      <c r="E8" s="281"/>
      <c r="F8" s="91"/>
    </row>
    <row r="9" spans="2:7" x14ac:dyDescent="0.25">
      <c r="B9" s="268"/>
      <c r="C9" s="92"/>
      <c r="D9" s="93"/>
      <c r="E9" s="93"/>
      <c r="F9" s="91"/>
    </row>
    <row r="10" spans="2:7" x14ac:dyDescent="0.25">
      <c r="B10" s="269" t="s">
        <v>6</v>
      </c>
      <c r="C10" s="270"/>
      <c r="D10" s="270"/>
      <c r="E10" s="270"/>
      <c r="F10" s="272"/>
    </row>
    <row r="11" spans="2:7" ht="66" customHeight="1" thickBot="1" x14ac:dyDescent="0.3">
      <c r="B11" s="273" t="s">
        <v>87</v>
      </c>
      <c r="C11" s="274"/>
      <c r="D11" s="274"/>
      <c r="E11" s="274"/>
      <c r="F11" s="275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&amp;R78</oddHeader>
  </headerFooter>
  <colBreaks count="1" manualBreakCount="1">
    <brk id="6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42" t="s">
        <v>143</v>
      </c>
      <c r="C3" s="243"/>
      <c r="D3" s="243"/>
      <c r="E3" s="243"/>
      <c r="F3" s="244"/>
      <c r="G3" s="99"/>
    </row>
    <row r="4" spans="2:7" x14ac:dyDescent="0.25">
      <c r="B4" s="276" t="s">
        <v>195</v>
      </c>
      <c r="C4" s="212"/>
      <c r="D4" s="212"/>
      <c r="E4" s="212"/>
      <c r="F4" s="213"/>
    </row>
    <row r="5" spans="2:7" x14ac:dyDescent="0.25">
      <c r="B5" s="277"/>
      <c r="C5" s="200" t="s">
        <v>96</v>
      </c>
      <c r="D5" s="289" t="s">
        <v>97</v>
      </c>
      <c r="E5" s="214" t="s">
        <v>3</v>
      </c>
      <c r="F5" s="213"/>
    </row>
    <row r="6" spans="2:7" x14ac:dyDescent="0.25">
      <c r="B6" s="278" t="s">
        <v>76</v>
      </c>
      <c r="C6" s="202" t="s">
        <v>4</v>
      </c>
      <c r="D6" s="202" t="s">
        <v>4</v>
      </c>
      <c r="E6" s="202" t="s">
        <v>4</v>
      </c>
      <c r="F6" s="280" t="s">
        <v>5</v>
      </c>
    </row>
    <row r="7" spans="2:7" x14ac:dyDescent="0.25">
      <c r="B7" s="268" t="s">
        <v>85</v>
      </c>
      <c r="C7" s="281">
        <v>6.9444444444444444E-5</v>
      </c>
      <c r="D7" s="281">
        <v>5.8344907407407408E-2</v>
      </c>
      <c r="E7" s="281">
        <f>C7+D7</f>
        <v>5.8414351851851849E-2</v>
      </c>
      <c r="F7" s="91">
        <f>E7/E10</f>
        <v>0.63604284814114675</v>
      </c>
    </row>
    <row r="8" spans="2:7" x14ac:dyDescent="0.25">
      <c r="B8" s="268" t="s">
        <v>86</v>
      </c>
      <c r="C8" s="281"/>
      <c r="D8" s="281">
        <v>3.3425925925925928E-2</v>
      </c>
      <c r="E8" s="281">
        <f>C8+D8</f>
        <v>3.3425925925925928E-2</v>
      </c>
      <c r="F8" s="91">
        <f>E8/E10</f>
        <v>0.36395715185885319</v>
      </c>
    </row>
    <row r="9" spans="2:7" x14ac:dyDescent="0.25">
      <c r="B9" s="268"/>
      <c r="C9" s="92"/>
      <c r="D9" s="93"/>
      <c r="E9" s="93"/>
      <c r="F9" s="91"/>
    </row>
    <row r="10" spans="2:7" x14ac:dyDescent="0.25">
      <c r="B10" s="269" t="s">
        <v>6</v>
      </c>
      <c r="C10" s="270">
        <f>SUM(C7:C8)</f>
        <v>6.9444444444444444E-5</v>
      </c>
      <c r="D10" s="270">
        <f t="shared" ref="D10:E10" si="0">SUM(D7:D8)</f>
        <v>9.1770833333333329E-2</v>
      </c>
      <c r="E10" s="270">
        <f t="shared" si="0"/>
        <v>9.1840277777777785E-2</v>
      </c>
      <c r="F10" s="272">
        <f>SUM(F7:F8)</f>
        <v>1</v>
      </c>
    </row>
    <row r="11" spans="2:7" ht="66" customHeight="1" thickBot="1" x14ac:dyDescent="0.3">
      <c r="B11" s="273" t="s">
        <v>87</v>
      </c>
      <c r="C11" s="274"/>
      <c r="D11" s="274"/>
      <c r="E11" s="274"/>
      <c r="F11" s="275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&amp;R79</oddHeader>
  </headerFooter>
  <colBreaks count="1" manualBreakCount="1">
    <brk id="6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1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42" t="s">
        <v>144</v>
      </c>
      <c r="C3" s="243"/>
      <c r="D3" s="243"/>
      <c r="E3" s="243"/>
      <c r="F3" s="244"/>
      <c r="G3" s="99"/>
    </row>
    <row r="4" spans="2:7" x14ac:dyDescent="0.25">
      <c r="B4" s="276" t="s">
        <v>195</v>
      </c>
      <c r="C4" s="212"/>
      <c r="D4" s="212"/>
      <c r="E4" s="212"/>
      <c r="F4" s="213"/>
    </row>
    <row r="5" spans="2:7" x14ac:dyDescent="0.25">
      <c r="B5" s="277"/>
      <c r="C5" s="200" t="s">
        <v>96</v>
      </c>
      <c r="D5" s="289" t="s">
        <v>97</v>
      </c>
      <c r="E5" s="214" t="s">
        <v>3</v>
      </c>
      <c r="F5" s="213"/>
    </row>
    <row r="6" spans="2:7" x14ac:dyDescent="0.25">
      <c r="B6" s="278" t="s">
        <v>76</v>
      </c>
      <c r="C6" s="202" t="s">
        <v>4</v>
      </c>
      <c r="D6" s="202" t="s">
        <v>4</v>
      </c>
      <c r="E6" s="202" t="s">
        <v>4</v>
      </c>
      <c r="F6" s="280" t="s">
        <v>5</v>
      </c>
    </row>
    <row r="7" spans="2:7" x14ac:dyDescent="0.25">
      <c r="B7" s="268" t="s">
        <v>85</v>
      </c>
      <c r="C7" s="281"/>
      <c r="D7" s="281"/>
      <c r="E7" s="281"/>
      <c r="F7" s="91"/>
    </row>
    <row r="8" spans="2:7" x14ac:dyDescent="0.25">
      <c r="B8" s="268" t="s">
        <v>86</v>
      </c>
      <c r="C8" s="281"/>
      <c r="D8" s="281"/>
      <c r="E8" s="281"/>
      <c r="F8" s="91"/>
    </row>
    <row r="9" spans="2:7" x14ac:dyDescent="0.25">
      <c r="B9" s="268"/>
      <c r="C9" s="92"/>
      <c r="D9" s="93"/>
      <c r="E9" s="93"/>
      <c r="F9" s="91"/>
    </row>
    <row r="10" spans="2:7" x14ac:dyDescent="0.25">
      <c r="B10" s="269" t="s">
        <v>6</v>
      </c>
      <c r="C10" s="270"/>
      <c r="D10" s="270"/>
      <c r="E10" s="270"/>
      <c r="F10" s="272"/>
    </row>
    <row r="11" spans="2:7" ht="66" customHeight="1" thickBot="1" x14ac:dyDescent="0.3">
      <c r="B11" s="273" t="s">
        <v>87</v>
      </c>
      <c r="C11" s="274"/>
      <c r="D11" s="274"/>
      <c r="E11" s="274"/>
      <c r="F11" s="275"/>
    </row>
    <row r="15" spans="2:7" x14ac:dyDescent="0.25">
      <c r="E15" s="10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&amp;R80</oddHeader>
  </headerFooter>
  <colBreaks count="1" manualBreakCount="1">
    <brk id="6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42" t="s">
        <v>145</v>
      </c>
      <c r="C3" s="243"/>
      <c r="D3" s="243"/>
      <c r="E3" s="243"/>
      <c r="F3" s="244"/>
      <c r="G3" s="99"/>
    </row>
    <row r="4" spans="2:7" x14ac:dyDescent="0.25">
      <c r="B4" s="276" t="s">
        <v>195</v>
      </c>
      <c r="C4" s="212"/>
      <c r="D4" s="212"/>
      <c r="E4" s="212"/>
      <c r="F4" s="213"/>
    </row>
    <row r="5" spans="2:7" x14ac:dyDescent="0.25">
      <c r="B5" s="277"/>
      <c r="C5" s="200" t="s">
        <v>96</v>
      </c>
      <c r="D5" s="289" t="s">
        <v>97</v>
      </c>
      <c r="E5" s="214" t="s">
        <v>3</v>
      </c>
      <c r="F5" s="213"/>
    </row>
    <row r="6" spans="2:7" x14ac:dyDescent="0.25">
      <c r="B6" s="278" t="s">
        <v>76</v>
      </c>
      <c r="C6" s="202" t="s">
        <v>4</v>
      </c>
      <c r="D6" s="202" t="s">
        <v>4</v>
      </c>
      <c r="E6" s="202" t="s">
        <v>4</v>
      </c>
      <c r="F6" s="280" t="s">
        <v>5</v>
      </c>
    </row>
    <row r="7" spans="2:7" x14ac:dyDescent="0.25">
      <c r="B7" s="268" t="s">
        <v>85</v>
      </c>
      <c r="C7" s="281"/>
      <c r="D7" s="281">
        <v>6.0439814814814807E-2</v>
      </c>
      <c r="E7" s="281">
        <f>C7+D7</f>
        <v>6.0439814814814807E-2</v>
      </c>
      <c r="F7" s="91">
        <f>E7/E10</f>
        <v>1</v>
      </c>
    </row>
    <row r="8" spans="2:7" x14ac:dyDescent="0.25">
      <c r="B8" s="268" t="s">
        <v>86</v>
      </c>
      <c r="C8" s="281"/>
      <c r="D8" s="281"/>
      <c r="E8" s="281"/>
      <c r="F8" s="91"/>
    </row>
    <row r="9" spans="2:7" x14ac:dyDescent="0.25">
      <c r="B9" s="268"/>
      <c r="C9" s="93"/>
      <c r="D9" s="93"/>
      <c r="E9" s="93"/>
      <c r="F9" s="91"/>
    </row>
    <row r="10" spans="2:7" x14ac:dyDescent="0.25">
      <c r="B10" s="269" t="s">
        <v>6</v>
      </c>
      <c r="C10" s="270"/>
      <c r="D10" s="270">
        <f t="shared" ref="D10:E10" si="0">SUM(D7:D8)</f>
        <v>6.0439814814814807E-2</v>
      </c>
      <c r="E10" s="270">
        <f t="shared" si="0"/>
        <v>6.0439814814814807E-2</v>
      </c>
      <c r="F10" s="272">
        <f>SUM(F7:F8)</f>
        <v>1</v>
      </c>
    </row>
    <row r="11" spans="2:7" ht="66" customHeight="1" thickBot="1" x14ac:dyDescent="0.3">
      <c r="B11" s="273" t="s">
        <v>87</v>
      </c>
      <c r="C11" s="274"/>
      <c r="D11" s="274"/>
      <c r="E11" s="274"/>
      <c r="F11" s="275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&amp;R81</oddHeader>
  </headerFooter>
  <colBreaks count="1" manualBreakCount="1">
    <brk id="6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4.5" customHeight="1" x14ac:dyDescent="0.25">
      <c r="B3" s="242" t="s">
        <v>146</v>
      </c>
      <c r="C3" s="243"/>
      <c r="D3" s="243"/>
      <c r="E3" s="243"/>
      <c r="F3" s="244"/>
      <c r="G3" s="99"/>
    </row>
    <row r="4" spans="2:7" x14ac:dyDescent="0.25">
      <c r="B4" s="276" t="s">
        <v>195</v>
      </c>
      <c r="C4" s="212"/>
      <c r="D4" s="212"/>
      <c r="E4" s="212"/>
      <c r="F4" s="213"/>
    </row>
    <row r="5" spans="2:7" x14ac:dyDescent="0.25">
      <c r="B5" s="277"/>
      <c r="C5" s="200" t="s">
        <v>96</v>
      </c>
      <c r="D5" s="289" t="s">
        <v>97</v>
      </c>
      <c r="E5" s="214" t="s">
        <v>3</v>
      </c>
      <c r="F5" s="213"/>
    </row>
    <row r="6" spans="2:7" x14ac:dyDescent="0.25">
      <c r="B6" s="278" t="s">
        <v>76</v>
      </c>
      <c r="C6" s="202" t="s">
        <v>4</v>
      </c>
      <c r="D6" s="202" t="s">
        <v>4</v>
      </c>
      <c r="E6" s="202" t="s">
        <v>4</v>
      </c>
      <c r="F6" s="280" t="s">
        <v>5</v>
      </c>
    </row>
    <row r="7" spans="2:7" x14ac:dyDescent="0.25">
      <c r="B7" s="268" t="s">
        <v>85</v>
      </c>
      <c r="C7" s="281"/>
      <c r="D7" s="281"/>
      <c r="E7" s="281"/>
      <c r="F7" s="91"/>
    </row>
    <row r="8" spans="2:7" x14ac:dyDescent="0.25">
      <c r="B8" s="268" t="s">
        <v>86</v>
      </c>
      <c r="C8" s="281"/>
      <c r="D8" s="281"/>
      <c r="E8" s="281"/>
      <c r="F8" s="91"/>
    </row>
    <row r="9" spans="2:7" x14ac:dyDescent="0.25">
      <c r="B9" s="268"/>
      <c r="C9" s="92"/>
      <c r="D9" s="93"/>
      <c r="E9" s="93"/>
      <c r="F9" s="91"/>
    </row>
    <row r="10" spans="2:7" x14ac:dyDescent="0.25">
      <c r="B10" s="269" t="s">
        <v>6</v>
      </c>
      <c r="C10" s="270"/>
      <c r="D10" s="270"/>
      <c r="E10" s="270"/>
      <c r="F10" s="272"/>
    </row>
    <row r="11" spans="2:7" ht="66" customHeight="1" thickBot="1" x14ac:dyDescent="0.3">
      <c r="B11" s="273" t="s">
        <v>87</v>
      </c>
      <c r="C11" s="274"/>
      <c r="D11" s="274"/>
      <c r="E11" s="274"/>
      <c r="F11" s="275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&amp;R82</oddHeader>
  </headerFooter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4"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08" t="s">
        <v>173</v>
      </c>
      <c r="C3" s="209"/>
      <c r="D3" s="209"/>
      <c r="E3" s="209"/>
      <c r="F3" s="209"/>
      <c r="G3" s="209"/>
      <c r="H3" s="210"/>
      <c r="I3" s="209"/>
      <c r="J3" s="209"/>
      <c r="K3" s="210"/>
    </row>
    <row r="4" spans="2:11" x14ac:dyDescent="0.25">
      <c r="B4" s="211" t="s">
        <v>195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 x14ac:dyDescent="0.25">
      <c r="B5" s="111"/>
      <c r="C5" s="214" t="s">
        <v>57</v>
      </c>
      <c r="D5" s="212"/>
      <c r="E5" s="215"/>
      <c r="F5" s="214" t="s">
        <v>58</v>
      </c>
      <c r="G5" s="212"/>
      <c r="H5" s="215"/>
      <c r="I5" s="212" t="s">
        <v>59</v>
      </c>
      <c r="J5" s="212"/>
      <c r="K5" s="213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177" t="s">
        <v>11</v>
      </c>
      <c r="C7" s="112">
        <v>1.7905092592592591E-2</v>
      </c>
      <c r="D7" s="53">
        <v>0.49583333333333335</v>
      </c>
      <c r="E7" s="54">
        <v>0.14073871906841337</v>
      </c>
      <c r="F7" s="112">
        <v>6.9675925925925921E-3</v>
      </c>
      <c r="G7" s="53">
        <v>0.40896739130434784</v>
      </c>
      <c r="H7" s="54">
        <v>0.16152401395224045</v>
      </c>
      <c r="I7" s="112">
        <v>2.4872685185185182E-2</v>
      </c>
      <c r="J7" s="53">
        <v>0.46798780487804875</v>
      </c>
      <c r="K7" s="91">
        <v>0.14600176642434945</v>
      </c>
    </row>
    <row r="8" spans="2:11" x14ac:dyDescent="0.25">
      <c r="B8" s="177" t="s">
        <v>196</v>
      </c>
      <c r="C8" s="112">
        <v>4.6296296296296294E-5</v>
      </c>
      <c r="D8" s="53">
        <v>1.2820512820512821E-3</v>
      </c>
      <c r="E8" s="54">
        <v>3.6390101892285295E-4</v>
      </c>
      <c r="F8" s="112">
        <v>6.9444444444444447E-4</v>
      </c>
      <c r="G8" s="53">
        <v>4.0760869565217399E-2</v>
      </c>
      <c r="H8" s="54">
        <v>1.6098738932116989E-2</v>
      </c>
      <c r="I8" s="112">
        <v>7.4074074074074081E-4</v>
      </c>
      <c r="J8" s="53">
        <v>1.3937282229965159E-2</v>
      </c>
      <c r="K8" s="91">
        <v>4.3481214756437257E-3</v>
      </c>
    </row>
    <row r="9" spans="2:11" x14ac:dyDescent="0.25">
      <c r="B9" s="177" t="s">
        <v>192</v>
      </c>
      <c r="C9" s="180">
        <v>6.1342592592592601E-4</v>
      </c>
      <c r="D9" s="178">
        <v>1.6987179487179493E-2</v>
      </c>
      <c r="E9" s="54">
        <v>4.8216885007278023E-3</v>
      </c>
      <c r="F9" s="180">
        <v>4.976851851851851E-4</v>
      </c>
      <c r="G9" s="178">
        <v>2.9211956521739128E-2</v>
      </c>
      <c r="H9" s="54">
        <v>1.1537429568017173E-2</v>
      </c>
      <c r="I9" s="180">
        <v>1.1111111111111111E-3</v>
      </c>
      <c r="J9" s="178">
        <v>2.0905923344947737E-2</v>
      </c>
      <c r="K9" s="91">
        <v>6.5221822134655886E-3</v>
      </c>
    </row>
    <row r="10" spans="2:11" x14ac:dyDescent="0.25">
      <c r="B10" s="177" t="s">
        <v>12</v>
      </c>
      <c r="C10" s="112">
        <v>2.6967592592592599E-3</v>
      </c>
      <c r="D10" s="53">
        <v>7.4679487179487206E-2</v>
      </c>
      <c r="E10" s="54">
        <v>2.1197234352256188E-2</v>
      </c>
      <c r="F10" s="112">
        <v>2.2685185185185187E-3</v>
      </c>
      <c r="G10" s="53">
        <v>0.13315217391304351</v>
      </c>
      <c r="H10" s="54">
        <v>5.2589213844915501E-2</v>
      </c>
      <c r="I10" s="112">
        <v>4.9652777777777785E-3</v>
      </c>
      <c r="J10" s="53">
        <v>9.3423344947735215E-2</v>
      </c>
      <c r="K10" s="91">
        <v>2.9146001766424352E-2</v>
      </c>
    </row>
    <row r="11" spans="2:11" x14ac:dyDescent="0.25">
      <c r="B11" s="177" t="s">
        <v>197</v>
      </c>
      <c r="C11" s="112">
        <v>6.3657407407407413E-4</v>
      </c>
      <c r="D11" s="53">
        <v>1.7628205128205131E-2</v>
      </c>
      <c r="E11" s="54">
        <v>5.0036390101892286E-3</v>
      </c>
      <c r="F11" s="112">
        <v>4.2824074074074075E-4</v>
      </c>
      <c r="G11" s="53">
        <v>2.5135869565217395E-2</v>
      </c>
      <c r="H11" s="54">
        <v>9.9275556748054765E-3</v>
      </c>
      <c r="I11" s="112">
        <v>1.0648148148148149E-3</v>
      </c>
      <c r="J11" s="53">
        <v>2.0034843205574915E-2</v>
      </c>
      <c r="K11" s="91">
        <v>6.2504246212378564E-3</v>
      </c>
    </row>
    <row r="12" spans="2:11" x14ac:dyDescent="0.25">
      <c r="B12" s="177" t="s">
        <v>13</v>
      </c>
      <c r="C12" s="112">
        <v>1.1689814814814816E-3</v>
      </c>
      <c r="D12" s="53">
        <v>3.2371794871794875E-2</v>
      </c>
      <c r="E12" s="54">
        <v>9.1885007278020379E-3</v>
      </c>
      <c r="F12" s="112">
        <v>7.6388888888888882E-4</v>
      </c>
      <c r="G12" s="53">
        <v>4.4836956521739135E-2</v>
      </c>
      <c r="H12" s="54">
        <v>1.7708612825328686E-2</v>
      </c>
      <c r="I12" s="112">
        <v>1.9328703703703704E-3</v>
      </c>
      <c r="J12" s="53">
        <v>3.6367595818815331E-2</v>
      </c>
      <c r="K12" s="91">
        <v>1.1345879475507846E-2</v>
      </c>
    </row>
    <row r="13" spans="2:11" x14ac:dyDescent="0.25">
      <c r="B13" s="177" t="s">
        <v>104</v>
      </c>
      <c r="C13" s="112">
        <v>9.0740740740740729E-3</v>
      </c>
      <c r="D13" s="53">
        <v>0.25128205128205128</v>
      </c>
      <c r="E13" s="54">
        <v>7.1324599708879166E-2</v>
      </c>
      <c r="F13" s="112">
        <v>2.3611111111111111E-3</v>
      </c>
      <c r="G13" s="53">
        <v>0.13858695652173916</v>
      </c>
      <c r="H13" s="54">
        <v>5.4735712369197762E-2</v>
      </c>
      <c r="I13" s="112">
        <v>1.1435185185185184E-2</v>
      </c>
      <c r="J13" s="53">
        <v>0.21515679442508709</v>
      </c>
      <c r="K13" s="91">
        <v>6.712412528025001E-2</v>
      </c>
    </row>
    <row r="14" spans="2:11" x14ac:dyDescent="0.25">
      <c r="B14" s="177" t="s">
        <v>171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177" t="s">
        <v>98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177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x14ac:dyDescent="0.25">
      <c r="B17" s="177" t="s">
        <v>15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25">
      <c r="B18" s="177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7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177" t="s">
        <v>190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177" t="s">
        <v>75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7" t="s">
        <v>172</v>
      </c>
      <c r="C23" s="165"/>
      <c r="D23" s="168"/>
      <c r="E23" s="54"/>
      <c r="F23" s="165"/>
      <c r="G23" s="168"/>
      <c r="H23" s="54"/>
      <c r="I23" s="165"/>
      <c r="J23" s="168"/>
      <c r="K23" s="91"/>
    </row>
    <row r="24" spans="2:14" x14ac:dyDescent="0.25">
      <c r="B24" s="177" t="s">
        <v>19</v>
      </c>
      <c r="C24" s="112">
        <v>5.4398148148148144E-4</v>
      </c>
      <c r="D24" s="53">
        <v>1.5064102564102564E-2</v>
      </c>
      <c r="E24" s="54">
        <v>4.2758369723435215E-3</v>
      </c>
      <c r="F24" s="112">
        <v>2.4305555555555552E-4</v>
      </c>
      <c r="G24" s="53">
        <v>1.4266304347826088E-2</v>
      </c>
      <c r="H24" s="54">
        <v>5.634558626240945E-3</v>
      </c>
      <c r="I24" s="112">
        <v>7.8703703703703694E-4</v>
      </c>
      <c r="J24" s="53">
        <v>1.4808362369337977E-2</v>
      </c>
      <c r="K24" s="91">
        <v>4.6198790678714579E-3</v>
      </c>
    </row>
    <row r="25" spans="2:14" x14ac:dyDescent="0.25">
      <c r="B25" s="177" t="s">
        <v>20</v>
      </c>
      <c r="C25" s="112">
        <v>3.4259259259259256E-3</v>
      </c>
      <c r="D25" s="53">
        <v>9.4871794871794868E-2</v>
      </c>
      <c r="E25" s="54">
        <v>2.6928675400291115E-2</v>
      </c>
      <c r="F25" s="112">
        <v>2.8124999999999999E-3</v>
      </c>
      <c r="G25" s="53">
        <v>0.16508152173913046</v>
      </c>
      <c r="H25" s="54">
        <v>6.5199892675073798E-2</v>
      </c>
      <c r="I25" s="112">
        <v>6.238425925925925E-3</v>
      </c>
      <c r="J25" s="53">
        <v>0.1173780487804878</v>
      </c>
      <c r="K25" s="91">
        <v>3.6619335552686996E-2</v>
      </c>
    </row>
    <row r="26" spans="2:14" x14ac:dyDescent="0.25">
      <c r="B26" s="94" t="s">
        <v>3</v>
      </c>
      <c r="C26" s="55">
        <v>3.6111111111111108E-2</v>
      </c>
      <c r="D26" s="56">
        <v>1</v>
      </c>
      <c r="E26" s="57">
        <v>0.28384279475982527</v>
      </c>
      <c r="F26" s="55">
        <v>1.7037037037037035E-2</v>
      </c>
      <c r="G26" s="56">
        <v>1</v>
      </c>
      <c r="H26" s="57">
        <v>0.39495572846793686</v>
      </c>
      <c r="I26" s="55">
        <v>5.3148148148148146E-2</v>
      </c>
      <c r="J26" s="56">
        <v>1</v>
      </c>
      <c r="K26" s="124">
        <v>0.31197771587743728</v>
      </c>
    </row>
    <row r="27" spans="2:14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2" t="s">
        <v>22</v>
      </c>
      <c r="C29" s="112">
        <v>8.8078703703703722E-3</v>
      </c>
      <c r="D29" s="53"/>
      <c r="E29" s="54">
        <v>6.9232168850072787E-2</v>
      </c>
      <c r="F29" s="112">
        <v>2.9861111111111113E-3</v>
      </c>
      <c r="G29" s="53"/>
      <c r="H29" s="54">
        <v>6.9224577408103047E-2</v>
      </c>
      <c r="I29" s="112">
        <v>1.1793981481481483E-2</v>
      </c>
      <c r="J29" s="53"/>
      <c r="K29" s="91">
        <v>6.9230246620014951E-2</v>
      </c>
    </row>
    <row r="30" spans="2:14" x14ac:dyDescent="0.25">
      <c r="B30" s="132" t="s">
        <v>23</v>
      </c>
      <c r="C30" s="112">
        <v>1.1805555555555554E-3</v>
      </c>
      <c r="D30" s="53"/>
      <c r="E30" s="54">
        <v>9.2794759825327484E-3</v>
      </c>
      <c r="F30" s="112">
        <v>2.6620370370370372E-4</v>
      </c>
      <c r="G30" s="53"/>
      <c r="H30" s="54">
        <v>6.1711832573115126E-3</v>
      </c>
      <c r="I30" s="112">
        <v>1.4467592592592592E-3</v>
      </c>
      <c r="J30" s="53"/>
      <c r="K30" s="91">
        <v>8.4924247571166508E-3</v>
      </c>
    </row>
    <row r="31" spans="2:14" x14ac:dyDescent="0.25">
      <c r="B31" s="132" t="s">
        <v>24</v>
      </c>
      <c r="C31" s="112">
        <v>1.0532407407407409E-3</v>
      </c>
      <c r="D31" s="53"/>
      <c r="E31" s="54">
        <v>8.2787481804949062E-3</v>
      </c>
      <c r="F31" s="112">
        <v>3.3564814814814818E-4</v>
      </c>
      <c r="G31" s="53"/>
      <c r="H31" s="54">
        <v>7.781057150523212E-3</v>
      </c>
      <c r="I31" s="112">
        <v>1.3888888888888892E-3</v>
      </c>
      <c r="J31" s="53"/>
      <c r="K31" s="91">
        <v>8.152727766831987E-3</v>
      </c>
    </row>
    <row r="32" spans="2:14" x14ac:dyDescent="0.25">
      <c r="B32" s="132" t="s">
        <v>25</v>
      </c>
      <c r="C32" s="112">
        <v>1.4571759259259265E-2</v>
      </c>
      <c r="D32" s="53"/>
      <c r="E32" s="54">
        <v>0.11453784570596801</v>
      </c>
      <c r="F32" s="112">
        <v>8.5300925925925909E-3</v>
      </c>
      <c r="G32" s="53"/>
      <c r="H32" s="54">
        <v>0.19774617654950363</v>
      </c>
      <c r="I32" s="112">
        <v>2.3101851851851856E-2</v>
      </c>
      <c r="J32" s="53"/>
      <c r="K32" s="91">
        <v>0.13560703852163872</v>
      </c>
    </row>
    <row r="33" spans="2:14" x14ac:dyDescent="0.25">
      <c r="B33" s="132" t="s">
        <v>26</v>
      </c>
      <c r="C33" s="112">
        <v>5.7766203703703715E-2</v>
      </c>
      <c r="D33" s="53"/>
      <c r="E33" s="54">
        <v>0.45405749636098985</v>
      </c>
      <c r="F33" s="112">
        <v>1.2083333333333331E-2</v>
      </c>
      <c r="G33" s="53"/>
      <c r="H33" s="54">
        <v>0.28011805741883555</v>
      </c>
      <c r="I33" s="112">
        <v>6.9849537037037043E-2</v>
      </c>
      <c r="J33" s="53"/>
      <c r="K33" s="91">
        <v>0.41001426727359197</v>
      </c>
    </row>
    <row r="34" spans="2:14" x14ac:dyDescent="0.25">
      <c r="B34" s="132" t="s">
        <v>27</v>
      </c>
      <c r="C34" s="112">
        <v>7.7314814814814807E-3</v>
      </c>
      <c r="D34" s="53"/>
      <c r="E34" s="54">
        <v>6.0771470160116435E-2</v>
      </c>
      <c r="F34" s="112">
        <v>1.8981481481481484E-3</v>
      </c>
      <c r="G34" s="53"/>
      <c r="H34" s="54">
        <v>4.400321974778644E-2</v>
      </c>
      <c r="I34" s="112">
        <v>9.6296296296296286E-3</v>
      </c>
      <c r="J34" s="53"/>
      <c r="K34" s="91">
        <v>5.6525579183368431E-2</v>
      </c>
    </row>
    <row r="35" spans="2:14" x14ac:dyDescent="0.25">
      <c r="B35" s="133" t="s">
        <v>3</v>
      </c>
      <c r="C35" s="17">
        <v>9.1111111111111129E-2</v>
      </c>
      <c r="D35" s="56"/>
      <c r="E35" s="56">
        <v>0.71615720524017468</v>
      </c>
      <c r="F35" s="17">
        <v>2.6099537037037032E-2</v>
      </c>
      <c r="G35" s="56"/>
      <c r="H35" s="56">
        <v>0.60504427153206342</v>
      </c>
      <c r="I35" s="17">
        <v>0.11721064814814816</v>
      </c>
      <c r="J35" s="56"/>
      <c r="K35" s="95">
        <v>0.68802228412256272</v>
      </c>
    </row>
    <row r="36" spans="2:14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x14ac:dyDescent="0.25">
      <c r="B37" s="94" t="s">
        <v>6</v>
      </c>
      <c r="C37" s="17">
        <v>0.12722222222222224</v>
      </c>
      <c r="D37" s="129"/>
      <c r="E37" s="56">
        <v>1</v>
      </c>
      <c r="F37" s="17">
        <v>4.3136574074074063E-2</v>
      </c>
      <c r="G37" s="129"/>
      <c r="H37" s="56">
        <v>1.0000000000000002</v>
      </c>
      <c r="I37" s="17">
        <v>0.1703587962962963</v>
      </c>
      <c r="J37" s="129"/>
      <c r="K37" s="95">
        <v>1</v>
      </c>
    </row>
    <row r="38" spans="2:14" ht="66" customHeight="1" thickBot="1" x14ac:dyDescent="0.3">
      <c r="B38" s="205" t="s">
        <v>60</v>
      </c>
      <c r="C38" s="206"/>
      <c r="D38" s="206"/>
      <c r="E38" s="206"/>
      <c r="F38" s="206"/>
      <c r="G38" s="206"/>
      <c r="H38" s="207"/>
      <c r="I38" s="206"/>
      <c r="J38" s="206"/>
      <c r="K38" s="207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&amp;R10</oddHeader>
  </headerFooter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42" t="s">
        <v>107</v>
      </c>
      <c r="C3" s="243"/>
      <c r="D3" s="243"/>
      <c r="E3" s="243"/>
      <c r="F3" s="244"/>
      <c r="G3" s="99"/>
    </row>
    <row r="4" spans="2:7" x14ac:dyDescent="0.25">
      <c r="B4" s="276" t="s">
        <v>195</v>
      </c>
      <c r="C4" s="212"/>
      <c r="D4" s="212"/>
      <c r="E4" s="212"/>
      <c r="F4" s="213"/>
    </row>
    <row r="5" spans="2:7" x14ac:dyDescent="0.25">
      <c r="B5" s="277"/>
      <c r="C5" s="200" t="s">
        <v>96</v>
      </c>
      <c r="D5" s="289" t="s">
        <v>97</v>
      </c>
      <c r="E5" s="214" t="s">
        <v>3</v>
      </c>
      <c r="F5" s="213"/>
    </row>
    <row r="6" spans="2:7" x14ac:dyDescent="0.25">
      <c r="B6" s="278" t="s">
        <v>76</v>
      </c>
      <c r="C6" s="202" t="s">
        <v>4</v>
      </c>
      <c r="D6" s="202" t="s">
        <v>4</v>
      </c>
      <c r="E6" s="202" t="s">
        <v>4</v>
      </c>
      <c r="F6" s="280" t="s">
        <v>5</v>
      </c>
    </row>
    <row r="7" spans="2:7" x14ac:dyDescent="0.25">
      <c r="B7" s="268" t="s">
        <v>85</v>
      </c>
      <c r="C7" s="281"/>
      <c r="D7" s="281"/>
      <c r="E7" s="281"/>
      <c r="F7" s="91"/>
    </row>
    <row r="8" spans="2:7" x14ac:dyDescent="0.25">
      <c r="B8" s="268" t="s">
        <v>86</v>
      </c>
      <c r="C8" s="281"/>
      <c r="D8" s="281"/>
      <c r="E8" s="281"/>
      <c r="F8" s="91"/>
    </row>
    <row r="9" spans="2:7" x14ac:dyDescent="0.25">
      <c r="B9" s="268"/>
      <c r="C9" s="93"/>
      <c r="D9" s="93"/>
      <c r="E9" s="93"/>
      <c r="F9" s="91"/>
    </row>
    <row r="10" spans="2:7" x14ac:dyDescent="0.25">
      <c r="B10" s="269" t="s">
        <v>6</v>
      </c>
      <c r="C10" s="270"/>
      <c r="D10" s="270"/>
      <c r="E10" s="270"/>
      <c r="F10" s="272"/>
    </row>
    <row r="11" spans="2:7" ht="66" customHeight="1" thickBot="1" x14ac:dyDescent="0.3">
      <c r="B11" s="273" t="s">
        <v>87</v>
      </c>
      <c r="C11" s="274"/>
      <c r="D11" s="274"/>
      <c r="E11" s="274"/>
      <c r="F11" s="275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&amp;R83</oddHeader>
  </headerFooter>
  <colBreaks count="1" manualBreakCount="1">
    <brk id="6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6" customHeight="1" x14ac:dyDescent="0.25">
      <c r="B3" s="242" t="s">
        <v>108</v>
      </c>
      <c r="C3" s="243"/>
      <c r="D3" s="243"/>
      <c r="E3" s="243"/>
      <c r="F3" s="244"/>
      <c r="G3" s="99"/>
    </row>
    <row r="4" spans="2:7" x14ac:dyDescent="0.25">
      <c r="B4" s="276" t="s">
        <v>195</v>
      </c>
      <c r="C4" s="212"/>
      <c r="D4" s="212"/>
      <c r="E4" s="212"/>
      <c r="F4" s="213"/>
    </row>
    <row r="5" spans="2:7" x14ac:dyDescent="0.25">
      <c r="B5" s="277"/>
      <c r="C5" s="200" t="s">
        <v>96</v>
      </c>
      <c r="D5" s="289" t="s">
        <v>97</v>
      </c>
      <c r="E5" s="214" t="s">
        <v>3</v>
      </c>
      <c r="F5" s="213"/>
    </row>
    <row r="6" spans="2:7" x14ac:dyDescent="0.25">
      <c r="B6" s="278" t="s">
        <v>76</v>
      </c>
      <c r="C6" s="202" t="s">
        <v>4</v>
      </c>
      <c r="D6" s="202" t="s">
        <v>4</v>
      </c>
      <c r="E6" s="202" t="s">
        <v>4</v>
      </c>
      <c r="F6" s="280" t="s">
        <v>5</v>
      </c>
    </row>
    <row r="7" spans="2:7" x14ac:dyDescent="0.25">
      <c r="B7" s="268" t="s">
        <v>85</v>
      </c>
      <c r="C7" s="281"/>
      <c r="D7" s="281">
        <v>8.6111111111111055E-2</v>
      </c>
      <c r="E7" s="281">
        <f>C7+D7</f>
        <v>8.6111111111111055E-2</v>
      </c>
      <c r="F7" s="91">
        <f>E7/E10</f>
        <v>0.85546740255260423</v>
      </c>
    </row>
    <row r="8" spans="2:7" x14ac:dyDescent="0.25">
      <c r="B8" s="268" t="s">
        <v>86</v>
      </c>
      <c r="C8" s="281">
        <v>6.5393518518518517E-3</v>
      </c>
      <c r="D8" s="281">
        <v>8.0092592592592594E-3</v>
      </c>
      <c r="E8" s="281">
        <f>C8+D8</f>
        <v>1.4548611111111111E-2</v>
      </c>
      <c r="F8" s="91">
        <f>E8/E10</f>
        <v>0.14453259744739574</v>
      </c>
    </row>
    <row r="9" spans="2:7" x14ac:dyDescent="0.25">
      <c r="B9" s="268"/>
      <c r="C9" s="92"/>
      <c r="D9" s="93"/>
      <c r="E9" s="93"/>
      <c r="F9" s="91"/>
    </row>
    <row r="10" spans="2:7" x14ac:dyDescent="0.25">
      <c r="B10" s="269" t="s">
        <v>6</v>
      </c>
      <c r="C10" s="270">
        <f t="shared" ref="C10:E10" si="0">SUM(C7:C8)</f>
        <v>6.5393518518518517E-3</v>
      </c>
      <c r="D10" s="270">
        <f t="shared" si="0"/>
        <v>9.4120370370370313E-2</v>
      </c>
      <c r="E10" s="270">
        <f t="shared" si="0"/>
        <v>0.10065972222222216</v>
      </c>
      <c r="F10" s="272">
        <f>SUM(F7:F8)</f>
        <v>1</v>
      </c>
    </row>
    <row r="11" spans="2:7" ht="66" customHeight="1" thickBot="1" x14ac:dyDescent="0.3">
      <c r="B11" s="273"/>
      <c r="C11" s="274"/>
      <c r="D11" s="274"/>
      <c r="E11" s="274"/>
      <c r="F11" s="275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&amp;R84</oddHeader>
  </headerFooter>
  <colBreaks count="1" manualBreakCount="1">
    <brk id="6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1.5" customHeight="1" x14ac:dyDescent="0.25">
      <c r="B3" s="242" t="s">
        <v>109</v>
      </c>
      <c r="C3" s="243"/>
      <c r="D3" s="243"/>
      <c r="E3" s="243"/>
      <c r="F3" s="244"/>
      <c r="G3" s="99"/>
    </row>
    <row r="4" spans="2:7" x14ac:dyDescent="0.25">
      <c r="B4" s="276" t="s">
        <v>195</v>
      </c>
      <c r="C4" s="212"/>
      <c r="D4" s="212"/>
      <c r="E4" s="212"/>
      <c r="F4" s="213"/>
    </row>
    <row r="5" spans="2:7" x14ac:dyDescent="0.25">
      <c r="B5" s="277"/>
      <c r="C5" s="200" t="s">
        <v>96</v>
      </c>
      <c r="D5" s="289" t="s">
        <v>97</v>
      </c>
      <c r="E5" s="214" t="s">
        <v>3</v>
      </c>
      <c r="F5" s="213"/>
    </row>
    <row r="6" spans="2:7" x14ac:dyDescent="0.25">
      <c r="B6" s="278" t="s">
        <v>76</v>
      </c>
      <c r="C6" s="202" t="s">
        <v>4</v>
      </c>
      <c r="D6" s="202" t="s">
        <v>4</v>
      </c>
      <c r="E6" s="202" t="s">
        <v>4</v>
      </c>
      <c r="F6" s="280" t="s">
        <v>5</v>
      </c>
    </row>
    <row r="7" spans="2:7" x14ac:dyDescent="0.25">
      <c r="B7" s="268" t="s">
        <v>85</v>
      </c>
      <c r="C7" s="281">
        <v>8.4490740740740739E-4</v>
      </c>
      <c r="D7" s="281">
        <v>5.0104166666666672E-2</v>
      </c>
      <c r="E7" s="281">
        <f>C7+D7</f>
        <v>5.0949074074074077E-2</v>
      </c>
      <c r="F7" s="91">
        <f>E7/E10</f>
        <v>0.99390381575976516</v>
      </c>
    </row>
    <row r="8" spans="2:7" x14ac:dyDescent="0.25">
      <c r="B8" s="268" t="s">
        <v>86</v>
      </c>
      <c r="C8" s="281"/>
      <c r="D8" s="281">
        <v>3.1250000000000001E-4</v>
      </c>
      <c r="E8" s="281">
        <f>C8+D8</f>
        <v>3.1250000000000001E-4</v>
      </c>
      <c r="F8" s="91">
        <f>E8/E10</f>
        <v>6.0961842402348157E-3</v>
      </c>
    </row>
    <row r="9" spans="2:7" x14ac:dyDescent="0.25">
      <c r="B9" s="268"/>
      <c r="C9" s="93"/>
      <c r="D9" s="93"/>
      <c r="E9" s="93"/>
      <c r="F9" s="91"/>
    </row>
    <row r="10" spans="2:7" x14ac:dyDescent="0.25">
      <c r="B10" s="269" t="s">
        <v>6</v>
      </c>
      <c r="C10" s="270">
        <f t="shared" ref="C10:E10" si="0">SUM(C7:C8)</f>
        <v>8.4490740740740739E-4</v>
      </c>
      <c r="D10" s="270">
        <f t="shared" si="0"/>
        <v>5.0416666666666672E-2</v>
      </c>
      <c r="E10" s="270">
        <f t="shared" si="0"/>
        <v>5.1261574074074077E-2</v>
      </c>
      <c r="F10" s="272">
        <f>SUM(F7:F8)</f>
        <v>1</v>
      </c>
    </row>
    <row r="11" spans="2:7" ht="66" customHeight="1" thickBot="1" x14ac:dyDescent="0.3">
      <c r="B11" s="273"/>
      <c r="C11" s="274"/>
      <c r="D11" s="274"/>
      <c r="E11" s="274"/>
      <c r="F11" s="275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&amp;R85</oddHeader>
  </headerFooter>
  <colBreaks count="1" manualBreakCount="1">
    <brk id="6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42" t="s">
        <v>147</v>
      </c>
      <c r="C3" s="243"/>
      <c r="D3" s="243"/>
      <c r="E3" s="243"/>
      <c r="F3" s="243"/>
      <c r="G3" s="243"/>
      <c r="H3" s="244"/>
    </row>
    <row r="4" spans="2:8" x14ac:dyDescent="0.25">
      <c r="B4" s="276" t="s">
        <v>195</v>
      </c>
      <c r="C4" s="212"/>
      <c r="D4" s="212"/>
      <c r="E4" s="212"/>
      <c r="F4" s="212"/>
      <c r="G4" s="212"/>
      <c r="H4" s="213"/>
    </row>
    <row r="5" spans="2:8" x14ac:dyDescent="0.25">
      <c r="B5" s="277"/>
      <c r="C5" s="214" t="s">
        <v>96</v>
      </c>
      <c r="D5" s="215"/>
      <c r="E5" s="214" t="s">
        <v>97</v>
      </c>
      <c r="F5" s="215"/>
      <c r="G5" s="214" t="s">
        <v>3</v>
      </c>
      <c r="H5" s="213"/>
    </row>
    <row r="6" spans="2:8" x14ac:dyDescent="0.25">
      <c r="B6" s="278" t="s">
        <v>76</v>
      </c>
      <c r="C6" s="202" t="s">
        <v>4</v>
      </c>
      <c r="D6" s="291" t="s">
        <v>5</v>
      </c>
      <c r="E6" s="202" t="s">
        <v>4</v>
      </c>
      <c r="F6" s="291" t="s">
        <v>5</v>
      </c>
      <c r="G6" s="202" t="s">
        <v>4</v>
      </c>
      <c r="H6" s="280" t="s">
        <v>5</v>
      </c>
    </row>
    <row r="7" spans="2:8" x14ac:dyDescent="0.25">
      <c r="B7" s="268" t="s">
        <v>85</v>
      </c>
      <c r="C7" s="281"/>
      <c r="D7" s="282"/>
      <c r="E7" s="292"/>
      <c r="F7" s="293"/>
      <c r="G7" s="281"/>
      <c r="H7" s="91"/>
    </row>
    <row r="8" spans="2:8" x14ac:dyDescent="0.25">
      <c r="B8" s="268" t="s">
        <v>86</v>
      </c>
      <c r="C8" s="281"/>
      <c r="D8" s="293"/>
      <c r="E8" s="292"/>
      <c r="F8" s="293"/>
      <c r="G8" s="281"/>
      <c r="H8" s="91"/>
    </row>
    <row r="9" spans="2:8" x14ac:dyDescent="0.25">
      <c r="B9" s="268"/>
      <c r="C9" s="92"/>
      <c r="D9" s="102"/>
      <c r="E9" s="103"/>
      <c r="F9" s="102"/>
      <c r="G9" s="93"/>
      <c r="H9" s="91"/>
    </row>
    <row r="10" spans="2:8" x14ac:dyDescent="0.25">
      <c r="B10" s="269" t="s">
        <v>6</v>
      </c>
      <c r="C10" s="270"/>
      <c r="D10" s="271"/>
      <c r="E10" s="270"/>
      <c r="F10" s="270"/>
      <c r="G10" s="270"/>
      <c r="H10" s="272"/>
    </row>
    <row r="11" spans="2:8" ht="66" customHeight="1" thickBot="1" x14ac:dyDescent="0.3">
      <c r="B11" s="273"/>
      <c r="C11" s="274"/>
      <c r="D11" s="274"/>
      <c r="E11" s="274"/>
      <c r="F11" s="274"/>
      <c r="G11" s="274"/>
      <c r="H11" s="275"/>
    </row>
  </sheetData>
  <mergeCells count="6">
    <mergeCell ref="B3:H3"/>
    <mergeCell ref="B4:H4"/>
    <mergeCell ref="C5:D5"/>
    <mergeCell ref="E5:F5"/>
    <mergeCell ref="G5:H5"/>
    <mergeCell ref="B11:H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&amp;R86</oddHeader>
  </headerFooter>
  <colBreaks count="1" manualBreakCount="1">
    <brk id="8" max="1048575" man="1"/>
  </colBreak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42" t="s">
        <v>148</v>
      </c>
      <c r="C3" s="243"/>
      <c r="D3" s="243"/>
      <c r="E3" s="243"/>
      <c r="F3" s="243"/>
      <c r="G3" s="243"/>
      <c r="H3" s="244"/>
    </row>
    <row r="4" spans="2:8" x14ac:dyDescent="0.25">
      <c r="B4" s="276" t="s">
        <v>195</v>
      </c>
      <c r="C4" s="212"/>
      <c r="D4" s="212"/>
      <c r="E4" s="212"/>
      <c r="F4" s="212"/>
      <c r="G4" s="212"/>
      <c r="H4" s="213"/>
    </row>
    <row r="5" spans="2:8" x14ac:dyDescent="0.25">
      <c r="B5" s="277"/>
      <c r="C5" s="214" t="s">
        <v>96</v>
      </c>
      <c r="D5" s="215"/>
      <c r="E5" s="214" t="s">
        <v>97</v>
      </c>
      <c r="F5" s="215"/>
      <c r="G5" s="214" t="s">
        <v>3</v>
      </c>
      <c r="H5" s="213"/>
    </row>
    <row r="6" spans="2:8" x14ac:dyDescent="0.25">
      <c r="B6" s="278" t="s">
        <v>76</v>
      </c>
      <c r="C6" s="202" t="s">
        <v>4</v>
      </c>
      <c r="D6" s="291" t="s">
        <v>5</v>
      </c>
      <c r="E6" s="202" t="s">
        <v>4</v>
      </c>
      <c r="F6" s="291" t="s">
        <v>5</v>
      </c>
      <c r="G6" s="202" t="s">
        <v>4</v>
      </c>
      <c r="H6" s="280" t="s">
        <v>5</v>
      </c>
    </row>
    <row r="7" spans="2:8" x14ac:dyDescent="0.25">
      <c r="B7" s="268" t="s">
        <v>85</v>
      </c>
      <c r="C7" s="281"/>
      <c r="D7" s="293"/>
      <c r="E7" s="292"/>
      <c r="F7" s="293"/>
      <c r="G7" s="281"/>
      <c r="H7" s="91"/>
    </row>
    <row r="8" spans="2:8" x14ac:dyDescent="0.25">
      <c r="B8" s="268" t="s">
        <v>86</v>
      </c>
      <c r="C8" s="281"/>
      <c r="D8" s="293"/>
      <c r="E8" s="292"/>
      <c r="F8" s="293"/>
      <c r="G8" s="281"/>
      <c r="H8" s="91"/>
    </row>
    <row r="9" spans="2:8" x14ac:dyDescent="0.25">
      <c r="B9" s="268"/>
      <c r="C9" s="92"/>
      <c r="D9" s="102"/>
      <c r="E9" s="103"/>
      <c r="F9" s="102"/>
      <c r="G9" s="93"/>
      <c r="H9" s="91"/>
    </row>
    <row r="10" spans="2:8" x14ac:dyDescent="0.25">
      <c r="B10" s="269" t="s">
        <v>6</v>
      </c>
      <c r="C10" s="270"/>
      <c r="D10" s="271"/>
      <c r="E10" s="104"/>
      <c r="F10" s="271"/>
      <c r="G10" s="270"/>
      <c r="H10" s="272"/>
    </row>
    <row r="11" spans="2:8" ht="66" customHeight="1" thickBot="1" x14ac:dyDescent="0.3">
      <c r="B11" s="273"/>
      <c r="C11" s="274"/>
      <c r="D11" s="274"/>
      <c r="E11" s="274"/>
      <c r="F11" s="274"/>
      <c r="G11" s="274"/>
      <c r="H11" s="275"/>
    </row>
  </sheetData>
  <mergeCells count="6">
    <mergeCell ref="B3:H3"/>
    <mergeCell ref="B4:H4"/>
    <mergeCell ref="C5:D5"/>
    <mergeCell ref="E5:F5"/>
    <mergeCell ref="G5:H5"/>
    <mergeCell ref="B11:H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&amp;R87</oddHeader>
  </headerFooter>
  <colBreaks count="1" manualBreakCount="1">
    <brk id="8" max="1048575" man="1"/>
  </colBreak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42" t="s">
        <v>188</v>
      </c>
      <c r="C3" s="243"/>
      <c r="D3" s="243"/>
      <c r="E3" s="243"/>
      <c r="F3" s="243"/>
      <c r="G3" s="243"/>
      <c r="H3" s="244"/>
    </row>
    <row r="4" spans="2:8" x14ac:dyDescent="0.25">
      <c r="B4" s="276" t="s">
        <v>195</v>
      </c>
      <c r="C4" s="212"/>
      <c r="D4" s="212"/>
      <c r="E4" s="212"/>
      <c r="F4" s="212"/>
      <c r="G4" s="212"/>
      <c r="H4" s="213"/>
    </row>
    <row r="5" spans="2:8" x14ac:dyDescent="0.25">
      <c r="B5" s="277"/>
      <c r="C5" s="214" t="s">
        <v>96</v>
      </c>
      <c r="D5" s="215"/>
      <c r="E5" s="214" t="s">
        <v>97</v>
      </c>
      <c r="F5" s="215"/>
      <c r="G5" s="214" t="s">
        <v>3</v>
      </c>
      <c r="H5" s="213"/>
    </row>
    <row r="6" spans="2:8" x14ac:dyDescent="0.25">
      <c r="B6" s="278" t="s">
        <v>76</v>
      </c>
      <c r="C6" s="202" t="s">
        <v>4</v>
      </c>
      <c r="D6" s="291" t="s">
        <v>5</v>
      </c>
      <c r="E6" s="202" t="s">
        <v>4</v>
      </c>
      <c r="F6" s="291" t="s">
        <v>5</v>
      </c>
      <c r="G6" s="202" t="s">
        <v>4</v>
      </c>
      <c r="H6" s="280" t="s">
        <v>5</v>
      </c>
    </row>
    <row r="7" spans="2:8" x14ac:dyDescent="0.25">
      <c r="B7" s="268" t="s">
        <v>85</v>
      </c>
      <c r="C7" s="281"/>
      <c r="D7" s="293"/>
      <c r="E7" s="292"/>
      <c r="F7" s="293"/>
      <c r="G7" s="281"/>
      <c r="H7" s="91"/>
    </row>
    <row r="8" spans="2:8" x14ac:dyDescent="0.25">
      <c r="B8" s="268" t="s">
        <v>86</v>
      </c>
      <c r="C8" s="281"/>
      <c r="D8" s="293"/>
      <c r="E8" s="292"/>
      <c r="F8" s="282"/>
      <c r="G8" s="281"/>
      <c r="H8" s="91"/>
    </row>
    <row r="9" spans="2:8" x14ac:dyDescent="0.25">
      <c r="B9" s="268"/>
      <c r="C9" s="103"/>
      <c r="D9" s="102"/>
      <c r="E9" s="103"/>
      <c r="F9" s="102"/>
      <c r="G9" s="93"/>
      <c r="H9" s="91"/>
    </row>
    <row r="10" spans="2:8" x14ac:dyDescent="0.25">
      <c r="B10" s="269" t="s">
        <v>6</v>
      </c>
      <c r="C10" s="270"/>
      <c r="D10" s="271"/>
      <c r="E10" s="270"/>
      <c r="F10" s="271"/>
      <c r="G10" s="270"/>
      <c r="H10" s="272"/>
    </row>
    <row r="11" spans="2:8" ht="66" customHeight="1" thickBot="1" x14ac:dyDescent="0.3">
      <c r="B11" s="273"/>
      <c r="C11" s="274"/>
      <c r="D11" s="274"/>
      <c r="E11" s="274"/>
      <c r="F11" s="274"/>
      <c r="G11" s="274"/>
      <c r="H11" s="275"/>
    </row>
  </sheetData>
  <mergeCells count="6">
    <mergeCell ref="B3:H3"/>
    <mergeCell ref="B4:H4"/>
    <mergeCell ref="C5:D5"/>
    <mergeCell ref="E5:F5"/>
    <mergeCell ref="G5:H5"/>
    <mergeCell ref="B11:H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&amp;R89</oddHeader>
  </headerFooter>
  <colBreaks count="1" manualBreakCount="1">
    <brk id="8" max="1048575" man="1"/>
  </colBreak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ht="29.25" customHeight="1" x14ac:dyDescent="0.25">
      <c r="B3" s="242" t="s">
        <v>189</v>
      </c>
      <c r="C3" s="243"/>
      <c r="D3" s="243"/>
      <c r="E3" s="243"/>
      <c r="F3" s="243"/>
      <c r="G3" s="243"/>
      <c r="H3" s="244"/>
    </row>
    <row r="4" spans="2:8" x14ac:dyDescent="0.25">
      <c r="B4" s="276" t="s">
        <v>195</v>
      </c>
      <c r="C4" s="212"/>
      <c r="D4" s="212"/>
      <c r="E4" s="212"/>
      <c r="F4" s="212"/>
      <c r="G4" s="212"/>
      <c r="H4" s="213"/>
    </row>
    <row r="5" spans="2:8" x14ac:dyDescent="0.25">
      <c r="B5" s="277"/>
      <c r="C5" s="214" t="s">
        <v>96</v>
      </c>
      <c r="D5" s="215"/>
      <c r="E5" s="214" t="s">
        <v>97</v>
      </c>
      <c r="F5" s="215"/>
      <c r="G5" s="214" t="s">
        <v>3</v>
      </c>
      <c r="H5" s="213"/>
    </row>
    <row r="6" spans="2:8" x14ac:dyDescent="0.25">
      <c r="B6" s="278" t="s">
        <v>76</v>
      </c>
      <c r="C6" s="202" t="s">
        <v>4</v>
      </c>
      <c r="D6" s="291" t="s">
        <v>5</v>
      </c>
      <c r="E6" s="202" t="s">
        <v>4</v>
      </c>
      <c r="F6" s="291" t="s">
        <v>5</v>
      </c>
      <c r="G6" s="202" t="s">
        <v>4</v>
      </c>
      <c r="H6" s="280" t="s">
        <v>5</v>
      </c>
    </row>
    <row r="7" spans="2:8" x14ac:dyDescent="0.25">
      <c r="B7" s="268" t="s">
        <v>85</v>
      </c>
      <c r="C7" s="281"/>
      <c r="D7" s="293"/>
      <c r="E7" s="292">
        <v>2.7314814814814814E-3</v>
      </c>
      <c r="F7" s="293">
        <f>E7/E10</f>
        <v>1</v>
      </c>
      <c r="G7" s="281">
        <f>C7+E7</f>
        <v>2.7314814814814814E-3</v>
      </c>
      <c r="H7" s="91">
        <f>G7/G10</f>
        <v>1</v>
      </c>
    </row>
    <row r="8" spans="2:8" x14ac:dyDescent="0.25">
      <c r="B8" s="268" t="s">
        <v>86</v>
      </c>
      <c r="C8" s="281"/>
      <c r="D8" s="293"/>
      <c r="E8" s="292"/>
      <c r="F8" s="293"/>
      <c r="G8" s="281"/>
      <c r="H8" s="294"/>
    </row>
    <row r="9" spans="2:8" x14ac:dyDescent="0.25">
      <c r="B9" s="268"/>
      <c r="C9" s="92"/>
      <c r="D9" s="102"/>
      <c r="E9" s="103"/>
      <c r="F9" s="102"/>
      <c r="G9" s="93"/>
      <c r="H9" s="91"/>
    </row>
    <row r="10" spans="2:8" x14ac:dyDescent="0.25">
      <c r="B10" s="269" t="s">
        <v>6</v>
      </c>
      <c r="C10" s="270"/>
      <c r="D10" s="271"/>
      <c r="E10" s="270">
        <f t="shared" ref="E10:G10" si="0">SUM(E7:E8)</f>
        <v>2.7314814814814814E-3</v>
      </c>
      <c r="F10" s="271">
        <f>SUM(F7:F8)</f>
        <v>1</v>
      </c>
      <c r="G10" s="270">
        <f t="shared" si="0"/>
        <v>2.7314814814814814E-3</v>
      </c>
      <c r="H10" s="272">
        <f>SUM(H7:H8)</f>
        <v>1</v>
      </c>
    </row>
    <row r="11" spans="2:8" ht="66" customHeight="1" thickBot="1" x14ac:dyDescent="0.3">
      <c r="B11" s="273"/>
      <c r="C11" s="274"/>
      <c r="D11" s="274"/>
      <c r="E11" s="274"/>
      <c r="F11" s="274"/>
      <c r="G11" s="274"/>
      <c r="H11" s="275"/>
    </row>
  </sheetData>
  <mergeCells count="6">
    <mergeCell ref="B3:H3"/>
    <mergeCell ref="B4:H4"/>
    <mergeCell ref="C5:D5"/>
    <mergeCell ref="E5:F5"/>
    <mergeCell ref="G5:H5"/>
    <mergeCell ref="B11:H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&amp;R88</oddHeader>
  </headerFooter>
  <colBreaks count="1" manualBreakCount="1">
    <brk id="8" max="1048575" man="1"/>
  </colBreak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42" t="s">
        <v>149</v>
      </c>
      <c r="C3" s="243"/>
      <c r="D3" s="243"/>
      <c r="E3" s="243"/>
      <c r="F3" s="243"/>
      <c r="G3" s="243"/>
      <c r="H3" s="244"/>
    </row>
    <row r="4" spans="2:8" x14ac:dyDescent="0.25">
      <c r="B4" s="276" t="s">
        <v>195</v>
      </c>
      <c r="C4" s="212"/>
      <c r="D4" s="212"/>
      <c r="E4" s="212"/>
      <c r="F4" s="212"/>
      <c r="G4" s="212"/>
      <c r="H4" s="213"/>
    </row>
    <row r="5" spans="2:8" x14ac:dyDescent="0.25">
      <c r="B5" s="277"/>
      <c r="C5" s="214" t="s">
        <v>96</v>
      </c>
      <c r="D5" s="215"/>
      <c r="E5" s="214" t="s">
        <v>97</v>
      </c>
      <c r="F5" s="215"/>
      <c r="G5" s="214" t="s">
        <v>3</v>
      </c>
      <c r="H5" s="213"/>
    </row>
    <row r="6" spans="2:8" x14ac:dyDescent="0.25">
      <c r="B6" s="278" t="s">
        <v>76</v>
      </c>
      <c r="C6" s="202" t="s">
        <v>4</v>
      </c>
      <c r="D6" s="291" t="s">
        <v>5</v>
      </c>
      <c r="E6" s="202" t="s">
        <v>4</v>
      </c>
      <c r="F6" s="291" t="s">
        <v>5</v>
      </c>
      <c r="G6" s="202" t="s">
        <v>4</v>
      </c>
      <c r="H6" s="280" t="s">
        <v>5</v>
      </c>
    </row>
    <row r="7" spans="2:8" x14ac:dyDescent="0.25">
      <c r="B7" s="268" t="s">
        <v>85</v>
      </c>
      <c r="C7" s="281"/>
      <c r="D7" s="282"/>
      <c r="E7" s="292"/>
      <c r="F7" s="293"/>
      <c r="G7" s="281"/>
      <c r="H7" s="91"/>
    </row>
    <row r="8" spans="2:8" x14ac:dyDescent="0.25">
      <c r="B8" s="268" t="s">
        <v>86</v>
      </c>
      <c r="C8" s="281"/>
      <c r="D8" s="293"/>
      <c r="E8" s="292"/>
      <c r="F8" s="293"/>
      <c r="G8" s="281"/>
      <c r="H8" s="91"/>
    </row>
    <row r="9" spans="2:8" x14ac:dyDescent="0.25">
      <c r="B9" s="268"/>
      <c r="C9" s="92"/>
      <c r="D9" s="102"/>
      <c r="E9" s="103"/>
      <c r="F9" s="102"/>
      <c r="G9" s="93"/>
      <c r="H9" s="91"/>
    </row>
    <row r="10" spans="2:8" x14ac:dyDescent="0.25">
      <c r="B10" s="269" t="s">
        <v>6</v>
      </c>
      <c r="C10" s="270"/>
      <c r="D10" s="271"/>
      <c r="E10" s="104"/>
      <c r="F10" s="271"/>
      <c r="G10" s="270"/>
      <c r="H10" s="272"/>
    </row>
    <row r="11" spans="2:8" ht="66" customHeight="1" thickBot="1" x14ac:dyDescent="0.3">
      <c r="B11" s="273"/>
      <c r="C11" s="274"/>
      <c r="D11" s="274"/>
      <c r="E11" s="274"/>
      <c r="F11" s="274"/>
      <c r="G11" s="274"/>
      <c r="H11" s="275"/>
    </row>
  </sheetData>
  <mergeCells count="6">
    <mergeCell ref="B3:H3"/>
    <mergeCell ref="B4:H4"/>
    <mergeCell ref="C5:D5"/>
    <mergeCell ref="E5:F5"/>
    <mergeCell ref="G5:H5"/>
    <mergeCell ref="B11:H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&amp;R90</oddHeader>
  </headerFooter>
  <colBreaks count="1" manualBreakCount="1">
    <brk id="8" max="1048575" man="1"/>
  </colBreak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42" t="s">
        <v>150</v>
      </c>
      <c r="C3" s="243"/>
      <c r="D3" s="243"/>
      <c r="E3" s="243"/>
      <c r="F3" s="243"/>
      <c r="G3" s="243"/>
      <c r="H3" s="244"/>
    </row>
    <row r="4" spans="2:8" x14ac:dyDescent="0.25">
      <c r="B4" s="276" t="s">
        <v>195</v>
      </c>
      <c r="C4" s="212"/>
      <c r="D4" s="212"/>
      <c r="E4" s="212"/>
      <c r="F4" s="212"/>
      <c r="G4" s="212"/>
      <c r="H4" s="213"/>
    </row>
    <row r="5" spans="2:8" x14ac:dyDescent="0.25">
      <c r="B5" s="277"/>
      <c r="C5" s="214" t="s">
        <v>96</v>
      </c>
      <c r="D5" s="215"/>
      <c r="E5" s="214" t="s">
        <v>97</v>
      </c>
      <c r="F5" s="215"/>
      <c r="G5" s="214" t="s">
        <v>3</v>
      </c>
      <c r="H5" s="213"/>
    </row>
    <row r="6" spans="2:8" x14ac:dyDescent="0.25">
      <c r="B6" s="278" t="s">
        <v>76</v>
      </c>
      <c r="C6" s="202" t="s">
        <v>4</v>
      </c>
      <c r="D6" s="291" t="s">
        <v>5</v>
      </c>
      <c r="E6" s="202" t="s">
        <v>4</v>
      </c>
      <c r="F6" s="291" t="s">
        <v>5</v>
      </c>
      <c r="G6" s="202" t="s">
        <v>4</v>
      </c>
      <c r="H6" s="280" t="s">
        <v>5</v>
      </c>
    </row>
    <row r="7" spans="2:8" x14ac:dyDescent="0.25">
      <c r="B7" s="268" t="s">
        <v>85</v>
      </c>
      <c r="C7" s="281"/>
      <c r="D7" s="282"/>
      <c r="E7" s="292"/>
      <c r="F7" s="293"/>
      <c r="G7" s="281"/>
      <c r="H7" s="91"/>
    </row>
    <row r="8" spans="2:8" x14ac:dyDescent="0.25">
      <c r="B8" s="268" t="s">
        <v>86</v>
      </c>
      <c r="C8" s="281"/>
      <c r="D8" s="293"/>
      <c r="E8" s="292"/>
      <c r="F8" s="293"/>
      <c r="G8" s="281"/>
      <c r="H8" s="91"/>
    </row>
    <row r="9" spans="2:8" x14ac:dyDescent="0.25">
      <c r="B9" s="268"/>
      <c r="C9" s="92"/>
      <c r="D9" s="102"/>
      <c r="E9" s="103"/>
      <c r="F9" s="102"/>
      <c r="G9" s="93"/>
      <c r="H9" s="91"/>
    </row>
    <row r="10" spans="2:8" x14ac:dyDescent="0.25">
      <c r="B10" s="269" t="s">
        <v>6</v>
      </c>
      <c r="C10" s="270"/>
      <c r="D10" s="271"/>
      <c r="E10" s="104"/>
      <c r="F10" s="271"/>
      <c r="G10" s="270"/>
      <c r="H10" s="272"/>
    </row>
    <row r="11" spans="2:8" ht="66" customHeight="1" thickBot="1" x14ac:dyDescent="0.3">
      <c r="B11" s="273"/>
      <c r="C11" s="274"/>
      <c r="D11" s="274"/>
      <c r="E11" s="274"/>
      <c r="F11" s="274"/>
      <c r="G11" s="274"/>
      <c r="H11" s="275"/>
    </row>
  </sheetData>
  <mergeCells count="6">
    <mergeCell ref="B3:H3"/>
    <mergeCell ref="B4:H4"/>
    <mergeCell ref="C5:D5"/>
    <mergeCell ref="E5:F5"/>
    <mergeCell ref="G5:H5"/>
    <mergeCell ref="B11:H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&amp;R91</oddHeader>
  </headerFooter>
  <colBreaks count="1" manualBreakCount="1">
    <brk id="8" max="1048575" man="1"/>
  </colBreak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42" t="s">
        <v>151</v>
      </c>
      <c r="C3" s="243"/>
      <c r="D3" s="243"/>
      <c r="E3" s="243"/>
      <c r="F3" s="243"/>
      <c r="G3" s="243"/>
      <c r="H3" s="244"/>
    </row>
    <row r="4" spans="2:8" x14ac:dyDescent="0.25">
      <c r="B4" s="276" t="s">
        <v>195</v>
      </c>
      <c r="C4" s="212"/>
      <c r="D4" s="212"/>
      <c r="E4" s="212"/>
      <c r="F4" s="212"/>
      <c r="G4" s="212"/>
      <c r="H4" s="213"/>
    </row>
    <row r="5" spans="2:8" x14ac:dyDescent="0.25">
      <c r="B5" s="277"/>
      <c r="C5" s="214" t="s">
        <v>96</v>
      </c>
      <c r="D5" s="215"/>
      <c r="E5" s="214" t="s">
        <v>97</v>
      </c>
      <c r="F5" s="215"/>
      <c r="G5" s="214" t="s">
        <v>3</v>
      </c>
      <c r="H5" s="213"/>
    </row>
    <row r="6" spans="2:8" x14ac:dyDescent="0.25">
      <c r="B6" s="278" t="s">
        <v>76</v>
      </c>
      <c r="C6" s="202" t="s">
        <v>4</v>
      </c>
      <c r="D6" s="291" t="s">
        <v>5</v>
      </c>
      <c r="E6" s="202" t="s">
        <v>4</v>
      </c>
      <c r="F6" s="291" t="s">
        <v>5</v>
      </c>
      <c r="G6" s="202" t="s">
        <v>4</v>
      </c>
      <c r="H6" s="280" t="s">
        <v>5</v>
      </c>
    </row>
    <row r="7" spans="2:8" x14ac:dyDescent="0.25">
      <c r="B7" s="268" t="s">
        <v>85</v>
      </c>
      <c r="C7" s="281"/>
      <c r="D7" s="282"/>
      <c r="E7" s="292">
        <v>8.8888888888888889E-3</v>
      </c>
      <c r="F7" s="293">
        <f>E7/E10</f>
        <v>0.26229508196721307</v>
      </c>
      <c r="G7" s="281">
        <f>C7+E7</f>
        <v>8.8888888888888889E-3</v>
      </c>
      <c r="H7" s="91">
        <f>G7/G10</f>
        <v>0.26229508196721307</v>
      </c>
    </row>
    <row r="8" spans="2:8" x14ac:dyDescent="0.25">
      <c r="B8" s="268" t="s">
        <v>86</v>
      </c>
      <c r="C8" s="281"/>
      <c r="D8" s="293"/>
      <c r="E8" s="292">
        <v>2.5000000000000001E-2</v>
      </c>
      <c r="F8" s="293">
        <f>E8/E10</f>
        <v>0.73770491803278682</v>
      </c>
      <c r="G8" s="281">
        <f>C8+E8</f>
        <v>2.5000000000000001E-2</v>
      </c>
      <c r="H8" s="293">
        <f>G8/G10</f>
        <v>0.73770491803278682</v>
      </c>
    </row>
    <row r="9" spans="2:8" x14ac:dyDescent="0.25">
      <c r="B9" s="268"/>
      <c r="C9" s="92"/>
      <c r="D9" s="102"/>
      <c r="E9" s="103"/>
      <c r="F9" s="102"/>
      <c r="G9" s="93"/>
      <c r="H9" s="91"/>
    </row>
    <row r="10" spans="2:8" x14ac:dyDescent="0.25">
      <c r="B10" s="269" t="s">
        <v>6</v>
      </c>
      <c r="C10" s="270"/>
      <c r="D10" s="271"/>
      <c r="E10" s="270">
        <f t="shared" ref="E10" si="0">SUM(E7:E8)</f>
        <v>3.3888888888888892E-2</v>
      </c>
      <c r="F10" s="271">
        <f>SUM(F7:F8)</f>
        <v>0.99999999999999989</v>
      </c>
      <c r="G10" s="270">
        <f t="shared" ref="G10" si="1">SUM(G7:G8)</f>
        <v>3.3888888888888892E-2</v>
      </c>
      <c r="H10" s="272">
        <f>SUM(H7:H8)</f>
        <v>0.99999999999999989</v>
      </c>
    </row>
    <row r="11" spans="2:8" ht="66" customHeight="1" thickBot="1" x14ac:dyDescent="0.3">
      <c r="B11" s="273"/>
      <c r="C11" s="274"/>
      <c r="D11" s="274"/>
      <c r="E11" s="274"/>
      <c r="F11" s="274"/>
      <c r="G11" s="274"/>
      <c r="H11" s="275"/>
    </row>
  </sheetData>
  <mergeCells count="6">
    <mergeCell ref="B3:H3"/>
    <mergeCell ref="B4:H4"/>
    <mergeCell ref="C5:D5"/>
    <mergeCell ref="E5:F5"/>
    <mergeCell ref="G5:H5"/>
    <mergeCell ref="B11:H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&amp;R92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B4" zoomScaleNormal="100" zoomScaleSheetLayoutView="110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1" spans="2:11" s="110" customFormat="1" x14ac:dyDescent="0.25">
      <c r="C1" s="122"/>
      <c r="D1" s="122"/>
      <c r="E1" s="122"/>
      <c r="F1" s="122"/>
      <c r="H1" s="122"/>
    </row>
    <row r="2" spans="2:11" s="110" customFormat="1" ht="15.75" thickBot="1" x14ac:dyDescent="0.3">
      <c r="C2" s="122"/>
      <c r="D2" s="122"/>
      <c r="E2" s="122"/>
      <c r="F2" s="122"/>
      <c r="H2" s="122"/>
    </row>
    <row r="3" spans="2:11" s="110" customFormat="1" x14ac:dyDescent="0.25">
      <c r="B3" s="208" t="s">
        <v>111</v>
      </c>
      <c r="C3" s="209"/>
      <c r="D3" s="209"/>
      <c r="E3" s="209"/>
      <c r="F3" s="209"/>
      <c r="G3" s="209"/>
      <c r="H3" s="210"/>
      <c r="I3" s="209"/>
      <c r="J3" s="209"/>
      <c r="K3" s="210"/>
    </row>
    <row r="4" spans="2:11" s="110" customFormat="1" x14ac:dyDescent="0.25">
      <c r="B4" s="211" t="s">
        <v>195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 s="110" customFormat="1" x14ac:dyDescent="0.25">
      <c r="B5" s="111"/>
      <c r="C5" s="214" t="s">
        <v>57</v>
      </c>
      <c r="D5" s="212"/>
      <c r="E5" s="215"/>
      <c r="F5" s="214" t="s">
        <v>58</v>
      </c>
      <c r="G5" s="212"/>
      <c r="H5" s="215"/>
      <c r="I5" s="212" t="s">
        <v>59</v>
      </c>
      <c r="J5" s="212"/>
      <c r="K5" s="213"/>
    </row>
    <row r="6" spans="2:11" s="110" customFormat="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s="110" customFormat="1" x14ac:dyDescent="0.25">
      <c r="B7" s="177" t="s">
        <v>11</v>
      </c>
      <c r="C7" s="112">
        <v>2.4768518518518516E-3</v>
      </c>
      <c r="D7" s="53">
        <v>0.70163934426229502</v>
      </c>
      <c r="E7" s="54">
        <v>0.37347294938917969</v>
      </c>
      <c r="F7" s="112"/>
      <c r="G7" s="53"/>
      <c r="H7" s="54"/>
      <c r="I7" s="112">
        <v>2.4768518518518516E-3</v>
      </c>
      <c r="J7" s="53">
        <v>0.70163934426229502</v>
      </c>
      <c r="K7" s="91">
        <v>0.37347294938917969</v>
      </c>
    </row>
    <row r="8" spans="2:11" s="110" customFormat="1" x14ac:dyDescent="0.25">
      <c r="B8" s="177" t="s">
        <v>196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s="110" customFormat="1" x14ac:dyDescent="0.25">
      <c r="B9" s="177" t="s">
        <v>192</v>
      </c>
      <c r="C9" s="180">
        <v>1.3888888888888889E-4</v>
      </c>
      <c r="D9" s="178">
        <v>3.9344262295081971E-2</v>
      </c>
      <c r="E9" s="54">
        <v>2.0942408376963349E-2</v>
      </c>
      <c r="F9" s="180"/>
      <c r="G9" s="178"/>
      <c r="H9" s="54"/>
      <c r="I9" s="180">
        <v>1.3888888888888889E-4</v>
      </c>
      <c r="J9" s="178">
        <v>3.9344262295081971E-2</v>
      </c>
      <c r="K9" s="91">
        <v>2.0942408376963349E-2</v>
      </c>
    </row>
    <row r="10" spans="2:11" s="110" customFormat="1" x14ac:dyDescent="0.25">
      <c r="B10" s="177" t="s">
        <v>12</v>
      </c>
      <c r="C10" s="112">
        <v>1.273148148148148E-4</v>
      </c>
      <c r="D10" s="53">
        <v>3.6065573770491799E-2</v>
      </c>
      <c r="E10" s="54">
        <v>1.9197207678883069E-2</v>
      </c>
      <c r="F10" s="112"/>
      <c r="G10" s="53"/>
      <c r="H10" s="54"/>
      <c r="I10" s="112">
        <v>1.273148148148148E-4</v>
      </c>
      <c r="J10" s="53">
        <v>3.6065573770491799E-2</v>
      </c>
      <c r="K10" s="91">
        <v>1.9197207678883069E-2</v>
      </c>
    </row>
    <row r="11" spans="2:11" s="110" customFormat="1" x14ac:dyDescent="0.25">
      <c r="B11" s="177" t="s">
        <v>197</v>
      </c>
      <c r="C11" s="112"/>
      <c r="D11" s="53"/>
      <c r="E11" s="54"/>
      <c r="F11" s="112"/>
      <c r="G11" s="53"/>
      <c r="H11" s="54"/>
      <c r="I11" s="112"/>
      <c r="J11" s="53"/>
      <c r="K11" s="91"/>
    </row>
    <row r="12" spans="2:11" s="110" customFormat="1" x14ac:dyDescent="0.25">
      <c r="B12" s="177" t="s">
        <v>13</v>
      </c>
      <c r="C12" s="112">
        <v>1.851851851851852E-4</v>
      </c>
      <c r="D12" s="53">
        <v>5.245901639344263E-2</v>
      </c>
      <c r="E12" s="54">
        <v>2.7923211169284468E-2</v>
      </c>
      <c r="F12" s="112"/>
      <c r="G12" s="53"/>
      <c r="H12" s="54"/>
      <c r="I12" s="112">
        <v>1.851851851851852E-4</v>
      </c>
      <c r="J12" s="53">
        <v>5.245901639344263E-2</v>
      </c>
      <c r="K12" s="91">
        <v>2.7923211169284468E-2</v>
      </c>
    </row>
    <row r="13" spans="2:11" s="110" customFormat="1" x14ac:dyDescent="0.25">
      <c r="B13" s="177" t="s">
        <v>104</v>
      </c>
      <c r="C13" s="112">
        <v>6.0185185185185179E-4</v>
      </c>
      <c r="D13" s="53">
        <v>0.17049180327868851</v>
      </c>
      <c r="E13" s="54">
        <v>9.0750436300174514E-2</v>
      </c>
      <c r="F13" s="112"/>
      <c r="G13" s="53"/>
      <c r="H13" s="54"/>
      <c r="I13" s="112">
        <v>6.0185185185185179E-4</v>
      </c>
      <c r="J13" s="53">
        <v>0.17049180327868851</v>
      </c>
      <c r="K13" s="91">
        <v>9.0750436300174514E-2</v>
      </c>
    </row>
    <row r="14" spans="2:11" s="110" customFormat="1" x14ac:dyDescent="0.25">
      <c r="B14" s="177" t="s">
        <v>171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s="110" customFormat="1" x14ac:dyDescent="0.25">
      <c r="B15" s="177" t="s">
        <v>98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s="110" customFormat="1" x14ac:dyDescent="0.25">
      <c r="B16" s="177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s="110" customFormat="1" x14ac:dyDescent="0.25">
      <c r="B17" s="177" t="s">
        <v>15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s="110" customFormat="1" x14ac:dyDescent="0.25">
      <c r="B18" s="177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s="110" customFormat="1" x14ac:dyDescent="0.25">
      <c r="B19" s="177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s="110" customFormat="1" x14ac:dyDescent="0.25">
      <c r="B20" s="177" t="s">
        <v>190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s="110" customFormat="1" x14ac:dyDescent="0.25">
      <c r="B21" s="177" t="s">
        <v>75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s="110" customFormat="1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s="110" customFormat="1" x14ac:dyDescent="0.25">
      <c r="B23" s="177" t="s">
        <v>172</v>
      </c>
      <c r="C23" s="165"/>
      <c r="D23" s="168"/>
      <c r="E23" s="54"/>
      <c r="F23" s="165"/>
      <c r="G23" s="168"/>
      <c r="H23" s="54"/>
      <c r="I23" s="165"/>
      <c r="J23" s="168"/>
      <c r="K23" s="91"/>
    </row>
    <row r="24" spans="2:14" s="110" customFormat="1" x14ac:dyDescent="0.25">
      <c r="B24" s="177" t="s">
        <v>19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s="110" customFormat="1" x14ac:dyDescent="0.25">
      <c r="B25" s="177" t="s">
        <v>20</v>
      </c>
      <c r="C25" s="112"/>
      <c r="D25" s="53"/>
      <c r="E25" s="54"/>
      <c r="F25" s="112"/>
      <c r="G25" s="53"/>
      <c r="H25" s="54"/>
      <c r="I25" s="112"/>
      <c r="J25" s="53"/>
      <c r="K25" s="91"/>
    </row>
    <row r="26" spans="2:14" s="110" customFormat="1" x14ac:dyDescent="0.25">
      <c r="B26" s="94" t="s">
        <v>3</v>
      </c>
      <c r="C26" s="55">
        <v>3.5300925925925925E-3</v>
      </c>
      <c r="D26" s="56">
        <v>0.99999999999999989</v>
      </c>
      <c r="E26" s="57">
        <v>0.53228621291448508</v>
      </c>
      <c r="F26" s="55"/>
      <c r="G26" s="56"/>
      <c r="H26" s="57"/>
      <c r="I26" s="55">
        <v>3.5300925925925925E-3</v>
      </c>
      <c r="J26" s="56">
        <v>0.99999999999999989</v>
      </c>
      <c r="K26" s="124">
        <v>0.53228621291448508</v>
      </c>
    </row>
    <row r="27" spans="2:14" s="110" customFormat="1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s="110" customFormat="1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25">
      <c r="B29" s="90" t="s">
        <v>22</v>
      </c>
      <c r="C29" s="112">
        <v>1.8518518518518518E-4</v>
      </c>
      <c r="D29" s="53"/>
      <c r="E29" s="54">
        <v>2.7923211169284465E-2</v>
      </c>
      <c r="F29" s="112"/>
      <c r="G29" s="53"/>
      <c r="H29" s="54"/>
      <c r="I29" s="112">
        <v>1.8518518518518518E-4</v>
      </c>
      <c r="J29" s="53"/>
      <c r="K29" s="91">
        <v>2.7923211169284465E-2</v>
      </c>
    </row>
    <row r="30" spans="2:14" s="110" customFormat="1" x14ac:dyDescent="0.25">
      <c r="B30" s="90" t="s">
        <v>23</v>
      </c>
      <c r="C30" s="112"/>
      <c r="D30" s="53"/>
      <c r="E30" s="54"/>
      <c r="F30" s="112"/>
      <c r="G30" s="53"/>
      <c r="H30" s="54"/>
      <c r="I30" s="112"/>
      <c r="J30" s="53"/>
      <c r="K30" s="91"/>
    </row>
    <row r="31" spans="2:14" s="110" customFormat="1" x14ac:dyDescent="0.25">
      <c r="B31" s="90" t="s">
        <v>24</v>
      </c>
      <c r="C31" s="112"/>
      <c r="D31" s="53"/>
      <c r="E31" s="54"/>
      <c r="F31" s="112"/>
      <c r="G31" s="53"/>
      <c r="H31" s="54"/>
      <c r="I31" s="112"/>
      <c r="J31" s="53"/>
      <c r="K31" s="91"/>
    </row>
    <row r="32" spans="2:14" s="110" customFormat="1" x14ac:dyDescent="0.25">
      <c r="B32" s="90" t="s">
        <v>25</v>
      </c>
      <c r="C32" s="112">
        <v>1.4699074074074076E-3</v>
      </c>
      <c r="D32" s="53"/>
      <c r="E32" s="54">
        <v>0.22164048865619548</v>
      </c>
      <c r="F32" s="112"/>
      <c r="G32" s="53"/>
      <c r="H32" s="54"/>
      <c r="I32" s="112">
        <v>1.4699074074074076E-3</v>
      </c>
      <c r="J32" s="53"/>
      <c r="K32" s="91">
        <v>0.22164048865619548</v>
      </c>
    </row>
    <row r="33" spans="2:14" s="110" customFormat="1" x14ac:dyDescent="0.25">
      <c r="B33" s="90" t="s">
        <v>26</v>
      </c>
      <c r="C33" s="112">
        <v>1.2268518518518518E-3</v>
      </c>
      <c r="D33" s="53"/>
      <c r="E33" s="54">
        <v>0.18499127399650958</v>
      </c>
      <c r="F33" s="112"/>
      <c r="G33" s="53"/>
      <c r="H33" s="54"/>
      <c r="I33" s="112">
        <v>1.2268518518518518E-3</v>
      </c>
      <c r="J33" s="53"/>
      <c r="K33" s="91">
        <v>0.18499127399650958</v>
      </c>
    </row>
    <row r="34" spans="2:14" s="110" customFormat="1" x14ac:dyDescent="0.25">
      <c r="B34" s="90" t="s">
        <v>27</v>
      </c>
      <c r="C34" s="112">
        <v>2.199074074074074E-4</v>
      </c>
      <c r="D34" s="53"/>
      <c r="E34" s="54">
        <v>3.3158813263525301E-2</v>
      </c>
      <c r="F34" s="112"/>
      <c r="G34" s="53"/>
      <c r="H34" s="54"/>
      <c r="I34" s="112">
        <v>2.199074074074074E-4</v>
      </c>
      <c r="J34" s="53"/>
      <c r="K34" s="91">
        <v>3.3158813263525301E-2</v>
      </c>
    </row>
    <row r="35" spans="2:14" s="110" customFormat="1" x14ac:dyDescent="0.25">
      <c r="B35" s="94" t="s">
        <v>3</v>
      </c>
      <c r="C35" s="17">
        <v>3.1018518518518522E-3</v>
      </c>
      <c r="D35" s="56"/>
      <c r="E35" s="56">
        <v>0.46771378708551481</v>
      </c>
      <c r="F35" s="17"/>
      <c r="G35" s="56"/>
      <c r="H35" s="56"/>
      <c r="I35" s="17">
        <v>3.1018518518518522E-3</v>
      </c>
      <c r="J35" s="56"/>
      <c r="K35" s="95">
        <v>0.46771378708551481</v>
      </c>
    </row>
    <row r="36" spans="2:14" s="110" customFormat="1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s="110" customFormat="1" x14ac:dyDescent="0.25">
      <c r="B37" s="94" t="s">
        <v>6</v>
      </c>
      <c r="C37" s="17">
        <v>6.6319444444444446E-3</v>
      </c>
      <c r="D37" s="129"/>
      <c r="E37" s="56">
        <v>0.99999999999999989</v>
      </c>
      <c r="F37" s="17"/>
      <c r="G37" s="129"/>
      <c r="H37" s="56"/>
      <c r="I37" s="17">
        <v>6.6319444444444446E-3</v>
      </c>
      <c r="J37" s="129"/>
      <c r="K37" s="95">
        <v>0.99999999999999989</v>
      </c>
    </row>
    <row r="38" spans="2:14" s="110" customFormat="1" ht="66" customHeight="1" thickBot="1" x14ac:dyDescent="0.3">
      <c r="B38" s="205" t="s">
        <v>60</v>
      </c>
      <c r="C38" s="206"/>
      <c r="D38" s="206"/>
      <c r="E38" s="206"/>
      <c r="F38" s="206"/>
      <c r="G38" s="206"/>
      <c r="H38" s="207"/>
      <c r="I38" s="206"/>
      <c r="J38" s="206"/>
      <c r="K38" s="207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  <row r="73" spans="3:8" s="110" customFormat="1" x14ac:dyDescent="0.25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&amp;R12</oddHeader>
  </headerFooter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42" t="s">
        <v>152</v>
      </c>
      <c r="C3" s="243"/>
      <c r="D3" s="243"/>
      <c r="E3" s="243"/>
      <c r="F3" s="243"/>
      <c r="G3" s="243"/>
      <c r="H3" s="244"/>
    </row>
    <row r="4" spans="2:8" x14ac:dyDescent="0.25">
      <c r="B4" s="276" t="s">
        <v>195</v>
      </c>
      <c r="C4" s="212"/>
      <c r="D4" s="212"/>
      <c r="E4" s="212"/>
      <c r="F4" s="212"/>
      <c r="G4" s="212"/>
      <c r="H4" s="213"/>
    </row>
    <row r="5" spans="2:8" x14ac:dyDescent="0.25">
      <c r="B5" s="277"/>
      <c r="C5" s="214" t="s">
        <v>96</v>
      </c>
      <c r="D5" s="215"/>
      <c r="E5" s="214" t="s">
        <v>97</v>
      </c>
      <c r="F5" s="215"/>
      <c r="G5" s="214" t="s">
        <v>3</v>
      </c>
      <c r="H5" s="213"/>
    </row>
    <row r="6" spans="2:8" x14ac:dyDescent="0.25">
      <c r="B6" s="278" t="s">
        <v>76</v>
      </c>
      <c r="C6" s="202" t="s">
        <v>4</v>
      </c>
      <c r="D6" s="291" t="s">
        <v>5</v>
      </c>
      <c r="E6" s="202" t="s">
        <v>4</v>
      </c>
      <c r="F6" s="291" t="s">
        <v>5</v>
      </c>
      <c r="G6" s="202" t="s">
        <v>4</v>
      </c>
      <c r="H6" s="280" t="s">
        <v>5</v>
      </c>
    </row>
    <row r="7" spans="2:8" x14ac:dyDescent="0.25">
      <c r="B7" s="268" t="s">
        <v>85</v>
      </c>
      <c r="C7" s="281"/>
      <c r="D7" s="293"/>
      <c r="E7" s="292"/>
      <c r="F7" s="293"/>
      <c r="G7" s="281"/>
      <c r="H7" s="91"/>
    </row>
    <row r="8" spans="2:8" x14ac:dyDescent="0.25">
      <c r="B8" s="268" t="s">
        <v>86</v>
      </c>
      <c r="C8" s="281"/>
      <c r="D8" s="293"/>
      <c r="E8" s="292"/>
      <c r="F8" s="293"/>
      <c r="G8" s="281"/>
      <c r="H8" s="91"/>
    </row>
    <row r="9" spans="2:8" x14ac:dyDescent="0.25">
      <c r="B9" s="268"/>
      <c r="C9" s="92"/>
      <c r="D9" s="102"/>
      <c r="E9" s="103"/>
      <c r="F9" s="102"/>
      <c r="G9" s="93"/>
      <c r="H9" s="91"/>
    </row>
    <row r="10" spans="2:8" x14ac:dyDescent="0.25">
      <c r="B10" s="269" t="s">
        <v>6</v>
      </c>
      <c r="C10" s="270"/>
      <c r="D10" s="271"/>
      <c r="E10" s="104"/>
      <c r="F10" s="271"/>
      <c r="G10" s="270"/>
      <c r="H10" s="272"/>
    </row>
    <row r="11" spans="2:8" ht="66" customHeight="1" thickBot="1" x14ac:dyDescent="0.3">
      <c r="B11" s="273"/>
      <c r="C11" s="274"/>
      <c r="D11" s="274"/>
      <c r="E11" s="274"/>
      <c r="F11" s="274"/>
      <c r="G11" s="274"/>
      <c r="H11" s="275"/>
    </row>
  </sheetData>
  <mergeCells count="6">
    <mergeCell ref="B3:H3"/>
    <mergeCell ref="B4:H4"/>
    <mergeCell ref="C5:D5"/>
    <mergeCell ref="E5:F5"/>
    <mergeCell ref="G5:H5"/>
    <mergeCell ref="B11:H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&amp;R93</oddHeader>
  </headerFooter>
  <colBreaks count="1" manualBreakCount="1">
    <brk id="8" max="1048575" man="1"/>
  </colBreak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0" zoomScaleNormal="120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42" t="s">
        <v>154</v>
      </c>
      <c r="C3" s="243"/>
      <c r="D3" s="243"/>
      <c r="E3" s="243"/>
      <c r="F3" s="243"/>
      <c r="G3" s="243"/>
      <c r="H3" s="244"/>
    </row>
    <row r="4" spans="2:8" x14ac:dyDescent="0.25">
      <c r="B4" s="276" t="s">
        <v>195</v>
      </c>
      <c r="C4" s="212"/>
      <c r="D4" s="212"/>
      <c r="E4" s="212"/>
      <c r="F4" s="212"/>
      <c r="G4" s="212"/>
      <c r="H4" s="213"/>
    </row>
    <row r="5" spans="2:8" x14ac:dyDescent="0.25">
      <c r="B5" s="277"/>
      <c r="C5" s="214" t="s">
        <v>96</v>
      </c>
      <c r="D5" s="215"/>
      <c r="E5" s="214" t="s">
        <v>97</v>
      </c>
      <c r="F5" s="215"/>
      <c r="G5" s="214" t="s">
        <v>3</v>
      </c>
      <c r="H5" s="213"/>
    </row>
    <row r="6" spans="2:8" x14ac:dyDescent="0.25">
      <c r="B6" s="278" t="s">
        <v>76</v>
      </c>
      <c r="C6" s="202" t="s">
        <v>4</v>
      </c>
      <c r="D6" s="291" t="s">
        <v>5</v>
      </c>
      <c r="E6" s="202" t="s">
        <v>4</v>
      </c>
      <c r="F6" s="291" t="s">
        <v>5</v>
      </c>
      <c r="G6" s="202" t="s">
        <v>4</v>
      </c>
      <c r="H6" s="280" t="s">
        <v>5</v>
      </c>
    </row>
    <row r="7" spans="2:8" x14ac:dyDescent="0.25">
      <c r="B7" s="268" t="s">
        <v>85</v>
      </c>
      <c r="C7" s="281"/>
      <c r="D7" s="293"/>
      <c r="E7" s="292">
        <v>6.8171296296296296E-3</v>
      </c>
      <c r="F7" s="293">
        <f>E7/E10</f>
        <v>0.72716049382716053</v>
      </c>
      <c r="G7" s="281">
        <f>C7+E7</f>
        <v>6.8171296296296296E-3</v>
      </c>
      <c r="H7" s="91">
        <f>G7/G10</f>
        <v>0.72716049382716053</v>
      </c>
    </row>
    <row r="8" spans="2:8" x14ac:dyDescent="0.25">
      <c r="B8" s="268" t="s">
        <v>86</v>
      </c>
      <c r="C8" s="281"/>
      <c r="D8" s="293"/>
      <c r="E8" s="292">
        <v>2.5578703703703701E-3</v>
      </c>
      <c r="F8" s="293">
        <f>E8/E10</f>
        <v>0.27283950617283947</v>
      </c>
      <c r="G8" s="281">
        <f>C8+E8</f>
        <v>2.5578703703703701E-3</v>
      </c>
      <c r="H8" s="293">
        <f>G8/G10</f>
        <v>0.27283950617283947</v>
      </c>
    </row>
    <row r="9" spans="2:8" x14ac:dyDescent="0.25">
      <c r="B9" s="268"/>
      <c r="C9" s="92"/>
      <c r="D9" s="102"/>
      <c r="E9" s="103"/>
      <c r="F9" s="102"/>
      <c r="G9" s="93"/>
      <c r="H9" s="91"/>
    </row>
    <row r="10" spans="2:8" x14ac:dyDescent="0.25">
      <c r="B10" s="269" t="s">
        <v>6</v>
      </c>
      <c r="C10" s="270"/>
      <c r="D10" s="271"/>
      <c r="E10" s="270">
        <f t="shared" ref="E10:G10" si="0">SUM(E7:E8)</f>
        <v>9.3749999999999997E-3</v>
      </c>
      <c r="F10" s="271">
        <f>SUM(F7:F8)</f>
        <v>1</v>
      </c>
      <c r="G10" s="270">
        <f t="shared" si="0"/>
        <v>9.3749999999999997E-3</v>
      </c>
      <c r="H10" s="272">
        <f>SUM(H7:H8)</f>
        <v>1</v>
      </c>
    </row>
    <row r="11" spans="2:8" ht="66" customHeight="1" thickBot="1" x14ac:dyDescent="0.3">
      <c r="B11" s="273"/>
      <c r="C11" s="274"/>
      <c r="D11" s="274"/>
      <c r="E11" s="274"/>
      <c r="F11" s="274"/>
      <c r="G11" s="274"/>
      <c r="H11" s="275"/>
    </row>
  </sheetData>
  <mergeCells count="6">
    <mergeCell ref="B3:H3"/>
    <mergeCell ref="B4:H4"/>
    <mergeCell ref="C5:D5"/>
    <mergeCell ref="E5:F5"/>
    <mergeCell ref="G5:H5"/>
    <mergeCell ref="B11:H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&amp;R94</oddHeader>
  </headerFooter>
  <colBreaks count="1" manualBreakCount="1">
    <brk id="8" max="1048575" man="1"/>
  </colBreak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ht="36.75" customHeight="1" x14ac:dyDescent="0.25">
      <c r="B3" s="242" t="s">
        <v>153</v>
      </c>
      <c r="C3" s="243"/>
      <c r="D3" s="243"/>
      <c r="E3" s="243"/>
      <c r="F3" s="243"/>
      <c r="G3" s="243"/>
      <c r="H3" s="244"/>
    </row>
    <row r="4" spans="2:8" x14ac:dyDescent="0.25">
      <c r="B4" s="276" t="s">
        <v>195</v>
      </c>
      <c r="C4" s="212"/>
      <c r="D4" s="212"/>
      <c r="E4" s="212"/>
      <c r="F4" s="212"/>
      <c r="G4" s="212"/>
      <c r="H4" s="213"/>
    </row>
    <row r="5" spans="2:8" x14ac:dyDescent="0.25">
      <c r="B5" s="277"/>
      <c r="C5" s="214" t="s">
        <v>96</v>
      </c>
      <c r="D5" s="215"/>
      <c r="E5" s="214" t="s">
        <v>97</v>
      </c>
      <c r="F5" s="215"/>
      <c r="G5" s="214" t="s">
        <v>3</v>
      </c>
      <c r="H5" s="213"/>
    </row>
    <row r="6" spans="2:8" x14ac:dyDescent="0.25">
      <c r="B6" s="278" t="s">
        <v>76</v>
      </c>
      <c r="C6" s="202" t="s">
        <v>4</v>
      </c>
      <c r="D6" s="291" t="s">
        <v>5</v>
      </c>
      <c r="E6" s="202" t="s">
        <v>4</v>
      </c>
      <c r="F6" s="291" t="s">
        <v>5</v>
      </c>
      <c r="G6" s="202" t="s">
        <v>4</v>
      </c>
      <c r="H6" s="280" t="s">
        <v>5</v>
      </c>
    </row>
    <row r="7" spans="2:8" x14ac:dyDescent="0.25">
      <c r="B7" s="268" t="s">
        <v>85</v>
      </c>
      <c r="C7" s="281"/>
      <c r="D7" s="293"/>
      <c r="E7" s="292"/>
      <c r="F7" s="293"/>
      <c r="G7" s="281"/>
      <c r="H7" s="91"/>
    </row>
    <row r="8" spans="2:8" x14ac:dyDescent="0.25">
      <c r="B8" s="268" t="s">
        <v>86</v>
      </c>
      <c r="C8" s="281"/>
      <c r="D8" s="293"/>
      <c r="E8" s="292"/>
      <c r="F8" s="293"/>
      <c r="G8" s="281"/>
      <c r="H8" s="91"/>
    </row>
    <row r="9" spans="2:8" x14ac:dyDescent="0.25">
      <c r="B9" s="268"/>
      <c r="C9" s="92"/>
      <c r="D9" s="102"/>
      <c r="E9" s="103"/>
      <c r="F9" s="102"/>
      <c r="G9" s="93"/>
      <c r="H9" s="91"/>
    </row>
    <row r="10" spans="2:8" x14ac:dyDescent="0.25">
      <c r="B10" s="269" t="s">
        <v>6</v>
      </c>
      <c r="C10" s="270"/>
      <c r="D10" s="271"/>
      <c r="E10" s="104"/>
      <c r="F10" s="271"/>
      <c r="G10" s="270"/>
      <c r="H10" s="272"/>
    </row>
    <row r="11" spans="2:8" ht="66" customHeight="1" thickBot="1" x14ac:dyDescent="0.3">
      <c r="B11" s="273"/>
      <c r="C11" s="274"/>
      <c r="D11" s="274"/>
      <c r="E11" s="274"/>
      <c r="F11" s="274"/>
      <c r="G11" s="274"/>
      <c r="H11" s="275"/>
    </row>
  </sheetData>
  <mergeCells count="6">
    <mergeCell ref="B3:H3"/>
    <mergeCell ref="B4:H4"/>
    <mergeCell ref="C5:D5"/>
    <mergeCell ref="E5:F5"/>
    <mergeCell ref="G5:H5"/>
    <mergeCell ref="B11:H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&amp;R95</oddHeader>
  </headerFooter>
  <colBreaks count="1" manualBreakCount="1">
    <brk id="8" max="1048575" man="1"/>
  </colBreak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19" sqref="C19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42" t="s">
        <v>110</v>
      </c>
      <c r="C3" s="243"/>
      <c r="D3" s="243"/>
      <c r="E3" s="243"/>
      <c r="F3" s="243"/>
      <c r="G3" s="243"/>
      <c r="H3" s="244"/>
    </row>
    <row r="4" spans="2:8" x14ac:dyDescent="0.25">
      <c r="B4" s="276" t="s">
        <v>195</v>
      </c>
      <c r="C4" s="212"/>
      <c r="D4" s="212"/>
      <c r="E4" s="212"/>
      <c r="F4" s="212"/>
      <c r="G4" s="212"/>
      <c r="H4" s="213"/>
    </row>
    <row r="5" spans="2:8" x14ac:dyDescent="0.25">
      <c r="B5" s="277"/>
      <c r="C5" s="214" t="s">
        <v>96</v>
      </c>
      <c r="D5" s="215"/>
      <c r="E5" s="214" t="s">
        <v>97</v>
      </c>
      <c r="F5" s="215"/>
      <c r="G5" s="214" t="s">
        <v>3</v>
      </c>
      <c r="H5" s="213"/>
    </row>
    <row r="6" spans="2:8" x14ac:dyDescent="0.25">
      <c r="B6" s="278" t="s">
        <v>76</v>
      </c>
      <c r="C6" s="202" t="s">
        <v>4</v>
      </c>
      <c r="D6" s="291" t="s">
        <v>5</v>
      </c>
      <c r="E6" s="202" t="s">
        <v>4</v>
      </c>
      <c r="F6" s="291" t="s">
        <v>5</v>
      </c>
      <c r="G6" s="202" t="s">
        <v>4</v>
      </c>
      <c r="H6" s="280" t="s">
        <v>5</v>
      </c>
    </row>
    <row r="7" spans="2:8" x14ac:dyDescent="0.25">
      <c r="B7" s="268" t="s">
        <v>85</v>
      </c>
      <c r="C7" s="281"/>
      <c r="D7" s="293"/>
      <c r="E7" s="292"/>
      <c r="F7" s="293"/>
      <c r="G7" s="281"/>
      <c r="H7" s="91"/>
    </row>
    <row r="8" spans="2:8" x14ac:dyDescent="0.25">
      <c r="B8" s="268" t="s">
        <v>86</v>
      </c>
      <c r="C8" s="281"/>
      <c r="D8" s="293"/>
      <c r="E8" s="292"/>
      <c r="F8" s="293"/>
      <c r="G8" s="281"/>
      <c r="H8" s="91"/>
    </row>
    <row r="9" spans="2:8" x14ac:dyDescent="0.25">
      <c r="B9" s="268"/>
      <c r="C9" s="92"/>
      <c r="D9" s="102"/>
      <c r="E9" s="103"/>
      <c r="F9" s="102"/>
      <c r="G9" s="93"/>
      <c r="H9" s="91"/>
    </row>
    <row r="10" spans="2:8" x14ac:dyDescent="0.25">
      <c r="B10" s="269" t="s">
        <v>6</v>
      </c>
      <c r="C10" s="270"/>
      <c r="D10" s="271"/>
      <c r="E10" s="104"/>
      <c r="F10" s="271"/>
      <c r="G10" s="270"/>
      <c r="H10" s="272"/>
    </row>
    <row r="11" spans="2:8" ht="66" customHeight="1" thickBot="1" x14ac:dyDescent="0.3">
      <c r="B11" s="273"/>
      <c r="C11" s="274"/>
      <c r="D11" s="274"/>
      <c r="E11" s="274"/>
      <c r="F11" s="274"/>
      <c r="G11" s="274"/>
      <c r="H11" s="275"/>
    </row>
  </sheetData>
  <mergeCells count="6">
    <mergeCell ref="B3:H3"/>
    <mergeCell ref="B4:H4"/>
    <mergeCell ref="C5:D5"/>
    <mergeCell ref="E5:F5"/>
    <mergeCell ref="G5:H5"/>
    <mergeCell ref="B11:H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&amp;R96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93</vt:i4>
      </vt:variant>
      <vt:variant>
        <vt:lpstr>Intervalli denominati</vt:lpstr>
      </vt:variant>
      <vt:variant>
        <vt:i4>30</vt:i4>
      </vt:variant>
    </vt:vector>
  </HeadingPairs>
  <TitlesOfParts>
    <vt:vector size="123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D27</vt:lpstr>
      <vt:lpstr>D28</vt:lpstr>
      <vt:lpstr>D29</vt:lpstr>
      <vt:lpstr>D30</vt:lpstr>
      <vt:lpstr>D31</vt:lpstr>
      <vt:lpstr>D32</vt:lpstr>
      <vt:lpstr>D33</vt:lpstr>
      <vt:lpstr>D34</vt:lpstr>
      <vt:lpstr>D35</vt:lpstr>
      <vt:lpstr>D36</vt:lpstr>
      <vt:lpstr>D37</vt:lpstr>
      <vt:lpstr>D38</vt:lpstr>
      <vt:lpstr>D39</vt:lpstr>
      <vt:lpstr>D40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'A24'!Area_stampa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'B14'!Area_stampa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  <vt:lpstr>'D3'!Area_stampa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2017-05-22T17:31:32Z</cp:lastPrinted>
  <dcterms:created xsi:type="dcterms:W3CDTF">2015-07-28T09:23:17Z</dcterms:created>
  <dcterms:modified xsi:type="dcterms:W3CDTF">2017-05-22T17:31:58Z</dcterms:modified>
</cp:coreProperties>
</file>