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7950" windowWidth="19230" windowHeight="403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0" r:id="rId24"/>
    <sheet name="B2" sheetId="171" r:id="rId25"/>
    <sheet name="B3" sheetId="172" r:id="rId26"/>
    <sheet name="B4" sheetId="175" r:id="rId27"/>
    <sheet name="B5" sheetId="179" r:id="rId28"/>
    <sheet name="B6" sheetId="182" r:id="rId29"/>
    <sheet name="B7" sheetId="180" r:id="rId30"/>
    <sheet name="B8" sheetId="173" r:id="rId31"/>
    <sheet name="B9" sheetId="177" r:id="rId32"/>
    <sheet name="B10" sheetId="181" r:id="rId33"/>
    <sheet name="B11" sheetId="174" r:id="rId34"/>
    <sheet name="B12" sheetId="176" r:id="rId35"/>
    <sheet name="B13" sheetId="178" r:id="rId36"/>
    <sheet name="B14" sheetId="183" r:id="rId37"/>
    <sheet name="C1" sheetId="185" r:id="rId38"/>
    <sheet name="C2" sheetId="186" r:id="rId39"/>
    <sheet name="C3" sheetId="187" r:id="rId40"/>
    <sheet name="C4" sheetId="188" r:id="rId41"/>
    <sheet name="C5" sheetId="191" r:id="rId42"/>
    <sheet name="C6" sheetId="195" r:id="rId43"/>
    <sheet name="C7" sheetId="198" r:id="rId44"/>
    <sheet name="C8" sheetId="196" r:id="rId45"/>
    <sheet name="C9" sheetId="189" r:id="rId46"/>
    <sheet name="C10" sheetId="193" r:id="rId47"/>
    <sheet name="C11" sheetId="197" r:id="rId48"/>
    <sheet name="C12" sheetId="190" r:id="rId49"/>
    <sheet name="C13" sheetId="192" r:id="rId50"/>
    <sheet name="C14" sheetId="194" r:id="rId51"/>
    <sheet name="C15" sheetId="199" r:id="rId52"/>
    <sheet name="D1" sheetId="578" r:id="rId53"/>
    <sheet name="D2" sheetId="579" r:id="rId54"/>
    <sheet name="D3" sheetId="580" r:id="rId55"/>
    <sheet name="D4" sheetId="581" r:id="rId56"/>
    <sheet name="D5" sheetId="582" r:id="rId57"/>
    <sheet name="D6" sheetId="583" r:id="rId58"/>
    <sheet name="D7" sheetId="584" r:id="rId59"/>
    <sheet name="D8" sheetId="585" r:id="rId60"/>
    <sheet name="D9" sheetId="586" r:id="rId61"/>
    <sheet name="D10" sheetId="587" r:id="rId62"/>
    <sheet name="D11" sheetId="588" r:id="rId63"/>
    <sheet name="D12" sheetId="589" r:id="rId64"/>
    <sheet name="D13" sheetId="590" r:id="rId65"/>
    <sheet name="D14" sheetId="591" r:id="rId66"/>
    <sheet name="D15" sheetId="592" r:id="rId67"/>
    <sheet name="D16" sheetId="593" r:id="rId68"/>
    <sheet name="D17" sheetId="594" r:id="rId69"/>
    <sheet name="D18" sheetId="595" r:id="rId70"/>
    <sheet name="D19" sheetId="596" r:id="rId71"/>
    <sheet name="D20" sheetId="597" r:id="rId72"/>
    <sheet name="D21" sheetId="598" r:id="rId73"/>
    <sheet name="D22" sheetId="599" r:id="rId74"/>
    <sheet name="D23" sheetId="600" r:id="rId75"/>
    <sheet name="D24" sheetId="601" r:id="rId76"/>
    <sheet name="D25" sheetId="602" r:id="rId77"/>
    <sheet name="D26" sheetId="603" r:id="rId78"/>
    <sheet name="D27" sheetId="604" r:id="rId79"/>
    <sheet name="D28" sheetId="605" r:id="rId80"/>
    <sheet name="D29" sheetId="606" r:id="rId81"/>
    <sheet name="D30" sheetId="607" r:id="rId82"/>
    <sheet name="D31" sheetId="608" r:id="rId83"/>
    <sheet name="D32" sheetId="609" r:id="rId84"/>
    <sheet name="D33" sheetId="610" r:id="rId85"/>
    <sheet name="D34" sheetId="611" r:id="rId86"/>
    <sheet name="D35" sheetId="612" r:id="rId87"/>
    <sheet name="D36" sheetId="613" r:id="rId88"/>
    <sheet name="D37" sheetId="614" r:id="rId89"/>
    <sheet name="D38" sheetId="615" r:id="rId90"/>
    <sheet name="D39" sheetId="616" r:id="rId91"/>
    <sheet name="D40" sheetId="617" r:id="rId92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'B10'!$A$1:$K$31</definedName>
    <definedName name="_xlnm.Print_Area" localSheetId="33">'B11'!$A$1:$K$31</definedName>
    <definedName name="_xlnm.Print_Area" localSheetId="34">'B12'!$A$1:$K$31</definedName>
    <definedName name="_xlnm.Print_Area" localSheetId="35">'B13'!$A$1:$K$31</definedName>
    <definedName name="_xlnm.Print_Area" localSheetId="36">'B14'!$A$1:$K$31</definedName>
    <definedName name="_xlnm.Print_Area" localSheetId="25">'B3'!$A$1:$K$31</definedName>
    <definedName name="_xlnm.Print_Area" localSheetId="26">'B4'!$A$1:$K$31</definedName>
    <definedName name="_xlnm.Print_Area" localSheetId="27">'B5'!$A$1:$K$31</definedName>
    <definedName name="_xlnm.Print_Area" localSheetId="28">'B6'!$A$1:$K$31</definedName>
    <definedName name="_xlnm.Print_Area" localSheetId="29">'B7'!$A$1:$K$31</definedName>
    <definedName name="_xlnm.Print_Area" localSheetId="30">'B8'!$A$1:$K$31</definedName>
    <definedName name="_xlnm.Print_Area" localSheetId="31">'B9'!$A$1:$K$31</definedName>
    <definedName name="_xlnm.Print_Area" localSheetId="54">'D3'!$A$1:$J$11</definedName>
  </definedNames>
  <calcPr calcId="145621"/>
</workbook>
</file>

<file path=xl/calcChain.xml><?xml version="1.0" encoding="utf-8"?>
<calcChain xmlns="http://schemas.openxmlformats.org/spreadsheetml/2006/main">
  <c r="D7" i="613" l="1"/>
  <c r="D10" i="613"/>
  <c r="C10" i="613"/>
  <c r="C10" i="602"/>
  <c r="F8" i="597"/>
  <c r="E8" i="597"/>
  <c r="E10" i="589"/>
  <c r="F7" i="589"/>
  <c r="F10" i="589" s="1"/>
  <c r="D7" i="585"/>
  <c r="D10" i="585"/>
  <c r="C10" i="585"/>
  <c r="F7" i="588"/>
  <c r="F10" i="588" s="1"/>
  <c r="E10" i="588"/>
  <c r="C10" i="584"/>
  <c r="D7" i="584"/>
  <c r="D10" i="584" s="1"/>
  <c r="C10" i="600" l="1"/>
  <c r="C10" i="597"/>
  <c r="F7" i="578"/>
  <c r="E7" i="605" l="1"/>
  <c r="E8" i="605"/>
  <c r="E8" i="602"/>
  <c r="G8" i="613" l="1"/>
  <c r="E10" i="613"/>
  <c r="F8" i="613" s="1"/>
  <c r="G7" i="613"/>
  <c r="D10" i="600"/>
  <c r="E8" i="600"/>
  <c r="E7" i="600"/>
  <c r="D10" i="597"/>
  <c r="E7" i="597"/>
  <c r="E10" i="597" s="1"/>
  <c r="F7" i="613" l="1"/>
  <c r="F10" i="613" s="1"/>
  <c r="E10" i="600"/>
  <c r="F7" i="600" s="1"/>
  <c r="G10" i="613"/>
  <c r="H8" i="613" s="1"/>
  <c r="F7" i="597"/>
  <c r="F8" i="600" l="1"/>
  <c r="F10" i="600" s="1"/>
  <c r="H7" i="613"/>
  <c r="H10" i="613" s="1"/>
  <c r="F10" i="597"/>
  <c r="G7" i="615" l="1"/>
  <c r="G10" i="615" s="1"/>
  <c r="E10" i="615"/>
  <c r="E8" i="606"/>
  <c r="C10" i="605"/>
  <c r="I8" i="587"/>
  <c r="F7" i="615" l="1"/>
  <c r="F10" i="615"/>
  <c r="H7" i="615"/>
  <c r="H10" i="615" s="1"/>
  <c r="E7" i="592" l="1"/>
  <c r="E8" i="592"/>
  <c r="F7" i="579" l="1"/>
  <c r="F8" i="579"/>
  <c r="C10" i="591" l="1"/>
  <c r="D8" i="591" s="1"/>
  <c r="C10" i="590"/>
  <c r="D8" i="590" s="1"/>
  <c r="D7" i="590" l="1"/>
  <c r="D10" i="590" s="1"/>
  <c r="D7" i="591"/>
  <c r="D10" i="591" s="1"/>
  <c r="E7" i="593" l="1"/>
  <c r="D10" i="606" l="1"/>
  <c r="E7" i="606"/>
  <c r="D10" i="605"/>
  <c r="D10" i="602"/>
  <c r="E7" i="602"/>
  <c r="E10" i="602" s="1"/>
  <c r="F8" i="602" s="1"/>
  <c r="D10" i="593"/>
  <c r="E8" i="593"/>
  <c r="E10" i="593" s="1"/>
  <c r="F8" i="593" s="1"/>
  <c r="D10" i="592"/>
  <c r="C10" i="592"/>
  <c r="G10" i="589"/>
  <c r="H8" i="589" s="1"/>
  <c r="C10" i="589"/>
  <c r="G10" i="588"/>
  <c r="H8" i="588" s="1"/>
  <c r="C10" i="588"/>
  <c r="D7" i="588" s="1"/>
  <c r="G10" i="587"/>
  <c r="E10" i="587"/>
  <c r="F8" i="587" s="1"/>
  <c r="C10" i="587"/>
  <c r="I7" i="587"/>
  <c r="G10" i="586"/>
  <c r="H7" i="586" s="1"/>
  <c r="E10" i="586"/>
  <c r="F8" i="586" s="1"/>
  <c r="C10" i="586"/>
  <c r="D8" i="586" s="1"/>
  <c r="I8" i="586"/>
  <c r="I7" i="586"/>
  <c r="G10" i="585"/>
  <c r="H7" i="585" s="1"/>
  <c r="E10" i="585"/>
  <c r="F8" i="585" s="1"/>
  <c r="G10" i="584"/>
  <c r="H7" i="584" s="1"/>
  <c r="E10" i="584"/>
  <c r="F8" i="584" s="1"/>
  <c r="I10" i="583"/>
  <c r="J8" i="583" s="1"/>
  <c r="G10" i="583"/>
  <c r="C10" i="583"/>
  <c r="I10" i="582"/>
  <c r="J8" i="582" s="1"/>
  <c r="G10" i="582"/>
  <c r="C10" i="582"/>
  <c r="D7" i="582" s="1"/>
  <c r="E10" i="579"/>
  <c r="D10" i="579"/>
  <c r="C10" i="579"/>
  <c r="E10" i="578"/>
  <c r="D10" i="578"/>
  <c r="C10" i="578"/>
  <c r="F8" i="578"/>
  <c r="F7" i="587" l="1"/>
  <c r="F10" i="587" s="1"/>
  <c r="D7" i="587"/>
  <c r="D8" i="587"/>
  <c r="D7" i="583"/>
  <c r="D10" i="583" s="1"/>
  <c r="D7" i="589"/>
  <c r="D10" i="589" s="1"/>
  <c r="D7" i="586"/>
  <c r="D10" i="586" s="1"/>
  <c r="H8" i="586"/>
  <c r="H10" i="586" s="1"/>
  <c r="F7" i="602"/>
  <c r="H7" i="583"/>
  <c r="H7" i="582"/>
  <c r="E10" i="592"/>
  <c r="F8" i="592" s="1"/>
  <c r="H7" i="587"/>
  <c r="H10" i="587" s="1"/>
  <c r="H7" i="588"/>
  <c r="H10" i="588" s="1"/>
  <c r="D8" i="588"/>
  <c r="D10" i="588" s="1"/>
  <c r="J7" i="582"/>
  <c r="J10" i="582" s="1"/>
  <c r="D8" i="582"/>
  <c r="D10" i="582" s="1"/>
  <c r="E10" i="606"/>
  <c r="F8" i="606" s="1"/>
  <c r="E10" i="605"/>
  <c r="F7" i="605" s="1"/>
  <c r="H7" i="589"/>
  <c r="H10" i="589" s="1"/>
  <c r="I10" i="587"/>
  <c r="J8" i="587" s="1"/>
  <c r="H8" i="585"/>
  <c r="H10" i="585" s="1"/>
  <c r="J7" i="583"/>
  <c r="J10" i="583" s="1"/>
  <c r="I10" i="586"/>
  <c r="J7" i="586" s="1"/>
  <c r="F7" i="584"/>
  <c r="F10" i="584" s="1"/>
  <c r="H8" i="584"/>
  <c r="H10" i="584" s="1"/>
  <c r="F10" i="578"/>
  <c r="G7" i="578" s="1"/>
  <c r="F7" i="585"/>
  <c r="F10" i="585" s="1"/>
  <c r="F7" i="586"/>
  <c r="F10" i="586" s="1"/>
  <c r="F7" i="593"/>
  <c r="F10" i="593" s="1"/>
  <c r="F10" i="579"/>
  <c r="G8" i="579" s="1"/>
  <c r="D10" i="587" l="1"/>
  <c r="F7" i="606"/>
  <c r="F10" i="606" s="1"/>
  <c r="H10" i="582"/>
  <c r="F10" i="602"/>
  <c r="F7" i="592"/>
  <c r="F10" i="592" s="1"/>
  <c r="H10" i="583"/>
  <c r="F8" i="605"/>
  <c r="F10" i="605" s="1"/>
  <c r="G8" i="578"/>
  <c r="G10" i="578" s="1"/>
  <c r="J7" i="587"/>
  <c r="J10" i="587" s="1"/>
  <c r="G7" i="579"/>
  <c r="G10" i="579" s="1"/>
  <c r="J8" i="586"/>
  <c r="J10" i="586" s="1"/>
</calcChain>
</file>

<file path=xl/sharedStrings.xml><?xml version="1.0" encoding="utf-8"?>
<sst xmlns="http://schemas.openxmlformats.org/spreadsheetml/2006/main" count="4829" uniqueCount="1259">
  <si>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</si>
  <si>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</si>
  <si>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</si>
  <si>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</si>
  <si>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</si>
  <si>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</si>
  <si>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</si>
  <si>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</si>
  <si>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</si>
  <si>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</si>
  <si>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</si>
  <si>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</si>
  <si>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</si>
  <si>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</si>
  <si>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</si>
  <si>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</si>
  <si>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</si>
  <si>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</si>
  <si>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</si>
  <si>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</si>
  <si>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</si>
  <si>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</si>
  <si>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</si>
  <si>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</si>
  <si>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</si>
  <si>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</si>
  <si>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</si>
  <si>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</si>
  <si>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</si>
  <si>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</si>
  <si>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</si>
  <si>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</si>
  <si>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</si>
  <si>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</si>
  <si>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</si>
  <si>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</si>
  <si>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</si>
  <si>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</si>
  <si>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</si>
  <si>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</si>
  <si>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</si>
  <si>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</si>
  <si>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</si>
  <si>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</si>
  <si>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</si>
  <si>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</si>
  <si>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</si>
  <si>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</si>
  <si>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</si>
  <si>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</si>
  <si>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</si>
  <si>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</si>
  <si>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</si>
  <si>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</si>
  <si>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</si>
  <si>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</si>
  <si>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</si>
  <si>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</si>
  <si>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</si>
  <si>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</si>
  <si>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</si>
  <si>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</si>
  <si>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</si>
  <si>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</si>
  <si>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</si>
  <si>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</si>
  <si>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</si>
  <si>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</si>
  <si>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</si>
  <si>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</si>
  <si>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</si>
  <si>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</si>
  <si>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</si>
  <si>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</si>
  <si>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</si>
  <si>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</si>
  <si>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</si>
  <si>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</si>
  <si>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</si>
  <si>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</si>
  <si>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</si>
  <si>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</si>
  <si>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</si>
  <si>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</si>
  <si>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</si>
  <si>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</si>
  <si>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</si>
  <si>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</si>
  <si>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</si>
  <si>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</si>
  <si>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</si>
  <si>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</si>
  <si>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</si>
  <si>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</si>
  <si>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</si>
  <si>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</si>
  <si>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</si>
  <si>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</si>
  <si>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</si>
  <si>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</si>
  <si>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</si>
  <si>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</si>
  <si>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</si>
  <si>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</si>
  <si>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</si>
  <si>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</si>
  <si>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</si>
  <si>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</si>
  <si>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</si>
  <si>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</si>
  <si>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</si>
  <si>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</si>
  <si>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</si>
  <si>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</si>
  <si>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</si>
  <si>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</si>
  <si>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</si>
  <si>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</si>
  <si>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</si>
  <si>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</si>
  <si>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</si>
  <si>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</si>
  <si>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</si>
  <si>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</si>
  <si>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</si>
  <si>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</si>
  <si>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</si>
  <si>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</si>
  <si>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</si>
  <si>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</si>
  <si>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</si>
  <si>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</si>
  <si>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</si>
  <si>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</si>
  <si>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</si>
  <si>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</si>
  <si>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</si>
  <si>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</si>
  <si>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</si>
  <si>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</si>
  <si>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</si>
  <si>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</si>
  <si>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</si>
  <si>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</si>
  <si>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</si>
  <si>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</si>
  <si>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</si>
  <si>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</si>
  <si>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</si>
  <si>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</si>
  <si>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</si>
  <si>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</si>
  <si>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</si>
  <si>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</si>
  <si>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</si>
  <si>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</si>
  <si>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</si>
  <si>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</si>
  <si>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 xml:space="preserve">Tempo di Parola: indica il tempo in cui il soggetto politico/istituzionale parla direttamente in voce
Rete m2o: 
Testata m2o: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</si>
  <si>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</si>
  <si>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</si>
  <si>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</si>
  <si>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</si>
  <si>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</si>
  <si>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</si>
  <si>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</si>
  <si>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</si>
  <si>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Testata Videonews</t>
  </si>
  <si>
    <t>Tab. B6 - Tempo di parola dei soggetti politici ed istituzionali nei programmi extra-gr di rete e di testata. Rete Radio 105 network - 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</si>
  <si>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</si>
  <si>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</si>
  <si>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</si>
  <si>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</si>
  <si>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</si>
  <si>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</si>
  <si>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</si>
  <si>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</si>
  <si>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</si>
  <si>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</si>
  <si>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</si>
  <si>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</si>
  <si>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>Tab. D11 - Tempo di parola dei soggetti politici ed istituzionali (escluso Governo) secondo la variabile sesso nei Radiogiornali di Radio 24, Radio Kiss Kiss, Radio RTL 102.5 - edizioni principali</t>
  </si>
  <si>
    <t>Tab. D12 - Tempo di parola dei membri del Governo e del Presidente del Consiglio secondo la variabile sesso nei Radiogiornali di Radio 24, Radio Kiss Kiss, Radio RTL 102.5 - edizioni principali</t>
  </si>
  <si>
    <t>Tab. D13 - Tempo di parola dei soggetti politici ed istituzionali (escluso Governo) secondo la variabile sesso nei Radiogiornali di Radio Dimensione Suono, Radio Italia - edizioni principali</t>
  </si>
  <si>
    <t>Tab. D14 - Tempo di parola dei membri del Governo e del Presidente del Consiglio secondo la variabile sesso nei Radiogiornali di Radio Dimensione Suono, Radio Italia - edizioni principali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</si>
  <si>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</si>
  <si>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</si>
  <si>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101:
Testata Pagina 101: </t>
  </si>
  <si>
    <t xml:space="preserve">Tempo di Parola: indica il tempo in cui il soggetto politico/istituzionale parla direttamente in voce
Rete Radio Italia: 
Testata Radio Italia Notizie: </t>
  </si>
  <si>
    <t>0:11:31</t>
  </si>
  <si>
    <t>10,26%</t>
  </si>
  <si>
    <t>5,00%</t>
  </si>
  <si>
    <t>0:02:00</t>
  </si>
  <si>
    <t>9,52%</t>
  </si>
  <si>
    <t>4,40%</t>
  </si>
  <si>
    <t>0:03:10</t>
  </si>
  <si>
    <t>10,72%</t>
  </si>
  <si>
    <t>5,30%</t>
  </si>
  <si>
    <t>0:16:41</t>
  </si>
  <si>
    <t>10,25%</t>
  </si>
  <si>
    <t>4,97%</t>
  </si>
  <si>
    <t>0:11:49</t>
  </si>
  <si>
    <t>10,53%</t>
  </si>
  <si>
    <t>5,13%</t>
  </si>
  <si>
    <t>0:01:34</t>
  </si>
  <si>
    <t>7,45%</t>
  </si>
  <si>
    <t>3,45%</t>
  </si>
  <si>
    <t>0:04:37</t>
  </si>
  <si>
    <t>15,63%</t>
  </si>
  <si>
    <t>7,72%</t>
  </si>
  <si>
    <t>0:18:00</t>
  </si>
  <si>
    <t>11,06%</t>
  </si>
  <si>
    <t>5,37%</t>
  </si>
  <si>
    <t>0:31:06</t>
  </si>
  <si>
    <t>27,71%</t>
  </si>
  <si>
    <t>13,51%</t>
  </si>
  <si>
    <t>0:06:22</t>
  </si>
  <si>
    <t>30,29%</t>
  </si>
  <si>
    <t>14,00%</t>
  </si>
  <si>
    <t>0:09:35</t>
  </si>
  <si>
    <t>32,45%</t>
  </si>
  <si>
    <t>16,03%</t>
  </si>
  <si>
    <t>0:47:03</t>
  </si>
  <si>
    <t>28,90%</t>
  </si>
  <si>
    <t>14,03%</t>
  </si>
  <si>
    <t>0:48:51</t>
  </si>
  <si>
    <t>43,52%</t>
  </si>
  <si>
    <t>21,23%</t>
  </si>
  <si>
    <t>0:07:21</t>
  </si>
  <si>
    <t>34,97%</t>
  </si>
  <si>
    <t>16,17%</t>
  </si>
  <si>
    <t>0:11:11</t>
  </si>
  <si>
    <t>37,87%</t>
  </si>
  <si>
    <t>18,71%</t>
  </si>
  <si>
    <t>1:07:23</t>
  </si>
  <si>
    <t>41,39%</t>
  </si>
  <si>
    <t>20,09%</t>
  </si>
  <si>
    <t>0:00:44</t>
  </si>
  <si>
    <t>0,65%</t>
  </si>
  <si>
    <t>0,32%</t>
  </si>
  <si>
    <t>0:00:05</t>
  </si>
  <si>
    <t>0,40%</t>
  </si>
  <si>
    <t>0,18%</t>
  </si>
  <si>
    <t>0:00:49</t>
  </si>
  <si>
    <t>0,50%</t>
  </si>
  <si>
    <t>0,24%</t>
  </si>
  <si>
    <t>0:01:07</t>
  </si>
  <si>
    <t>0,99%</t>
  </si>
  <si>
    <t>0,49%</t>
  </si>
  <si>
    <t>0:00:17</t>
  </si>
  <si>
    <t>1,35%</t>
  </si>
  <si>
    <t>0,62%</t>
  </si>
  <si>
    <t>0:00:19</t>
  </si>
  <si>
    <t>1,07%</t>
  </si>
  <si>
    <t>0,53%</t>
  </si>
  <si>
    <t>0:01:43</t>
  </si>
  <si>
    <t>1,05%</t>
  </si>
  <si>
    <t>0,51%</t>
  </si>
  <si>
    <t>0:07:07</t>
  </si>
  <si>
    <t>6,34%</t>
  </si>
  <si>
    <t>3,09%</t>
  </si>
  <si>
    <t>0:03:22</t>
  </si>
  <si>
    <t>16,02%</t>
  </si>
  <si>
    <t>7,40%</t>
  </si>
  <si>
    <t>0:00:40</t>
  </si>
  <si>
    <t>2,26%</t>
  </si>
  <si>
    <t>1,12%</t>
  </si>
  <si>
    <t>0:11:09</t>
  </si>
  <si>
    <t>6,85%</t>
  </si>
  <si>
    <t>3,32%</t>
  </si>
  <si>
    <t>1:52:15</t>
  </si>
  <si>
    <t>100,00%</t>
  </si>
  <si>
    <t>48,77%</t>
  </si>
  <si>
    <t>0:21:01</t>
  </si>
  <si>
    <t>46,22%</t>
  </si>
  <si>
    <t>0:29:32</t>
  </si>
  <si>
    <t>49,41%</t>
  </si>
  <si>
    <t>2:42:48</t>
  </si>
  <si>
    <t>48,54%</t>
  </si>
  <si>
    <t>V.A.</t>
  </si>
  <si>
    <t>0:08:49</t>
  </si>
  <si>
    <t>3,83%</t>
  </si>
  <si>
    <t>0:01:37</t>
  </si>
  <si>
    <t>3,56%</t>
  </si>
  <si>
    <t>0:01:01</t>
  </si>
  <si>
    <t>1,70%</t>
  </si>
  <si>
    <t>0:11:27</t>
  </si>
  <si>
    <t>3,41%</t>
  </si>
  <si>
    <t>0:02:10</t>
  </si>
  <si>
    <t>0,94%</t>
  </si>
  <si>
    <t>0:00:24</t>
  </si>
  <si>
    <t>0,88%</t>
  </si>
  <si>
    <t>0:00:21</t>
  </si>
  <si>
    <t>0,59%</t>
  </si>
  <si>
    <t>0:02:55</t>
  </si>
  <si>
    <t>0,87%</t>
  </si>
  <si>
    <t>0:03:39</t>
  </si>
  <si>
    <t>1,59%</t>
  </si>
  <si>
    <t>0:00:48</t>
  </si>
  <si>
    <t>1,76%</t>
  </si>
  <si>
    <t>0:00:53</t>
  </si>
  <si>
    <t>1,48%</t>
  </si>
  <si>
    <t>0:05:20</t>
  </si>
  <si>
    <t>0:31:45</t>
  </si>
  <si>
    <t>13,80%</t>
  </si>
  <si>
    <t>0:08:35</t>
  </si>
  <si>
    <t>18,88%</t>
  </si>
  <si>
    <t>0:10:09</t>
  </si>
  <si>
    <t>16,98%</t>
  </si>
  <si>
    <t>0:50:29</t>
  </si>
  <si>
    <t>15,05%</t>
  </si>
  <si>
    <t>1:09:27</t>
  </si>
  <si>
    <t>30,18%</t>
  </si>
  <si>
    <t>0:12:44</t>
  </si>
  <si>
    <t>28,01%</t>
  </si>
  <si>
    <t>0:17:11</t>
  </si>
  <si>
    <t>28,74%</t>
  </si>
  <si>
    <t>1:39:22</t>
  </si>
  <si>
    <t>29,63%</t>
  </si>
  <si>
    <t>0:02:04</t>
  </si>
  <si>
    <t>0,90%</t>
  </si>
  <si>
    <t>0,70%</t>
  </si>
  <si>
    <t>0:03:03</t>
  </si>
  <si>
    <t>0,91%</t>
  </si>
  <si>
    <t>1:57:54</t>
  </si>
  <si>
    <t>51,24%</t>
  </si>
  <si>
    <t>0:24:27</t>
  </si>
  <si>
    <t>53,79%</t>
  </si>
  <si>
    <t>0:30:15</t>
  </si>
  <si>
    <t>50,61%</t>
  </si>
  <si>
    <t>2:52:36</t>
  </si>
  <si>
    <t>51,46%</t>
  </si>
  <si>
    <t>3:50:09</t>
  </si>
  <si>
    <t>0:45:28</t>
  </si>
  <si>
    <t>0:59:47</t>
  </si>
  <si>
    <t>5:35:24</t>
  </si>
  <si>
    <t>Periodo dal 01.12.2018 al 31.12.2018</t>
  </si>
  <si>
    <t>1:01:30</t>
  </si>
  <si>
    <t>18,12%</t>
  </si>
  <si>
    <t>0:05:01</t>
  </si>
  <si>
    <t>8,89%</t>
  </si>
  <si>
    <t>1,89%</t>
  </si>
  <si>
    <t>0:11:12</t>
  </si>
  <si>
    <t>14,77%</t>
  </si>
  <si>
    <t>3,78%</t>
  </si>
  <si>
    <t>1:17:43</t>
  </si>
  <si>
    <t>16,48%</t>
  </si>
  <si>
    <t>4,41%</t>
  </si>
  <si>
    <t>0:35:56</t>
  </si>
  <si>
    <t>10,59%</t>
  </si>
  <si>
    <t>2,99%</t>
  </si>
  <si>
    <t>0:08:51</t>
  </si>
  <si>
    <t>15,68%</t>
  </si>
  <si>
    <t>3,33%</t>
  </si>
  <si>
    <t>0:08:53</t>
  </si>
  <si>
    <t>11,72%</t>
  </si>
  <si>
    <t>3,00%</t>
  </si>
  <si>
    <t>0:53:40</t>
  </si>
  <si>
    <t>11,38%</t>
  </si>
  <si>
    <t>3,05%</t>
  </si>
  <si>
    <t>0:58:57</t>
  </si>
  <si>
    <t>17,37%</t>
  </si>
  <si>
    <t>4,91%</t>
  </si>
  <si>
    <t>0:03:29</t>
  </si>
  <si>
    <t>6,17%</t>
  </si>
  <si>
    <t>1,31%</t>
  </si>
  <si>
    <t>0:13:34</t>
  </si>
  <si>
    <t>17,89%</t>
  </si>
  <si>
    <t>4,58%</t>
  </si>
  <si>
    <t>1:16:00</t>
  </si>
  <si>
    <t>16,11%</t>
  </si>
  <si>
    <t>4,31%</t>
  </si>
  <si>
    <t>2:01:37</t>
  </si>
  <si>
    <t>35,83%</t>
  </si>
  <si>
    <t>10,14%</t>
  </si>
  <si>
    <t>0:15:28</t>
  </si>
  <si>
    <t>27,40%</t>
  </si>
  <si>
    <t>5,81%</t>
  </si>
  <si>
    <t>0:26:50</t>
  </si>
  <si>
    <t>35,39%</t>
  </si>
  <si>
    <t>9,06%</t>
  </si>
  <si>
    <t>2:43:55</t>
  </si>
  <si>
    <t>34,75%</t>
  </si>
  <si>
    <t>9,30%</t>
  </si>
  <si>
    <t>0:05:02</t>
  </si>
  <si>
    <t>0,42%</t>
  </si>
  <si>
    <t>0:00:56</t>
  </si>
  <si>
    <t>1,23%</t>
  </si>
  <si>
    <t>0:05:58</t>
  </si>
  <si>
    <t>1,27%</t>
  </si>
  <si>
    <t>0,34%</t>
  </si>
  <si>
    <t>0:00:07</t>
  </si>
  <si>
    <t>0,03%</t>
  </si>
  <si>
    <t>0,01%</t>
  </si>
  <si>
    <t>0,02%</t>
  </si>
  <si>
    <t>0:07:15</t>
  </si>
  <si>
    <t>2,14%</t>
  </si>
  <si>
    <t>0,60%</t>
  </si>
  <si>
    <t>0:00:04</t>
  </si>
  <si>
    <t>0,12%</t>
  </si>
  <si>
    <t>0:01:09</t>
  </si>
  <si>
    <t>1,52%</t>
  </si>
  <si>
    <t>0,39%</t>
  </si>
  <si>
    <t>0:08:28</t>
  </si>
  <si>
    <t>1,80%</t>
  </si>
  <si>
    <t>0,48%</t>
  </si>
  <si>
    <t>0:00:09</t>
  </si>
  <si>
    <t>0,04%</t>
  </si>
  <si>
    <t>14,39%</t>
  </si>
  <si>
    <t>4,07%</t>
  </si>
  <si>
    <t>0:23:34</t>
  </si>
  <si>
    <t>41,75%</t>
  </si>
  <si>
    <t>8,86%</t>
  </si>
  <si>
    <t>0:13:15</t>
  </si>
  <si>
    <t>17,48%</t>
  </si>
  <si>
    <t>4,47%</t>
  </si>
  <si>
    <t>1:25:40</t>
  </si>
  <si>
    <t>18,16%</t>
  </si>
  <si>
    <t>4,86%</t>
  </si>
  <si>
    <t>5:39:24</t>
  </si>
  <si>
    <t>28,28%</t>
  </si>
  <si>
    <t>0:56:27</t>
  </si>
  <si>
    <t>1:15:49</t>
  </si>
  <si>
    <t>25,60%</t>
  </si>
  <si>
    <t>7:51:40</t>
  </si>
  <si>
    <t>26,77%</t>
  </si>
  <si>
    <t>1:15:59</t>
  </si>
  <si>
    <t>6,33%</t>
  </si>
  <si>
    <t>0:08:41</t>
  </si>
  <si>
    <t>3,26%</t>
  </si>
  <si>
    <t>0:09:33</t>
  </si>
  <si>
    <t>3,22%</t>
  </si>
  <si>
    <t>1:34:13</t>
  </si>
  <si>
    <t>5,35%</t>
  </si>
  <si>
    <t>0:05:59</t>
  </si>
  <si>
    <t>0:00:54</t>
  </si>
  <si>
    <t>0,30%</t>
  </si>
  <si>
    <t>0:07:12</t>
  </si>
  <si>
    <t>0,41%</t>
  </si>
  <si>
    <t>0:15:30</t>
  </si>
  <si>
    <t>1,29%</t>
  </si>
  <si>
    <t>0:02:13</t>
  </si>
  <si>
    <t>0,83%</t>
  </si>
  <si>
    <t>0:04:22</t>
  </si>
  <si>
    <t>1,47%</t>
  </si>
  <si>
    <t>0:22:05</t>
  </si>
  <si>
    <t>1,25%</t>
  </si>
  <si>
    <t>3:52:28</t>
  </si>
  <si>
    <t>19,37%</t>
  </si>
  <si>
    <t>0:42:32</t>
  </si>
  <si>
    <t>15,99%</t>
  </si>
  <si>
    <t>0:42:42</t>
  </si>
  <si>
    <t>14,42%</t>
  </si>
  <si>
    <t>5:17:42</t>
  </si>
  <si>
    <t>18,03%</t>
  </si>
  <si>
    <t>8:43:19</t>
  </si>
  <si>
    <t>43,61%</t>
  </si>
  <si>
    <t>2:34:42</t>
  </si>
  <si>
    <t>58,16%</t>
  </si>
  <si>
    <t>2:40:17</t>
  </si>
  <si>
    <t>54,11%</t>
  </si>
  <si>
    <t>13:58:18</t>
  </si>
  <si>
    <t>47,57%</t>
  </si>
  <si>
    <t>0:07:14</t>
  </si>
  <si>
    <t>0:01:05</t>
  </si>
  <si>
    <t>0:02:36</t>
  </si>
  <si>
    <t>0:10:55</t>
  </si>
  <si>
    <t>14:20:29</t>
  </si>
  <si>
    <t>71,70%</t>
  </si>
  <si>
    <t>3:29:32</t>
  </si>
  <si>
    <t>78,77%</t>
  </si>
  <si>
    <t>3:40:24</t>
  </si>
  <si>
    <t>74,40%</t>
  </si>
  <si>
    <t>21:30:25</t>
  </si>
  <si>
    <t>73,23%</t>
  </si>
  <si>
    <t>19:59:53</t>
  </si>
  <si>
    <t>4:25:59</t>
  </si>
  <si>
    <t>4:56:13</t>
  </si>
  <si>
    <t>29:22:05</t>
  </si>
  <si>
    <t>1:13:01</t>
  </si>
  <si>
    <t>5,11%</t>
  </si>
  <si>
    <t>0:07:01</t>
  </si>
  <si>
    <t>2,25%</t>
  </si>
  <si>
    <t>0:14:22</t>
  </si>
  <si>
    <t>13,64%</t>
  </si>
  <si>
    <t>4,04%</t>
  </si>
  <si>
    <t>1:34:24</t>
  </si>
  <si>
    <t>14,88%</t>
  </si>
  <si>
    <t>4,50%</t>
  </si>
  <si>
    <t>0:47:45</t>
  </si>
  <si>
    <t>10,57%</t>
  </si>
  <si>
    <t>3,34%</t>
  </si>
  <si>
    <t>0:10:25</t>
  </si>
  <si>
    <t>13,45%</t>
  </si>
  <si>
    <t>0:13:30</t>
  </si>
  <si>
    <t>12,81%</t>
  </si>
  <si>
    <t>3,79%</t>
  </si>
  <si>
    <t>1:11:40</t>
  </si>
  <si>
    <t>11,30%</t>
  </si>
  <si>
    <t>3,42%</t>
  </si>
  <si>
    <t>1:30:03</t>
  </si>
  <si>
    <t>19,94%</t>
  </si>
  <si>
    <t>6,30%</t>
  </si>
  <si>
    <t>0:09:51</t>
  </si>
  <si>
    <t>12,72%</t>
  </si>
  <si>
    <t>3,16%</t>
  </si>
  <si>
    <t>0:23:09</t>
  </si>
  <si>
    <t>21,97%</t>
  </si>
  <si>
    <t>6,50%</t>
  </si>
  <si>
    <t>2:03:03</t>
  </si>
  <si>
    <t>19,39%</t>
  </si>
  <si>
    <t>5,87%</t>
  </si>
  <si>
    <t>2:50:28</t>
  </si>
  <si>
    <t>37,74%</t>
  </si>
  <si>
    <t>11,92%</t>
  </si>
  <si>
    <t>0:22:49</t>
  </si>
  <si>
    <t>29,45%</t>
  </si>
  <si>
    <t>7,33%</t>
  </si>
  <si>
    <t>0:38:01</t>
  </si>
  <si>
    <t>36,09%</t>
  </si>
  <si>
    <t>10,68%</t>
  </si>
  <si>
    <t>3:51:18</t>
  </si>
  <si>
    <t>36,46%</t>
  </si>
  <si>
    <t>11,03%</t>
  </si>
  <si>
    <t>0:05:46</t>
  </si>
  <si>
    <t>1,28%</t>
  </si>
  <si>
    <t>0,11%</t>
  </si>
  <si>
    <t>0,89%</t>
  </si>
  <si>
    <t>0,26%</t>
  </si>
  <si>
    <t>0:06:47</t>
  </si>
  <si>
    <t>0:08:22</t>
  </si>
  <si>
    <t>1,85%</t>
  </si>
  <si>
    <t>0,45%</t>
  </si>
  <si>
    <t>0:01:28</t>
  </si>
  <si>
    <t>1,39%</t>
  </si>
  <si>
    <t>0:10:11</t>
  </si>
  <si>
    <t>1,61%</t>
  </si>
  <si>
    <t>0:55:58</t>
  </si>
  <si>
    <t>12,39%</t>
  </si>
  <si>
    <t>3,91%</t>
  </si>
  <si>
    <t>0:26:56</t>
  </si>
  <si>
    <t>34,77%</t>
  </si>
  <si>
    <t>8,65%</t>
  </si>
  <si>
    <t>0:13:55</t>
  </si>
  <si>
    <t>13,21%</t>
  </si>
  <si>
    <t>1:36:49</t>
  </si>
  <si>
    <t>15,26%</t>
  </si>
  <si>
    <t>4,62%</t>
  </si>
  <si>
    <t>7:31:39</t>
  </si>
  <si>
    <t>31,59%</t>
  </si>
  <si>
    <t>1:17:28</t>
  </si>
  <si>
    <t>24,87%</t>
  </si>
  <si>
    <t>1:45:21</t>
  </si>
  <si>
    <t>29,59%</t>
  </si>
  <si>
    <t>10:34:28</t>
  </si>
  <si>
    <t>30,25%</t>
  </si>
  <si>
    <t>1:24:48</t>
  </si>
  <si>
    <t>5,93%</t>
  </si>
  <si>
    <t>0:10:18</t>
  </si>
  <si>
    <t>3,31%</t>
  </si>
  <si>
    <t>0:10:34</t>
  </si>
  <si>
    <t>2,97%</t>
  </si>
  <si>
    <t>1:45:40</t>
  </si>
  <si>
    <t>5,04%</t>
  </si>
  <si>
    <t>0:08:09</t>
  </si>
  <si>
    <t>0,57%</t>
  </si>
  <si>
    <t>0:00:43</t>
  </si>
  <si>
    <t>0,23%</t>
  </si>
  <si>
    <t>0:01:15</t>
  </si>
  <si>
    <t>0,35%</t>
  </si>
  <si>
    <t>0:10:07</t>
  </si>
  <si>
    <t>0:19:09</t>
  </si>
  <si>
    <t>1,34%</t>
  </si>
  <si>
    <t>0:03:01</t>
  </si>
  <si>
    <t>0,97%</t>
  </si>
  <si>
    <t>0:05:15</t>
  </si>
  <si>
    <t>0:27:25</t>
  </si>
  <si>
    <t>4:24:13</t>
  </si>
  <si>
    <t>18,48%</t>
  </si>
  <si>
    <t>0:51:07</t>
  </si>
  <si>
    <t>16,41%</t>
  </si>
  <si>
    <t>0:52:51</t>
  </si>
  <si>
    <t>14,85%</t>
  </si>
  <si>
    <t>6:08:11</t>
  </si>
  <si>
    <t>17,55%</t>
  </si>
  <si>
    <t>9:52:46</t>
  </si>
  <si>
    <t>41,45%</t>
  </si>
  <si>
    <t>2:47:26</t>
  </si>
  <si>
    <t>53,76%</t>
  </si>
  <si>
    <t>2:57:28</t>
  </si>
  <si>
    <t>49,85%</t>
  </si>
  <si>
    <t>15:37:40</t>
  </si>
  <si>
    <t>44,70%</t>
  </si>
  <si>
    <t>0:09:18</t>
  </si>
  <si>
    <t>0:01:24</t>
  </si>
  <si>
    <t>0:03:16</t>
  </si>
  <si>
    <t>0,92%</t>
  </si>
  <si>
    <t>0:13:58</t>
  </si>
  <si>
    <t>0,67%</t>
  </si>
  <si>
    <t>16:18:23</t>
  </si>
  <si>
    <t>68,42%</t>
  </si>
  <si>
    <t>3:53:59</t>
  </si>
  <si>
    <t>75,13%</t>
  </si>
  <si>
    <t>4:10:39</t>
  </si>
  <si>
    <t>70,41%</t>
  </si>
  <si>
    <t>24:23:01</t>
  </si>
  <si>
    <t>69,75%</t>
  </si>
  <si>
    <t>23:50:02</t>
  </si>
  <si>
    <t>5:11:27</t>
  </si>
  <si>
    <t>5:56:00</t>
  </si>
  <si>
    <t>34:57:29</t>
  </si>
  <si>
    <t>0:11:54</t>
  </si>
  <si>
    <t>7,69%</t>
  </si>
  <si>
    <t>1,40%</t>
  </si>
  <si>
    <t>0:17:24</t>
  </si>
  <si>
    <t>19,85%</t>
  </si>
  <si>
    <t>6,42%</t>
  </si>
  <si>
    <t>0:29:18</t>
  </si>
  <si>
    <t>12,09%</t>
  </si>
  <si>
    <t>2,62%</t>
  </si>
  <si>
    <t>0:28:04</t>
  </si>
  <si>
    <t>18,14%</t>
  </si>
  <si>
    <t>0:09:02</t>
  </si>
  <si>
    <t>10,31%</t>
  </si>
  <si>
    <t>0:37:06</t>
  </si>
  <si>
    <t>15,31%</t>
  </si>
  <si>
    <t>0:15:47</t>
  </si>
  <si>
    <t>10,20%</t>
  </si>
  <si>
    <t>1,86%</t>
  </si>
  <si>
    <t>0:08:39</t>
  </si>
  <si>
    <t>9,87%</t>
  </si>
  <si>
    <t>3,19%</t>
  </si>
  <si>
    <t>0:24:26</t>
  </si>
  <si>
    <t>10,08%</t>
  </si>
  <si>
    <t>2,18%</t>
  </si>
  <si>
    <t>0:54:09</t>
  </si>
  <si>
    <t>35,00%</t>
  </si>
  <si>
    <t>0:39:27</t>
  </si>
  <si>
    <t>45,01%</t>
  </si>
  <si>
    <t>14,56%</t>
  </si>
  <si>
    <t>1:33:36</t>
  </si>
  <si>
    <t>38,62%</t>
  </si>
  <si>
    <t>0:01:12</t>
  </si>
  <si>
    <t>0,78%</t>
  </si>
  <si>
    <t>0,14%</t>
  </si>
  <si>
    <t>0,84%</t>
  </si>
  <si>
    <t>0,27%</t>
  </si>
  <si>
    <t>0:01:56</t>
  </si>
  <si>
    <t>0,80%</t>
  </si>
  <si>
    <t>0,17%</t>
  </si>
  <si>
    <t>0:02:47</t>
  </si>
  <si>
    <t>0,33%</t>
  </si>
  <si>
    <t>1,15%</t>
  </si>
  <si>
    <t>0,25%</t>
  </si>
  <si>
    <t>0:01:21</t>
  </si>
  <si>
    <t>1,54%</t>
  </si>
  <si>
    <t>0:01:42</t>
  </si>
  <si>
    <t>0,15%</t>
  </si>
  <si>
    <t>0:40:28</t>
  </si>
  <si>
    <t>26,16%</t>
  </si>
  <si>
    <t>4,77%</t>
  </si>
  <si>
    <t>0:11:02</t>
  </si>
  <si>
    <t>12,59%</t>
  </si>
  <si>
    <t>0:51:30</t>
  </si>
  <si>
    <t>21,25%</t>
  </si>
  <si>
    <t>4,60%</t>
  </si>
  <si>
    <t>1:27:39</t>
  </si>
  <si>
    <t>32,34%</t>
  </si>
  <si>
    <t>4:02:21</t>
  </si>
  <si>
    <t>0:18:10</t>
  </si>
  <si>
    <t>0:07:18</t>
  </si>
  <si>
    <t>2,69%</t>
  </si>
  <si>
    <t>0:25:28</t>
  </si>
  <si>
    <t>2,28%</t>
  </si>
  <si>
    <t>0:00:16</t>
  </si>
  <si>
    <t>0:02:08</t>
  </si>
  <si>
    <t>0,79%</t>
  </si>
  <si>
    <t>0:02:24</t>
  </si>
  <si>
    <t>0,21%</t>
  </si>
  <si>
    <t>0:05:09</t>
  </si>
  <si>
    <t>0,61%</t>
  </si>
  <si>
    <t>0:04:55</t>
  </si>
  <si>
    <t>1,81%</t>
  </si>
  <si>
    <t>0:10:04</t>
  </si>
  <si>
    <t>0:44:54</t>
  </si>
  <si>
    <t>0:53:44</t>
  </si>
  <si>
    <t>19,83%</t>
  </si>
  <si>
    <t>1:38:38</t>
  </si>
  <si>
    <t>1:40:44</t>
  </si>
  <si>
    <t>37,17%</t>
  </si>
  <si>
    <t>0:09:32</t>
  </si>
  <si>
    <t>0:14:32</t>
  </si>
  <si>
    <t>5,36%</t>
  </si>
  <si>
    <t>0:24:04</t>
  </si>
  <si>
    <t>2,15%</t>
  </si>
  <si>
    <t>3:03:21</t>
  </si>
  <si>
    <t>67,65%</t>
  </si>
  <si>
    <t>4:31:00</t>
  </si>
  <si>
    <t>0:10:58</t>
  </si>
  <si>
    <t>25,32%</t>
  </si>
  <si>
    <t>5,88%</t>
  </si>
  <si>
    <t>0:07:42</t>
  </si>
  <si>
    <t>17,78%</t>
  </si>
  <si>
    <t>4,13%</t>
  </si>
  <si>
    <t>0:04:51</t>
  </si>
  <si>
    <t>11,20%</t>
  </si>
  <si>
    <t>2,60%</t>
  </si>
  <si>
    <t>0:13:28</t>
  </si>
  <si>
    <t>31,09%</t>
  </si>
  <si>
    <t>7,22%</t>
  </si>
  <si>
    <t>0:00:31</t>
  </si>
  <si>
    <t>1,19%</t>
  </si>
  <si>
    <t>0,28%</t>
  </si>
  <si>
    <t>0:00:12</t>
  </si>
  <si>
    <t>0,46%</t>
  </si>
  <si>
    <t>0:00:02</t>
  </si>
  <si>
    <t>0,08%</t>
  </si>
  <si>
    <t>0:05:35</t>
  </si>
  <si>
    <t>12,89%</t>
  </si>
  <si>
    <t>0:43:19</t>
  </si>
  <si>
    <t>23,23%</t>
  </si>
  <si>
    <t>0:09:48</t>
  </si>
  <si>
    <t>5,26%</t>
  </si>
  <si>
    <t>0,06%</t>
  </si>
  <si>
    <t>0:32:30</t>
  </si>
  <si>
    <t>17,43%</t>
  </si>
  <si>
    <t>1:37:05</t>
  </si>
  <si>
    <t>52,07%</t>
  </si>
  <si>
    <t>0:02:29</t>
  </si>
  <si>
    <t>1,33%</t>
  </si>
  <si>
    <t>2:23:08</t>
  </si>
  <si>
    <t>76,77%</t>
  </si>
  <si>
    <t>3:06:27</t>
  </si>
  <si>
    <t>0:02:52</t>
  </si>
  <si>
    <t>25,52%</t>
  </si>
  <si>
    <t>15,13%</t>
  </si>
  <si>
    <t>0:01:30</t>
  </si>
  <si>
    <t>13,35%</t>
  </si>
  <si>
    <t>2,31%</t>
  </si>
  <si>
    <t>0:04:05</t>
  </si>
  <si>
    <t>36,35%</t>
  </si>
  <si>
    <t>6,28%</t>
  </si>
  <si>
    <t>0,10%</t>
  </si>
  <si>
    <t>9,05%</t>
  </si>
  <si>
    <t>1,56%</t>
  </si>
  <si>
    <t>0:11:14</t>
  </si>
  <si>
    <t>17,28%</t>
  </si>
  <si>
    <t>0:03:24</t>
  </si>
  <si>
    <t>5,23%</t>
  </si>
  <si>
    <t>20,39%</t>
  </si>
  <si>
    <t>0:35:38</t>
  </si>
  <si>
    <t>54,83%</t>
  </si>
  <si>
    <t>0:53:45</t>
  </si>
  <si>
    <t>82,71%</t>
  </si>
  <si>
    <t>1:04:59</t>
  </si>
  <si>
    <t>0:02:27</t>
  </si>
  <si>
    <t>30,37%</t>
  </si>
  <si>
    <t>5,24%</t>
  </si>
  <si>
    <t>14,26%</t>
  </si>
  <si>
    <t>2,46%</t>
  </si>
  <si>
    <t>0:01:17</t>
  </si>
  <si>
    <t>15,91%</t>
  </si>
  <si>
    <t>2,75%</t>
  </si>
  <si>
    <t>0:02:43</t>
  </si>
  <si>
    <t>33,68%</t>
  </si>
  <si>
    <t>5,82%</t>
  </si>
  <si>
    <t>0:00:03</t>
  </si>
  <si>
    <t>0:00:25</t>
  </si>
  <si>
    <t>5,17%</t>
  </si>
  <si>
    <t>0:08:04</t>
  </si>
  <si>
    <t>17,27%</t>
  </si>
  <si>
    <t>4,57%</t>
  </si>
  <si>
    <t>0,68%</t>
  </si>
  <si>
    <t>0:09:21</t>
  </si>
  <si>
    <t>20,01%</t>
  </si>
  <si>
    <t>0:25:58</t>
  </si>
  <si>
    <t>55,58%</t>
  </si>
  <si>
    <t>0:38:39</t>
  </si>
  <si>
    <t>82,73%</t>
  </si>
  <si>
    <t>0:46:43</t>
  </si>
  <si>
    <t>0:07:56</t>
  </si>
  <si>
    <t>27,08%</t>
  </si>
  <si>
    <t>4,51%</t>
  </si>
  <si>
    <t>0:05:21</t>
  </si>
  <si>
    <t>18,26%</t>
  </si>
  <si>
    <t>3,04%</t>
  </si>
  <si>
    <t>0:03:36</t>
  </si>
  <si>
    <t>12,29%</t>
  </si>
  <si>
    <t>2,05%</t>
  </si>
  <si>
    <t>0:08:19</t>
  </si>
  <si>
    <t>28,38%</t>
  </si>
  <si>
    <t>4,73%</t>
  </si>
  <si>
    <t>0:00:11</t>
  </si>
  <si>
    <t>0,63%</t>
  </si>
  <si>
    <t>0:03:55</t>
  </si>
  <si>
    <t>13,37%</t>
  </si>
  <si>
    <t>2,23%</t>
  </si>
  <si>
    <t>16,66%</t>
  </si>
  <si>
    <t>0:07:17</t>
  </si>
  <si>
    <t>4,14%</t>
  </si>
  <si>
    <t>0,09%</t>
  </si>
  <si>
    <t>0:00:58</t>
  </si>
  <si>
    <t>0,55%</t>
  </si>
  <si>
    <t>0:32:25</t>
  </si>
  <si>
    <t>18,44%</t>
  </si>
  <si>
    <t>1:42:27</t>
  </si>
  <si>
    <t>58,29%</t>
  </si>
  <si>
    <t>0:03:11</t>
  </si>
  <si>
    <t>2:26:27</t>
  </si>
  <si>
    <t>83,32%</t>
  </si>
  <si>
    <t>2:55:45</t>
  </si>
  <si>
    <t>20,00%</t>
  </si>
  <si>
    <t>4,71%</t>
  </si>
  <si>
    <t>28,00%</t>
  </si>
  <si>
    <t>6,59%</t>
  </si>
  <si>
    <t>8,50%</t>
  </si>
  <si>
    <t>2,00%</t>
  </si>
  <si>
    <t>0:00:37</t>
  </si>
  <si>
    <t>18,50%</t>
  </si>
  <si>
    <t>4,35%</t>
  </si>
  <si>
    <t>0:00:01</t>
  </si>
  <si>
    <t>1,00%</t>
  </si>
  <si>
    <t>0:00:47</t>
  </si>
  <si>
    <t>23,50%</t>
  </si>
  <si>
    <t>5,53%</t>
  </si>
  <si>
    <t>0:03:20</t>
  </si>
  <si>
    <t>23,54%</t>
  </si>
  <si>
    <t>5,65%</t>
  </si>
  <si>
    <t>59,76%</t>
  </si>
  <si>
    <t>0:10:50</t>
  </si>
  <si>
    <t>76,47%</t>
  </si>
  <si>
    <t>0:14:10</t>
  </si>
  <si>
    <t>0:04:36</t>
  </si>
  <si>
    <t>26,39%</t>
  </si>
  <si>
    <t>4,44%</t>
  </si>
  <si>
    <t>19,91%</t>
  </si>
  <si>
    <t>3,89%</t>
  </si>
  <si>
    <t>0:02:01</t>
  </si>
  <si>
    <t>11,57%</t>
  </si>
  <si>
    <t>1,95%</t>
  </si>
  <si>
    <t>21,18%</t>
  </si>
  <si>
    <t>8,25%</t>
  </si>
  <si>
    <t>0:03:13</t>
  </si>
  <si>
    <t>13,92%</t>
  </si>
  <si>
    <t>2,72%</t>
  </si>
  <si>
    <t>0:00:42</t>
  </si>
  <si>
    <t>4,02%</t>
  </si>
  <si>
    <t>0:00:50</t>
  </si>
  <si>
    <t>14,71%</t>
  </si>
  <si>
    <t>5,73%</t>
  </si>
  <si>
    <t>0:01:32</t>
  </si>
  <si>
    <t>6,64%</t>
  </si>
  <si>
    <t>1,30%</t>
  </si>
  <si>
    <t>0:03:25</t>
  </si>
  <si>
    <t>19,60%</t>
  </si>
  <si>
    <t>3,30%</t>
  </si>
  <si>
    <t>0:03:14</t>
  </si>
  <si>
    <t>57,06%</t>
  </si>
  <si>
    <t>22,22%</t>
  </si>
  <si>
    <t>0:06:39</t>
  </si>
  <si>
    <t>28,79%</t>
  </si>
  <si>
    <t>5,63%</t>
  </si>
  <si>
    <t>0,16%</t>
  </si>
  <si>
    <t>0:00:29</t>
  </si>
  <si>
    <t>2,77%</t>
  </si>
  <si>
    <t>0,47%</t>
  </si>
  <si>
    <t>2,09%</t>
  </si>
  <si>
    <t>0:06:02</t>
  </si>
  <si>
    <t>34,61%</t>
  </si>
  <si>
    <t>7,06%</t>
  </si>
  <si>
    <t>0:06:26</t>
  </si>
  <si>
    <t>27,85%</t>
  </si>
  <si>
    <t>5,44%</t>
  </si>
  <si>
    <t>0:17:26</t>
  </si>
  <si>
    <t>16,84%</t>
  </si>
  <si>
    <t>0:05:40</t>
  </si>
  <si>
    <t>38,95%</t>
  </si>
  <si>
    <t>0:23:06</t>
  </si>
  <si>
    <t>19,55%</t>
  </si>
  <si>
    <t>0:02:34</t>
  </si>
  <si>
    <t>2,48%</t>
  </si>
  <si>
    <t>2,17%</t>
  </si>
  <si>
    <t>0:00:52</t>
  </si>
  <si>
    <t>0,73%</t>
  </si>
  <si>
    <t>0:11:40</t>
  </si>
  <si>
    <t>11,26%</t>
  </si>
  <si>
    <t>0:04:24</t>
  </si>
  <si>
    <t>30,24%</t>
  </si>
  <si>
    <t>0:16:04</t>
  </si>
  <si>
    <t>13,60%</t>
  </si>
  <si>
    <t>1:10:59</t>
  </si>
  <si>
    <t>68,51%</t>
  </si>
  <si>
    <t>0:04:29</t>
  </si>
  <si>
    <t>30,81%</t>
  </si>
  <si>
    <t>1:15:28</t>
  </si>
  <si>
    <t>63,86%</t>
  </si>
  <si>
    <t>0:00:06</t>
  </si>
  <si>
    <t>1:26:11</t>
  </si>
  <si>
    <t>83,19%</t>
  </si>
  <si>
    <t>61,05%</t>
  </si>
  <si>
    <t>1:35:04</t>
  </si>
  <si>
    <t>80,44%</t>
  </si>
  <si>
    <t>1:43:37</t>
  </si>
  <si>
    <t>0:14:33</t>
  </si>
  <si>
    <t>1:58:10</t>
  </si>
  <si>
    <t>0:13:26</t>
  </si>
  <si>
    <t>25,09%</t>
  </si>
  <si>
    <t>6,37%</t>
  </si>
  <si>
    <t>0:08:21</t>
  </si>
  <si>
    <t>20,42%</t>
  </si>
  <si>
    <t>9,57%</t>
  </si>
  <si>
    <t>0:21:47</t>
  </si>
  <si>
    <t>23,06%</t>
  </si>
  <si>
    <t>7,30%</t>
  </si>
  <si>
    <t>0:09:58</t>
  </si>
  <si>
    <t>18,61%</t>
  </si>
  <si>
    <t>4,72%</t>
  </si>
  <si>
    <t>0:01:45</t>
  </si>
  <si>
    <t>4,28%</t>
  </si>
  <si>
    <t>2,01%</t>
  </si>
  <si>
    <t>0:11:43</t>
  </si>
  <si>
    <t>12,41%</t>
  </si>
  <si>
    <t>3,93%</t>
  </si>
  <si>
    <t>1,65%</t>
  </si>
  <si>
    <t>0:02:28</t>
  </si>
  <si>
    <t>6,03%</t>
  </si>
  <si>
    <t>2,83%</t>
  </si>
  <si>
    <t>0:05:57</t>
  </si>
  <si>
    <t>0:12:15</t>
  </si>
  <si>
    <t>22,88%</t>
  </si>
  <si>
    <t>0:13:21</t>
  </si>
  <si>
    <t>32,64%</t>
  </si>
  <si>
    <t>15,30%</t>
  </si>
  <si>
    <t>0:25:36</t>
  </si>
  <si>
    <t>27,10%</t>
  </si>
  <si>
    <t>8,58%</t>
  </si>
  <si>
    <t>0:00:08</t>
  </si>
  <si>
    <t>0:01:49</t>
  </si>
  <si>
    <t>3,39%</t>
  </si>
  <si>
    <t>0,86%</t>
  </si>
  <si>
    <t>1,96%</t>
  </si>
  <si>
    <t>0:02:37</t>
  </si>
  <si>
    <t>0:12:28</t>
  </si>
  <si>
    <t>23,28%</t>
  </si>
  <si>
    <t>5,91%</t>
  </si>
  <si>
    <t>0:14:11</t>
  </si>
  <si>
    <t>34,68%</t>
  </si>
  <si>
    <t>16,26%</t>
  </si>
  <si>
    <t>0:26:39</t>
  </si>
  <si>
    <t>28,22%</t>
  </si>
  <si>
    <t>8,94%</t>
  </si>
  <si>
    <t>0:53:33</t>
  </si>
  <si>
    <t>25,38%</t>
  </si>
  <si>
    <t>0:40:54</t>
  </si>
  <si>
    <t>46,89%</t>
  </si>
  <si>
    <t>1:34:27</t>
  </si>
  <si>
    <t>31,67%</t>
  </si>
  <si>
    <t>0:01:39</t>
  </si>
  <si>
    <t>0,36%</t>
  </si>
  <si>
    <t>0:01:58</t>
  </si>
  <si>
    <t>0,66%</t>
  </si>
  <si>
    <t>0,13%</t>
  </si>
  <si>
    <t>0:00:20</t>
  </si>
  <si>
    <t>0,38%</t>
  </si>
  <si>
    <t>0:01:46</t>
  </si>
  <si>
    <t>0:03:07</t>
  </si>
  <si>
    <t>3,57%</t>
  </si>
  <si>
    <t>0:04:53</t>
  </si>
  <si>
    <t>1,64%</t>
  </si>
  <si>
    <t>0:27:40</t>
  </si>
  <si>
    <t>13,11%</t>
  </si>
  <si>
    <t>0:12:37</t>
  </si>
  <si>
    <t>14,46%</t>
  </si>
  <si>
    <t>0:40:17</t>
  </si>
  <si>
    <t>2:01:16</t>
  </si>
  <si>
    <t>57,48%</t>
  </si>
  <si>
    <t>0:27:45</t>
  </si>
  <si>
    <t>31,81%</t>
  </si>
  <si>
    <t>2:29:01</t>
  </si>
  <si>
    <t>49,97%</t>
  </si>
  <si>
    <t>0:04:47</t>
  </si>
  <si>
    <t>2,27%</t>
  </si>
  <si>
    <t>2,54%</t>
  </si>
  <si>
    <t>0:07:00</t>
  </si>
  <si>
    <t>2,35%</t>
  </si>
  <si>
    <t>2:37:25</t>
  </si>
  <si>
    <t>74,61%</t>
  </si>
  <si>
    <t>0:46:21</t>
  </si>
  <si>
    <t>53,12%</t>
  </si>
  <si>
    <t>3:23:46</t>
  </si>
  <si>
    <t>68,34%</t>
  </si>
  <si>
    <t>3:30:58</t>
  </si>
  <si>
    <t>1:27:15</t>
  </si>
  <si>
    <t>4:58:13</t>
  </si>
  <si>
    <t>26,34%</t>
  </si>
  <si>
    <t>4,93%</t>
  </si>
  <si>
    <t>24,83%</t>
  </si>
  <si>
    <t>15,35%</t>
  </si>
  <si>
    <t>2,87%</t>
  </si>
  <si>
    <t>33,86%</t>
  </si>
  <si>
    <t>0:02:32</t>
  </si>
  <si>
    <t>20,19%</t>
  </si>
  <si>
    <t>3,88%</t>
  </si>
  <si>
    <t>0:01:18</t>
  </si>
  <si>
    <t>10,99%</t>
  </si>
  <si>
    <t>2,06%</t>
  </si>
  <si>
    <t>10,36%</t>
  </si>
  <si>
    <t>1,99%</t>
  </si>
  <si>
    <t>0:04:12</t>
  </si>
  <si>
    <t>35,49%</t>
  </si>
  <si>
    <t>6,65%</t>
  </si>
  <si>
    <t>33,47%</t>
  </si>
  <si>
    <t>6,43%</t>
  </si>
  <si>
    <t>0,05%</t>
  </si>
  <si>
    <t>0:01:22</t>
  </si>
  <si>
    <t>11,55%</t>
  </si>
  <si>
    <t>2,16%</t>
  </si>
  <si>
    <t>10,89%</t>
  </si>
  <si>
    <t>0:11:50</t>
  </si>
  <si>
    <t>18,72%</t>
  </si>
  <si>
    <t>0:12:33</t>
  </si>
  <si>
    <t>19,21%</t>
  </si>
  <si>
    <t>4,61%</t>
  </si>
  <si>
    <t>0:10:47</t>
  </si>
  <si>
    <t>17,06%</t>
  </si>
  <si>
    <t>34,65%</t>
  </si>
  <si>
    <t>17,63%</t>
  </si>
  <si>
    <t>0:37:01</t>
  </si>
  <si>
    <t>58,57%</t>
  </si>
  <si>
    <t>31,50%</t>
  </si>
  <si>
    <t>0:37:41</t>
  </si>
  <si>
    <t>57,69%</t>
  </si>
  <si>
    <t>0:00:35</t>
  </si>
  <si>
    <t>0:51:22</t>
  </si>
  <si>
    <t>81,27%</t>
  </si>
  <si>
    <t>66,15%</t>
  </si>
  <si>
    <t>0:52:46</t>
  </si>
  <si>
    <t>80,78%</t>
  </si>
  <si>
    <t>1:03:12</t>
  </si>
  <si>
    <t>0:02:07</t>
  </si>
  <si>
    <t>1:05:19</t>
  </si>
  <si>
    <t>22,66%</t>
  </si>
  <si>
    <t>3,77%</t>
  </si>
  <si>
    <t>1,77%</t>
  </si>
  <si>
    <t>0:13:18</t>
  </si>
  <si>
    <t>17,23%</t>
  </si>
  <si>
    <t>3,35%</t>
  </si>
  <si>
    <t>0:03:54</t>
  </si>
  <si>
    <t>7,47%</t>
  </si>
  <si>
    <t>1,24%</t>
  </si>
  <si>
    <t>0:04:14</t>
  </si>
  <si>
    <t>5,48%</t>
  </si>
  <si>
    <t>0:06:41</t>
  </si>
  <si>
    <t>12,80%</t>
  </si>
  <si>
    <t>2,13%</t>
  </si>
  <si>
    <t>0:05:16</t>
  </si>
  <si>
    <t>21,08%</t>
  </si>
  <si>
    <t>6,35%</t>
  </si>
  <si>
    <t>0:11:57</t>
  </si>
  <si>
    <t>15,48%</t>
  </si>
  <si>
    <t>3,01%</t>
  </si>
  <si>
    <t>0:14:17</t>
  </si>
  <si>
    <t>27,35%</t>
  </si>
  <si>
    <t>4,55%</t>
  </si>
  <si>
    <t>0:11:45</t>
  </si>
  <si>
    <t>47,03%</t>
  </si>
  <si>
    <t>14,16%</t>
  </si>
  <si>
    <t>0:26:02</t>
  </si>
  <si>
    <t>33,72%</t>
  </si>
  <si>
    <t>6,56%</t>
  </si>
  <si>
    <t>0:00:39</t>
  </si>
  <si>
    <t>0:02:03</t>
  </si>
  <si>
    <t>8,21%</t>
  </si>
  <si>
    <t>2,47%</t>
  </si>
  <si>
    <t>0:02:42</t>
  </si>
  <si>
    <t>3,50%</t>
  </si>
  <si>
    <t>0:00:59</t>
  </si>
  <si>
    <t>1,88%</t>
  </si>
  <si>
    <t>0,31%</t>
  </si>
  <si>
    <t>0:01:19</t>
  </si>
  <si>
    <t>5,27%</t>
  </si>
  <si>
    <t>0:02:18</t>
  </si>
  <si>
    <t>2,98%</t>
  </si>
  <si>
    <t>0,58%</t>
  </si>
  <si>
    <t>0:13:53</t>
  </si>
  <si>
    <t>26,59%</t>
  </si>
  <si>
    <t>4,42%</t>
  </si>
  <si>
    <t>0:02:48</t>
  </si>
  <si>
    <t>11,21%</t>
  </si>
  <si>
    <t>3,37%</t>
  </si>
  <si>
    <t>21,61%</t>
  </si>
  <si>
    <t>4,20%</t>
  </si>
  <si>
    <t>0:52:13</t>
  </si>
  <si>
    <t>16,63%</t>
  </si>
  <si>
    <t>0:24:59</t>
  </si>
  <si>
    <t>30,11%</t>
  </si>
  <si>
    <t>1:17:12</t>
  </si>
  <si>
    <t>19,45%</t>
  </si>
  <si>
    <t>0:16:14</t>
  </si>
  <si>
    <t>0:04:26</t>
  </si>
  <si>
    <t>5,34%</t>
  </si>
  <si>
    <t>0:20:40</t>
  </si>
  <si>
    <t>5,21%</t>
  </si>
  <si>
    <t>0:02:26</t>
  </si>
  <si>
    <t>0,77%</t>
  </si>
  <si>
    <t>1,69%</t>
  </si>
  <si>
    <t>0:03:50</t>
  </si>
  <si>
    <t>0:56:15</t>
  </si>
  <si>
    <t>17,91%</t>
  </si>
  <si>
    <t>0:25:16</t>
  </si>
  <si>
    <t>30,45%</t>
  </si>
  <si>
    <t>1:21:31</t>
  </si>
  <si>
    <t>20,53%</t>
  </si>
  <si>
    <t>3:02:55</t>
  </si>
  <si>
    <t>58,25%</t>
  </si>
  <si>
    <t>0:25:40</t>
  </si>
  <si>
    <t>30,94%</t>
  </si>
  <si>
    <t>3:28:35</t>
  </si>
  <si>
    <t>52,54%</t>
  </si>
  <si>
    <t>0:01:13</t>
  </si>
  <si>
    <t>0:05:08</t>
  </si>
  <si>
    <t>4:21:49</t>
  </si>
  <si>
    <t>83,37%</t>
  </si>
  <si>
    <t>0:57:59</t>
  </si>
  <si>
    <t>69,89%</t>
  </si>
  <si>
    <t>5:19:48</t>
  </si>
  <si>
    <t>80,56%</t>
  </si>
  <si>
    <t>5:14:02</t>
  </si>
  <si>
    <t>1:22:58</t>
  </si>
  <si>
    <t>6:37:00</t>
  </si>
  <si>
    <t>0:08:10</t>
  </si>
  <si>
    <t>21,49%</t>
  </si>
  <si>
    <t>4,52%</t>
  </si>
  <si>
    <t>0:04:01</t>
  </si>
  <si>
    <t>8,54%</t>
  </si>
  <si>
    <t>0:12:11</t>
  </si>
  <si>
    <t>14,32%</t>
  </si>
  <si>
    <t>3,90%</t>
  </si>
  <si>
    <t>12,94%</t>
  </si>
  <si>
    <t>0:05:03</t>
  </si>
  <si>
    <t>10,73%</t>
  </si>
  <si>
    <t>13,55%</t>
  </si>
  <si>
    <t>2,85%</t>
  </si>
  <si>
    <t>0:15:21</t>
  </si>
  <si>
    <t>32,62%</t>
  </si>
  <si>
    <t>11,64%</t>
  </si>
  <si>
    <t>0:20:30</t>
  </si>
  <si>
    <t>24,10%</t>
  </si>
  <si>
    <t>0:15:23</t>
  </si>
  <si>
    <t>40,48%</t>
  </si>
  <si>
    <t>8,51%</t>
  </si>
  <si>
    <t>34,15%</t>
  </si>
  <si>
    <t>12,19%</t>
  </si>
  <si>
    <t>0:31:27</t>
  </si>
  <si>
    <t>36,98%</t>
  </si>
  <si>
    <t>10,06%</t>
  </si>
  <si>
    <t>0:01:08</t>
  </si>
  <si>
    <t>6,94%</t>
  </si>
  <si>
    <t>1,41%</t>
  </si>
  <si>
    <t>0,22%</t>
  </si>
  <si>
    <t>0:00:33</t>
  </si>
  <si>
    <t>1,17%</t>
  </si>
  <si>
    <t>0:00:38</t>
  </si>
  <si>
    <t>0,74%</t>
  </si>
  <si>
    <t>0,20%</t>
  </si>
  <si>
    <t>1,84%</t>
  </si>
  <si>
    <t>0:01:03</t>
  </si>
  <si>
    <t>0:02:59</t>
  </si>
  <si>
    <t>7,85%</t>
  </si>
  <si>
    <t>0:01:53</t>
  </si>
  <si>
    <t>4,00%</t>
  </si>
  <si>
    <t>1,43%</t>
  </si>
  <si>
    <t>0:04:52</t>
  </si>
  <si>
    <t>5,72%</t>
  </si>
  <si>
    <t>0:38:00</t>
  </si>
  <si>
    <t>21,03%</t>
  </si>
  <si>
    <t>35,70%</t>
  </si>
  <si>
    <t>1:25:03</t>
  </si>
  <si>
    <t>27,22%</t>
  </si>
  <si>
    <t>0:07:29</t>
  </si>
  <si>
    <t>0:05:00</t>
  </si>
  <si>
    <t>0:12:29</t>
  </si>
  <si>
    <t>3,99%</t>
  </si>
  <si>
    <t>0:00:45</t>
  </si>
  <si>
    <t>1,93%</t>
  </si>
  <si>
    <t>3,21%</t>
  </si>
  <si>
    <t>0:07:43</t>
  </si>
  <si>
    <t>0:35:31</t>
  </si>
  <si>
    <t>19,64%</t>
  </si>
  <si>
    <t>0:19:56</t>
  </si>
  <si>
    <t>15,12%</t>
  </si>
  <si>
    <t>0:55:27</t>
  </si>
  <si>
    <t>17,73%</t>
  </si>
  <si>
    <t>1:32:18</t>
  </si>
  <si>
    <t>51,04%</t>
  </si>
  <si>
    <t>0:52:08</t>
  </si>
  <si>
    <t>39,54%</t>
  </si>
  <si>
    <t>2:24:26</t>
  </si>
  <si>
    <t>46,19%</t>
  </si>
  <si>
    <t>0:03:18</t>
  </si>
  <si>
    <t>1,82%</t>
  </si>
  <si>
    <t>0:03:09</t>
  </si>
  <si>
    <t>2,39%</t>
  </si>
  <si>
    <t>0:06:27</t>
  </si>
  <si>
    <t>2:22:50</t>
  </si>
  <si>
    <t>78,98%</t>
  </si>
  <si>
    <t>1:24:47</t>
  </si>
  <si>
    <t>64,30%</t>
  </si>
  <si>
    <t>3:47:37</t>
  </si>
  <si>
    <t>72,79%</t>
  </si>
  <si>
    <t>3:00:50</t>
  </si>
  <si>
    <t>2:11:50</t>
  </si>
  <si>
    <t>5:12:40</t>
  </si>
  <si>
    <t>0:03:04</t>
  </si>
  <si>
    <t>26,55%</t>
  </si>
  <si>
    <t>0:00:26</t>
  </si>
  <si>
    <t>3,75%</t>
  </si>
  <si>
    <t>0:00:23</t>
  </si>
  <si>
    <t>0:04:58</t>
  </si>
  <si>
    <t>43,00%</t>
  </si>
  <si>
    <t>6,93%</t>
  </si>
  <si>
    <t>0:00:13</t>
  </si>
  <si>
    <t>0,29%</t>
  </si>
  <si>
    <t>0:02:17</t>
  </si>
  <si>
    <t>19,77%</t>
  </si>
  <si>
    <t>0:11:33</t>
  </si>
  <si>
    <t>0:07:24</t>
  </si>
  <si>
    <t>10,33%</t>
  </si>
  <si>
    <t>2,30%</t>
  </si>
  <si>
    <t>0:10:24</t>
  </si>
  <si>
    <t>14,51%</t>
  </si>
  <si>
    <t>0:39:33</t>
  </si>
  <si>
    <t>55,19%</t>
  </si>
  <si>
    <t>0,56%</t>
  </si>
  <si>
    <t>1:00:07</t>
  </si>
  <si>
    <t>83,89%</t>
  </si>
  <si>
    <t>6,38%</t>
  </si>
  <si>
    <t>8,36%</t>
  </si>
  <si>
    <t>18,23%</t>
  </si>
  <si>
    <t>21,64%</t>
  </si>
  <si>
    <t>5,29%</t>
  </si>
  <si>
    <t>8,81%</t>
  </si>
  <si>
    <t>10:15:38</t>
  </si>
  <si>
    <t>72,57%</t>
  </si>
  <si>
    <t>11:56:22</t>
  </si>
  <si>
    <t>64,00%</t>
  </si>
  <si>
    <t>11:33:39</t>
  </si>
  <si>
    <t>81,76%</t>
  </si>
  <si>
    <t>14:37:00</t>
  </si>
  <si>
    <t>78,35%</t>
  </si>
  <si>
    <t>14:08:21</t>
  </si>
  <si>
    <t>18:39:21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</si>
  <si>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Caterpillar; Caterpillar AM; Discorso fine anno Presidente della Repubblica; I lunatici
Radio Tre: Discorso fine anno Presidente della Repubblica; Radio3 scienza; Tutta la città ne parla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</si>
  <si>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6 su Radio1; Caffè Europa; Coltivando il futuro; Fuorigioco; GR 1 economia; Inviato speciale; Italia sotto inchiesta; Le storie di Radio1; Obiettivo Radio1; Prima Radio1; Radio anch'io; Radio1 giorno per giorno; Seconda classe; Speciale GR 1; Speciale Radio1; Tra poco in edicola; Un giorno da pecora; Zapping Radio1 
Radio Due: 
Radio Tre: </t>
    </r>
  </si>
  <si>
    <t>Tempo di Parola: indica il tempo in cui il soggetto politico/istituzionale parla direttamente in voce
Rete Radio 24: 
Testata Radio 24: #autotrasporti; 24 Mattino; 24 Mattino - Morgana e Merlino; Effetto giorno; Effetto notte; Europa Europa; Focus economia; La versione di Oscar; La zanzara; Messaggio di fine anno del Presidente della Repubblica; Si può fare; Uno, nessuno, 100Milan</t>
  </si>
  <si>
    <t>Tempo di Parola: indica il tempo in cui il soggetto politico/istituzionale parla direttamente in voce
Rete Radio Monte Carlo: Radio Monte Carlo la bella Italia
Testata Radio Monte Carlo: Primo mattino</t>
  </si>
  <si>
    <t>Tempo di Parola: indica il tempo in cui il soggetto politico/istituzionale parla direttamente in voce
Rete Radio Capital: Capital newsroom; Daily Capital
Testata Radio Capital: Capital start up; Circo Massimo; Tg zero</t>
  </si>
  <si>
    <t>Tempo di Parola: indica il tempo in cui il soggetto politico/istituzionale parla direttamente in voce
Rete RTL 102.5: Protagonisti (Messaggio di fine anno del Presidente della Repubblica)
Testata RTL 102.5: Non stop news</t>
  </si>
  <si>
    <t>Periodo dal 01.12.2018 al 30.12.2018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</si>
</sst>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59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9" fillId="0" borderId="0"/>
    <xf numFmtId="0" fontId="17" fillId="0" borderId="0"/>
    <xf numFmtId="9" fontId="29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3" fillId="0" borderId="0"/>
  </cellStyleXfs>
  <cellXfs count="225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9" xfId="97" applyBorder="1" applyAlignment="1"/>
    <xf numFmtId="46" fontId="25" fillId="0" borderId="6" xfId="97" applyNumberFormat="1" applyFont="1" applyBorder="1" applyAlignment="1">
      <alignment horizontal="center"/>
    </xf>
    <xf numFmtId="10" fontId="25" fillId="0" borderId="7" xfId="99" applyNumberFormat="1" applyFont="1" applyBorder="1" applyAlignment="1">
      <alignment horizontal="center"/>
    </xf>
    <xf numFmtId="10" fontId="25" fillId="0" borderId="5" xfId="99" applyNumberFormat="1" applyFont="1" applyBorder="1" applyAlignment="1">
      <alignment horizontal="center"/>
    </xf>
    <xf numFmtId="46" fontId="25" fillId="0" borderId="4" xfId="97" applyNumberFormat="1" applyFont="1" applyBorder="1" applyAlignment="1">
      <alignment horizontal="center"/>
    </xf>
    <xf numFmtId="46" fontId="25" fillId="0" borderId="6" xfId="97" applyNumberFormat="1" applyFont="1" applyFill="1" applyBorder="1" applyAlignment="1">
      <alignment horizontal="center"/>
    </xf>
    <xf numFmtId="20" fontId="20" fillId="0" borderId="5" xfId="97" applyNumberFormat="1" applyFont="1" applyBorder="1" applyAlignment="1">
      <alignment horizontal="center"/>
    </xf>
    <xf numFmtId="0" fontId="21" fillId="0" borderId="0" xfId="97" applyAlignment="1">
      <alignment horizontal="center"/>
    </xf>
    <xf numFmtId="46" fontId="24" fillId="0" borderId="5" xfId="99" applyNumberFormat="1" applyFont="1" applyBorder="1" applyAlignment="1">
      <alignment horizontal="center"/>
    </xf>
    <xf numFmtId="46" fontId="25" fillId="0" borderId="5" xfId="99" applyNumberFormat="1" applyFont="1" applyBorder="1" applyAlignment="1">
      <alignment horizontal="center"/>
    </xf>
    <xf numFmtId="0" fontId="21" fillId="0" borderId="9" xfId="97" applyBorder="1"/>
    <xf numFmtId="46" fontId="24" fillId="0" borderId="0" xfId="97" applyNumberFormat="1" applyFont="1" applyBorder="1" applyAlignment="1">
      <alignment horizontal="center"/>
    </xf>
    <xf numFmtId="10" fontId="24" fillId="0" borderId="0" xfId="99" applyNumberFormat="1" applyFont="1" applyBorder="1" applyAlignment="1">
      <alignment horizontal="center"/>
    </xf>
    <xf numFmtId="46" fontId="24" fillId="0" borderId="8" xfId="99" applyNumberFormat="1" applyFont="1" applyBorder="1" applyAlignment="1">
      <alignment horizontal="center"/>
    </xf>
    <xf numFmtId="46" fontId="24" fillId="0" borderId="4" xfId="97" applyNumberFormat="1" applyFont="1" applyBorder="1" applyAlignment="1">
      <alignment horizontal="center"/>
    </xf>
    <xf numFmtId="0" fontId="21" fillId="0" borderId="0" xfId="97" applyAlignment="1">
      <alignment horizontal="right"/>
    </xf>
    <xf numFmtId="10" fontId="24" fillId="0" borderId="5" xfId="99" applyNumberFormat="1" applyFont="1" applyFill="1" applyBorder="1" applyAlignment="1">
      <alignment horizontal="center"/>
    </xf>
    <xf numFmtId="46" fontId="24" fillId="0" borderId="4" xfId="97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right"/>
    </xf>
    <xf numFmtId="10" fontId="24" fillId="0" borderId="5" xfId="99" applyNumberFormat="1" applyFont="1" applyFill="1" applyBorder="1" applyAlignment="1">
      <alignment horizontal="right"/>
    </xf>
    <xf numFmtId="0" fontId="21" fillId="0" borderId="0" xfId="97" applyAlignment="1">
      <alignment wrapText="1"/>
    </xf>
    <xf numFmtId="0" fontId="21" fillId="0" borderId="0" xfId="97" applyAlignment="1">
      <alignment vertical="center"/>
    </xf>
    <xf numFmtId="0" fontId="21" fillId="0" borderId="0" xfId="97" applyAlignment="1">
      <alignment vertical="center" wrapText="1"/>
    </xf>
    <xf numFmtId="10" fontId="24" fillId="0" borderId="0" xfId="99" applyNumberFormat="1" applyFont="1" applyFill="1" applyBorder="1" applyAlignment="1">
      <alignment horizontal="center"/>
    </xf>
    <xf numFmtId="46" fontId="24" fillId="0" borderId="0" xfId="97" applyNumberFormat="1" applyFont="1" applyFill="1" applyBorder="1" applyAlignment="1">
      <alignment horizontal="center"/>
    </xf>
    <xf numFmtId="46" fontId="25" fillId="0" borderId="7" xfId="97" applyNumberFormat="1" applyFont="1" applyFill="1" applyBorder="1" applyAlignment="1">
      <alignment horizontal="center"/>
    </xf>
    <xf numFmtId="0" fontId="21" fillId="0" borderId="0" xfId="97" applyFill="1"/>
    <xf numFmtId="0" fontId="21" fillId="0" borderId="4" xfId="97" applyFill="1" applyBorder="1" applyAlignment="1"/>
    <xf numFmtId="0" fontId="21" fillId="0" borderId="5" xfId="97" applyFill="1" applyBorder="1" applyAlignment="1"/>
    <xf numFmtId="0" fontId="24" fillId="0" borderId="4" xfId="97" applyFont="1" applyFill="1" applyBorder="1" applyAlignment="1"/>
    <xf numFmtId="0" fontId="24" fillId="0" borderId="5" xfId="97" applyFont="1" applyFill="1" applyBorder="1" applyAlignment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21" fillId="0" borderId="9" xfId="97" applyFill="1" applyBorder="1" applyAlignment="1"/>
    <xf numFmtId="0" fontId="24" fillId="0" borderId="9" xfId="97" applyFont="1" applyFill="1" applyBorder="1" applyAlignment="1"/>
    <xf numFmtId="0" fontId="24" fillId="0" borderId="10" xfId="97" applyFont="1" applyFill="1" applyBorder="1" applyAlignment="1">
      <alignment horizontal="left"/>
    </xf>
    <xf numFmtId="0" fontId="24" fillId="0" borderId="9" xfId="97" applyFont="1" applyBorder="1" applyAlignment="1"/>
    <xf numFmtId="0" fontId="32" fillId="0" borderId="0" xfId="97" applyFont="1"/>
    <xf numFmtId="0" fontId="21" fillId="0" borderId="0" xfId="97" applyBorder="1"/>
    <xf numFmtId="0" fontId="24" fillId="0" borderId="16" xfId="97" applyFont="1" applyFill="1" applyBorder="1" applyAlignment="1">
      <alignment horizontal="left"/>
    </xf>
    <xf numFmtId="0" fontId="25" fillId="0" borderId="16" xfId="97" applyFont="1" applyFill="1" applyBorder="1" applyAlignment="1">
      <alignment horizontal="left"/>
    </xf>
    <xf numFmtId="46" fontId="25" fillId="0" borderId="17" xfId="97" applyNumberFormat="1" applyFont="1" applyFill="1" applyBorder="1" applyAlignment="1">
      <alignment horizontal="center"/>
    </xf>
    <xf numFmtId="10" fontId="25" fillId="0" borderId="17" xfId="99" applyNumberFormat="1" applyFont="1" applyFill="1" applyBorder="1" applyAlignment="1">
      <alignment horizontal="center"/>
    </xf>
    <xf numFmtId="10" fontId="25" fillId="0" borderId="15" xfId="99" applyNumberFormat="1" applyFont="1" applyFill="1" applyBorder="1" applyAlignment="1">
      <alignment horizontal="center"/>
    </xf>
    <xf numFmtId="0" fontId="26" fillId="0" borderId="16" xfId="97" applyFont="1" applyFill="1" applyBorder="1" applyAlignment="1">
      <alignment vertical="center"/>
    </xf>
    <xf numFmtId="0" fontId="26" fillId="0" borderId="16" xfId="97" applyFont="1" applyFill="1" applyBorder="1"/>
    <xf numFmtId="0" fontId="20" fillId="0" borderId="17" xfId="97" applyFont="1" applyBorder="1" applyAlignment="1">
      <alignment horizontal="center"/>
    </xf>
    <xf numFmtId="0" fontId="20" fillId="0" borderId="15" xfId="97" applyFont="1" applyBorder="1" applyAlignment="1">
      <alignment horizontal="center"/>
    </xf>
    <xf numFmtId="46" fontId="21" fillId="0" borderId="17" xfId="100" applyNumberFormat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46" fontId="1" fillId="0" borderId="17" xfId="157" applyNumberFormat="1" applyBorder="1" applyAlignment="1">
      <alignment horizontal="center"/>
    </xf>
    <xf numFmtId="46" fontId="21" fillId="0" borderId="17" xfId="100" applyNumberFormat="1" applyFill="1" applyBorder="1" applyAlignment="1">
      <alignment horizontal="center"/>
    </xf>
    <xf numFmtId="10" fontId="1" fillId="0" borderId="17" xfId="99" applyNumberFormat="1" applyFont="1" applyBorder="1" applyAlignment="1">
      <alignment horizontal="center"/>
    </xf>
    <xf numFmtId="10" fontId="1" fillId="0" borderId="15" xfId="99" applyNumberFormat="1" applyFont="1" applyBorder="1" applyAlignment="1">
      <alignment horizontal="center"/>
    </xf>
    <xf numFmtId="10" fontId="1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>
      <alignment horizontal="left"/>
    </xf>
    <xf numFmtId="0" fontId="25" fillId="0" borderId="19" xfId="97" applyFont="1" applyFill="1" applyBorder="1" applyAlignment="1">
      <alignment horizontal="left"/>
    </xf>
    <xf numFmtId="46" fontId="25" fillId="0" borderId="20" xfId="97" applyNumberFormat="1" applyFont="1" applyFill="1" applyBorder="1" applyAlignment="1">
      <alignment horizontal="center"/>
    </xf>
    <xf numFmtId="10" fontId="25" fillId="0" borderId="20" xfId="99" applyNumberFormat="1" applyFont="1" applyFill="1" applyBorder="1" applyAlignment="1">
      <alignment horizontal="center"/>
    </xf>
    <xf numFmtId="10" fontId="25" fillId="0" borderId="18" xfId="99" applyNumberFormat="1" applyFont="1" applyFill="1" applyBorder="1" applyAlignment="1">
      <alignment horizontal="center"/>
    </xf>
    <xf numFmtId="0" fontId="26" fillId="0" borderId="19" xfId="97" applyFont="1" applyFill="1" applyBorder="1" applyAlignment="1">
      <alignment vertical="center"/>
    </xf>
    <xf numFmtId="0" fontId="26" fillId="0" borderId="19" xfId="97" applyFont="1" applyFill="1" applyBorder="1"/>
    <xf numFmtId="0" fontId="20" fillId="0" borderId="20" xfId="97" applyFont="1" applyBorder="1" applyAlignment="1">
      <alignment horizontal="center"/>
    </xf>
    <xf numFmtId="0" fontId="20" fillId="0" borderId="18" xfId="97" applyFont="1" applyBorder="1" applyAlignment="1">
      <alignment horizontal="center"/>
    </xf>
    <xf numFmtId="46" fontId="1" fillId="0" borderId="20" xfId="157" applyNumberFormat="1" applyBorder="1" applyAlignment="1">
      <alignment horizontal="center"/>
    </xf>
    <xf numFmtId="10" fontId="1" fillId="0" borderId="20" xfId="99" applyNumberFormat="1" applyFont="1" applyBorder="1" applyAlignment="1">
      <alignment horizontal="center"/>
    </xf>
    <xf numFmtId="46" fontId="21" fillId="0" borderId="20" xfId="100" applyNumberFormat="1" applyBorder="1" applyAlignment="1">
      <alignment horizontal="center"/>
    </xf>
    <xf numFmtId="46" fontId="1" fillId="0" borderId="20" xfId="157" applyNumberFormat="1" applyBorder="1"/>
    <xf numFmtId="46" fontId="25" fillId="0" borderId="20" xfId="97" applyNumberFormat="1" applyFont="1" applyFill="1" applyBorder="1" applyAlignment="1">
      <alignment horizontal="right"/>
    </xf>
    <xf numFmtId="10" fontId="25" fillId="0" borderId="18" xfId="99" applyNumberFormat="1" applyFont="1" applyFill="1" applyBorder="1" applyAlignment="1">
      <alignment horizontal="right"/>
    </xf>
    <xf numFmtId="10" fontId="1" fillId="0" borderId="18" xfId="99" applyNumberFormat="1" applyFont="1" applyBorder="1"/>
    <xf numFmtId="0" fontId="20" fillId="0" borderId="20" xfId="97" applyFont="1" applyFill="1" applyBorder="1" applyAlignment="1">
      <alignment horizontal="center"/>
    </xf>
    <xf numFmtId="46" fontId="1" fillId="0" borderId="20" xfId="157" applyNumberFormat="1" applyFont="1" applyBorder="1" applyAlignment="1">
      <alignment horizontal="center"/>
    </xf>
    <xf numFmtId="46" fontId="28" fillId="0" borderId="20" xfId="157" applyNumberFormat="1" applyFont="1" applyBorder="1" applyAlignment="1">
      <alignment horizontal="center"/>
    </xf>
    <xf numFmtId="46" fontId="1" fillId="0" borderId="7" xfId="157" applyNumberFormat="1" applyBorder="1" applyAlignment="1">
      <alignment horizontal="center"/>
    </xf>
    <xf numFmtId="10" fontId="24" fillId="0" borderId="20" xfId="99" applyNumberFormat="1" applyFont="1" applyFill="1" applyBorder="1" applyAlignment="1">
      <alignment horizontal="center"/>
    </xf>
    <xf numFmtId="46" fontId="25" fillId="0" borderId="20" xfId="97" applyNumberFormat="1" applyFont="1" applyBorder="1" applyAlignment="1">
      <alignment horizontal="center"/>
    </xf>
    <xf numFmtId="46" fontId="11" fillId="0" borderId="20" xfId="145" applyNumberFormat="1" applyFill="1" applyBorder="1" applyAlignment="1">
      <alignment horizontal="center"/>
    </xf>
    <xf numFmtId="10" fontId="24" fillId="0" borderId="20" xfId="99" applyNumberFormat="1" applyFont="1" applyBorder="1" applyAlignment="1">
      <alignment horizontal="center"/>
    </xf>
    <xf numFmtId="46" fontId="11" fillId="2" borderId="20" xfId="145" applyNumberFormat="1" applyFill="1" applyBorder="1" applyAlignment="1">
      <alignment horizontal="center"/>
    </xf>
    <xf numFmtId="46" fontId="24" fillId="0" borderId="20" xfId="97" applyNumberFormat="1" applyFont="1" applyBorder="1" applyAlignment="1">
      <alignment horizontal="center"/>
    </xf>
    <xf numFmtId="10" fontId="24" fillId="0" borderId="18" xfId="99" applyNumberFormat="1" applyFont="1" applyBorder="1" applyAlignment="1">
      <alignment horizontal="center"/>
    </xf>
    <xf numFmtId="46" fontId="13" fillId="0" borderId="20" xfId="143" applyNumberFormat="1" applyFill="1" applyBorder="1" applyAlignment="1">
      <alignment horizontal="center"/>
    </xf>
    <xf numFmtId="10" fontId="24" fillId="0" borderId="7" xfId="99" applyNumberFormat="1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1" fillId="0" borderId="19" xfId="97" applyFill="1" applyBorder="1"/>
    <xf numFmtId="0" fontId="0" fillId="0" borderId="24" xfId="0" applyBorder="1"/>
    <xf numFmtId="10" fontId="25" fillId="0" borderId="20" xfId="99" applyNumberFormat="1" applyFont="1" applyBorder="1" applyAlignment="1">
      <alignment horizontal="center"/>
    </xf>
    <xf numFmtId="0" fontId="21" fillId="0" borderId="19" xfId="97" applyFill="1" applyBorder="1" applyAlignment="1"/>
    <xf numFmtId="10" fontId="25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/>
    <xf numFmtId="0" fontId="21" fillId="0" borderId="19" xfId="97" applyBorder="1" applyAlignment="1">
      <alignment horizontal="center"/>
    </xf>
    <xf numFmtId="0" fontId="25" fillId="0" borderId="19" xfId="97" applyFont="1" applyBorder="1" applyAlignment="1">
      <alignment horizontal="left"/>
    </xf>
    <xf numFmtId="0" fontId="24" fillId="0" borderId="19" xfId="97" applyFont="1" applyBorder="1" applyAlignment="1">
      <alignment horizontal="left"/>
    </xf>
    <xf numFmtId="46" fontId="25" fillId="0" borderId="18" xfId="97" applyNumberFormat="1" applyFont="1" applyBorder="1" applyAlignment="1">
      <alignment horizontal="center"/>
    </xf>
    <xf numFmtId="0" fontId="21" fillId="0" borderId="19" xfId="97" applyBorder="1"/>
    <xf numFmtId="0" fontId="21" fillId="0" borderId="19" xfId="97" applyBorder="1" applyAlignment="1"/>
    <xf numFmtId="0" fontId="24" fillId="0" borderId="24" xfId="97" applyFont="1" applyFill="1" applyBorder="1" applyAlignment="1">
      <alignment horizontal="left"/>
    </xf>
    <xf numFmtId="0" fontId="25" fillId="0" borderId="24" xfId="97" applyFont="1" applyFill="1" applyBorder="1" applyAlignment="1">
      <alignment horizontal="left"/>
    </xf>
    <xf numFmtId="0" fontId="24" fillId="0" borderId="24" xfId="97" applyFont="1" applyBorder="1" applyAlignment="1">
      <alignment horizontal="left"/>
    </xf>
    <xf numFmtId="0" fontId="25" fillId="0" borderId="24" xfId="97" applyFont="1" applyBorder="1" applyAlignment="1">
      <alignment horizontal="left"/>
    </xf>
    <xf numFmtId="0" fontId="24" fillId="0" borderId="19" xfId="97" applyFont="1" applyBorder="1" applyAlignment="1"/>
    <xf numFmtId="0" fontId="25" fillId="0" borderId="25" xfId="97" applyFont="1" applyBorder="1" applyAlignment="1">
      <alignment horizontal="left"/>
    </xf>
    <xf numFmtId="46" fontId="25" fillId="0" borderId="26" xfId="97" applyNumberFormat="1" applyFont="1" applyBorder="1"/>
    <xf numFmtId="46" fontId="24" fillId="0" borderId="26" xfId="97" applyNumberFormat="1" applyFont="1" applyBorder="1"/>
    <xf numFmtId="46" fontId="25" fillId="0" borderId="27" xfId="97" applyNumberFormat="1" applyFont="1" applyBorder="1"/>
    <xf numFmtId="0" fontId="20" fillId="0" borderId="6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46" fontId="25" fillId="0" borderId="17" xfId="97" applyNumberFormat="1" applyFont="1" applyBorder="1" applyAlignment="1">
      <alignment horizontal="center"/>
    </xf>
    <xf numFmtId="46" fontId="21" fillId="0" borderId="28" xfId="100" applyNumberFormat="1" applyFill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46" fontId="21" fillId="0" borderId="31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46" fontId="21" fillId="0" borderId="32" xfId="100" applyNumberFormat="1" applyFill="1" applyBorder="1" applyAlignment="1">
      <alignment horizontal="center"/>
    </xf>
    <xf numFmtId="0" fontId="25" fillId="0" borderId="33" xfId="97" applyFont="1" applyFill="1" applyBorder="1" applyAlignment="1">
      <alignment horizontal="left"/>
    </xf>
    <xf numFmtId="46" fontId="25" fillId="0" borderId="34" xfId="97" applyNumberFormat="1" applyFont="1" applyFill="1" applyBorder="1" applyAlignment="1">
      <alignment horizontal="center"/>
    </xf>
    <xf numFmtId="10" fontId="25" fillId="0" borderId="34" xfId="99" applyNumberFormat="1" applyFont="1" applyFill="1" applyBorder="1" applyAlignment="1">
      <alignment horizontal="center"/>
    </xf>
    <xf numFmtId="10" fontId="25" fillId="0" borderId="35" xfId="99" applyNumberFormat="1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6" fillId="0" borderId="33" xfId="97" applyFont="1" applyFill="1" applyBorder="1" applyAlignment="1">
      <alignment vertical="center"/>
    </xf>
    <xf numFmtId="0" fontId="26" fillId="0" borderId="33" xfId="97" applyFont="1" applyFill="1" applyBorder="1"/>
    <xf numFmtId="0" fontId="20" fillId="0" borderId="34" xfId="97" applyFont="1" applyBorder="1" applyAlignment="1">
      <alignment horizontal="center"/>
    </xf>
    <xf numFmtId="0" fontId="20" fillId="0" borderId="35" xfId="97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46" fontId="21" fillId="0" borderId="34" xfId="100" applyNumberFormat="1" applyBorder="1" applyAlignment="1">
      <alignment horizontal="center"/>
    </xf>
    <xf numFmtId="10" fontId="1" fillId="0" borderId="34" xfId="99" applyNumberFormat="1" applyFont="1" applyBorder="1" applyAlignment="1">
      <alignment horizontal="center"/>
    </xf>
    <xf numFmtId="46" fontId="1" fillId="0" borderId="34" xfId="157" applyNumberFormat="1" applyBorder="1" applyAlignment="1">
      <alignment horizontal="center"/>
    </xf>
    <xf numFmtId="10" fontId="1" fillId="0" borderId="35" xfId="99" applyNumberFormat="1" applyFont="1" applyBorder="1" applyAlignment="1">
      <alignment horizontal="center"/>
    </xf>
    <xf numFmtId="46" fontId="0" fillId="0" borderId="39" xfId="0" applyNumberFormat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18" xfId="97" applyFont="1" applyFill="1" applyBorder="1" applyAlignment="1">
      <alignment horizontal="center"/>
    </xf>
    <xf numFmtId="0" fontId="0" fillId="0" borderId="24" xfId="0" applyFill="1" applyBorder="1"/>
    <xf numFmtId="46" fontId="24" fillId="0" borderId="20" xfId="97" applyNumberFormat="1" applyFont="1" applyFill="1" applyBorder="1" applyAlignment="1">
      <alignment horizontal="center"/>
    </xf>
    <xf numFmtId="10" fontId="24" fillId="0" borderId="18" xfId="99" applyNumberFormat="1" applyFont="1" applyFill="1" applyBorder="1" applyAlignment="1">
      <alignment horizontal="center"/>
    </xf>
    <xf numFmtId="10" fontId="25" fillId="0" borderId="7" xfId="99" applyNumberFormat="1" applyFont="1" applyFill="1" applyBorder="1" applyAlignment="1">
      <alignment horizontal="center"/>
    </xf>
    <xf numFmtId="10" fontId="25" fillId="0" borderId="5" xfId="99" applyNumberFormat="1" applyFont="1" applyFill="1" applyBorder="1" applyAlignment="1">
      <alignment horizontal="center"/>
    </xf>
    <xf numFmtId="46" fontId="25" fillId="0" borderId="4" xfId="97" applyNumberFormat="1" applyFont="1" applyFill="1" applyBorder="1" applyAlignment="1">
      <alignment horizontal="center"/>
    </xf>
    <xf numFmtId="0" fontId="21" fillId="0" borderId="11" xfId="97" applyFont="1" applyFill="1" applyBorder="1" applyAlignment="1">
      <alignment horizontal="left" vertical="top" wrapText="1"/>
    </xf>
    <xf numFmtId="0" fontId="21" fillId="0" borderId="22" xfId="97" applyFont="1" applyFill="1" applyBorder="1" applyAlignment="1">
      <alignment horizontal="left" vertical="top" wrapText="1"/>
    </xf>
    <xf numFmtId="0" fontId="21" fillId="0" borderId="13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/>
    </xf>
    <xf numFmtId="0" fontId="20" fillId="0" borderId="2" xfId="97" applyFont="1" applyFill="1" applyBorder="1" applyAlignment="1">
      <alignment horizontal="center"/>
    </xf>
    <xf numFmtId="0" fontId="20" fillId="0" borderId="3" xfId="97" applyFont="1" applyFill="1" applyBorder="1" applyAlignment="1">
      <alignment horizontal="center"/>
    </xf>
    <xf numFmtId="0" fontId="20" fillId="0" borderId="19" xfId="97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1" fillId="0" borderId="11" xfId="97" applyFill="1" applyBorder="1" applyAlignment="1">
      <alignment horizontal="left" vertical="top" wrapText="1"/>
    </xf>
    <xf numFmtId="0" fontId="21" fillId="0" borderId="22" xfId="97" applyFill="1" applyBorder="1" applyAlignment="1">
      <alignment horizontal="left" vertical="top" wrapText="1"/>
    </xf>
    <xf numFmtId="0" fontId="21" fillId="0" borderId="13" xfId="97" applyFill="1" applyBorder="1" applyAlignment="1">
      <alignment horizontal="left" vertical="top" wrapText="1"/>
    </xf>
    <xf numFmtId="0" fontId="21" fillId="0" borderId="11" xfId="97" applyFont="1" applyBorder="1" applyAlignment="1">
      <alignment horizontal="left" vertical="top" wrapText="1"/>
    </xf>
    <xf numFmtId="0" fontId="21" fillId="0" borderId="22" xfId="97" applyFont="1" applyBorder="1" applyAlignment="1">
      <alignment horizontal="left" vertical="top" wrapText="1"/>
    </xf>
    <xf numFmtId="0" fontId="21" fillId="0" borderId="13" xfId="97" applyFont="1" applyBorder="1" applyAlignment="1">
      <alignment horizontal="left" vertical="top" wrapText="1"/>
    </xf>
    <xf numFmtId="0" fontId="20" fillId="0" borderId="1" xfId="97" applyFont="1" applyBorder="1" applyAlignment="1">
      <alignment horizontal="center"/>
    </xf>
    <xf numFmtId="0" fontId="20" fillId="0" borderId="2" xfId="97" applyFont="1" applyBorder="1" applyAlignment="1">
      <alignment horizontal="center"/>
    </xf>
    <xf numFmtId="0" fontId="20" fillId="0" borderId="3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1" fillId="0" borderId="11" xfId="97" applyFill="1" applyBorder="1" applyAlignment="1">
      <alignment horizontal="left" vertical="top"/>
    </xf>
    <xf numFmtId="0" fontId="21" fillId="0" borderId="22" xfId="97" applyFill="1" applyBorder="1" applyAlignment="1">
      <alignment horizontal="left" vertical="top"/>
    </xf>
    <xf numFmtId="0" fontId="21" fillId="0" borderId="13" xfId="97" applyFill="1" applyBorder="1" applyAlignment="1">
      <alignment horizontal="left" vertical="top"/>
    </xf>
    <xf numFmtId="0" fontId="21" fillId="0" borderId="22" xfId="97" applyBorder="1" applyAlignment="1">
      <alignment horizontal="left" vertical="top" wrapText="1"/>
    </xf>
    <xf numFmtId="0" fontId="21" fillId="0" borderId="13" xfId="97" applyBorder="1" applyAlignment="1">
      <alignment horizontal="left" vertical="top" wrapText="1"/>
    </xf>
    <xf numFmtId="0" fontId="20" fillId="0" borderId="19" xfId="97" applyFont="1" applyBorder="1" applyAlignment="1">
      <alignment horizontal="center"/>
    </xf>
    <xf numFmtId="0" fontId="26" fillId="0" borderId="6" xfId="97" applyFont="1" applyBorder="1" applyAlignment="1">
      <alignment horizontal="center"/>
    </xf>
    <xf numFmtId="0" fontId="26" fillId="0" borderId="4" xfId="97" applyFont="1" applyBorder="1" applyAlignment="1">
      <alignment horizontal="center"/>
    </xf>
    <xf numFmtId="0" fontId="26" fillId="0" borderId="7" xfId="97" applyFont="1" applyBorder="1" applyAlignment="1">
      <alignment horizontal="center"/>
    </xf>
    <xf numFmtId="0" fontId="30" fillId="0" borderId="11" xfId="97" applyFont="1" applyBorder="1" applyAlignment="1">
      <alignment horizontal="left" vertical="top" wrapText="1"/>
    </xf>
    <xf numFmtId="0" fontId="30" fillId="0" borderId="22" xfId="97" applyFont="1" applyBorder="1" applyAlignment="1">
      <alignment horizontal="left" vertical="top" wrapText="1"/>
    </xf>
    <xf numFmtId="0" fontId="30" fillId="0" borderId="13" xfId="97" applyFont="1" applyBorder="1" applyAlignment="1">
      <alignment horizontal="left" vertical="top" wrapText="1"/>
    </xf>
    <xf numFmtId="0" fontId="0" fillId="0" borderId="11" xfId="97" applyFont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vertical="center" wrapText="1"/>
    </xf>
    <xf numFmtId="0" fontId="20" fillId="0" borderId="2" xfId="97" applyFont="1" applyFill="1" applyBorder="1" applyAlignment="1">
      <alignment horizontal="center" vertical="center" wrapText="1"/>
    </xf>
    <xf numFmtId="0" fontId="20" fillId="0" borderId="3" xfId="97" applyFont="1" applyFill="1" applyBorder="1" applyAlignment="1">
      <alignment horizontal="center" vertical="center" wrapText="1"/>
    </xf>
    <xf numFmtId="0" fontId="20" fillId="0" borderId="14" xfId="97" applyFont="1" applyFill="1" applyBorder="1" applyAlignment="1">
      <alignment horizontal="center"/>
    </xf>
    <xf numFmtId="0" fontId="21" fillId="0" borderId="12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wrapText="1"/>
    </xf>
    <xf numFmtId="0" fontId="20" fillId="0" borderId="2" xfId="97" applyFont="1" applyFill="1" applyBorder="1" applyAlignment="1">
      <alignment horizontal="center" wrapText="1"/>
    </xf>
    <xf numFmtId="0" fontId="20" fillId="0" borderId="3" xfId="97" applyFont="1" applyFill="1" applyBorder="1" applyAlignment="1">
      <alignment horizontal="center" wrapText="1"/>
    </xf>
    <xf numFmtId="0" fontId="20" fillId="0" borderId="16" xfId="97" applyFont="1" applyFill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0" fontId="20" fillId="0" borderId="15" xfId="97" applyFont="1" applyFill="1" applyBorder="1" applyAlignment="1">
      <alignment horizontal="center"/>
    </xf>
    <xf numFmtId="0" fontId="21" fillId="0" borderId="36" xfId="97" applyFont="1" applyFill="1" applyBorder="1" applyAlignment="1">
      <alignment horizontal="left" vertical="top" wrapText="1"/>
    </xf>
    <xf numFmtId="0" fontId="21" fillId="0" borderId="37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21" xfId="97" applyFont="1" applyFill="1" applyBorder="1" applyAlignment="1">
      <alignment horizontal="left" vertical="top" wrapText="1"/>
    </xf>
    <xf numFmtId="0" fontId="21" fillId="0" borderId="23" xfId="97" applyFont="1" applyFill="1" applyBorder="1" applyAlignment="1">
      <alignment horizontal="left" vertical="top" wrapText="1"/>
    </xf>
    <xf numFmtId="0" fontId="20" fillId="0" borderId="2" xfId="97" applyFont="1" applyFill="1" applyBorder="1" applyAlignment="1">
      <alignment horizontal="center" vertical="center"/>
    </xf>
    <xf numFmtId="0" fontId="20" fillId="0" borderId="3" xfId="97" applyFont="1" applyFill="1" applyBorder="1" applyAlignment="1">
      <alignment horizontal="center" vertical="center"/>
    </xf>
    <xf numFmtId="0" fontId="20" fillId="0" borderId="33" xfId="97" applyFont="1" applyFill="1" applyBorder="1" applyAlignment="1">
      <alignment horizontal="center"/>
    </xf>
    <xf numFmtId="0" fontId="20" fillId="0" borderId="34" xfId="97" applyFont="1" applyFill="1" applyBorder="1" applyAlignment="1">
      <alignment horizontal="center"/>
    </xf>
    <xf numFmtId="0" fontId="20" fillId="0" borderId="35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18" xfId="97" applyFont="1" applyFill="1" applyBorder="1" applyAlignment="1">
      <alignment horizontal="center"/>
    </xf>
  </cellXfs>
  <cellStyles count="15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abSelected="1" zoomScaleSheetLayoutView="100" workbookViewId="0"/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14" width="8.42578125" style="31" customWidth="1"/>
    <col min="15" max="16384" width="8.85546875" style="31"/>
  </cols>
  <sheetData>
    <row r="2" spans="2:14" ht="15.75" thickBot="1" x14ac:dyDescent="0.3"/>
    <row r="3" spans="2:14" x14ac:dyDescent="0.25">
      <c r="B3" s="168" t="s">
        <v>54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25">
      <c r="B4" s="171" t="s">
        <v>336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 t="s">
        <v>189</v>
      </c>
      <c r="D7" s="88" t="s">
        <v>190</v>
      </c>
      <c r="E7" s="88" t="s">
        <v>191</v>
      </c>
      <c r="F7" s="87" t="s">
        <v>192</v>
      </c>
      <c r="G7" s="88" t="s">
        <v>193</v>
      </c>
      <c r="H7" s="88" t="s">
        <v>194</v>
      </c>
      <c r="I7" s="87" t="s">
        <v>195</v>
      </c>
      <c r="J7" s="88" t="s">
        <v>196</v>
      </c>
      <c r="K7" s="88" t="s">
        <v>197</v>
      </c>
      <c r="L7" s="90" t="s">
        <v>198</v>
      </c>
      <c r="M7" s="88" t="s">
        <v>199</v>
      </c>
      <c r="N7" s="91" t="s">
        <v>200</v>
      </c>
    </row>
    <row r="8" spans="2:14" x14ac:dyDescent="0.25">
      <c r="B8" s="104" t="s">
        <v>169</v>
      </c>
      <c r="C8" s="87" t="s">
        <v>201</v>
      </c>
      <c r="D8" s="88" t="s">
        <v>202</v>
      </c>
      <c r="E8" s="88" t="s">
        <v>203</v>
      </c>
      <c r="F8" s="87" t="s">
        <v>204</v>
      </c>
      <c r="G8" s="88" t="s">
        <v>205</v>
      </c>
      <c r="H8" s="88" t="s">
        <v>206</v>
      </c>
      <c r="I8" s="87" t="s">
        <v>207</v>
      </c>
      <c r="J8" s="88" t="s">
        <v>208</v>
      </c>
      <c r="K8" s="88" t="s">
        <v>209</v>
      </c>
      <c r="L8" s="90" t="s">
        <v>210</v>
      </c>
      <c r="M8" s="88" t="s">
        <v>211</v>
      </c>
      <c r="N8" s="91" t="s">
        <v>212</v>
      </c>
    </row>
    <row r="9" spans="2:14" x14ac:dyDescent="0.25">
      <c r="B9" s="104" t="s">
        <v>170</v>
      </c>
      <c r="C9" s="87" t="s">
        <v>213</v>
      </c>
      <c r="D9" s="88" t="s">
        <v>214</v>
      </c>
      <c r="E9" s="88" t="s">
        <v>215</v>
      </c>
      <c r="F9" s="87" t="s">
        <v>216</v>
      </c>
      <c r="G9" s="88" t="s">
        <v>217</v>
      </c>
      <c r="H9" s="88" t="s">
        <v>218</v>
      </c>
      <c r="I9" s="87" t="s">
        <v>219</v>
      </c>
      <c r="J9" s="88" t="s">
        <v>220</v>
      </c>
      <c r="K9" s="88" t="s">
        <v>221</v>
      </c>
      <c r="L9" s="90" t="s">
        <v>222</v>
      </c>
      <c r="M9" s="88" t="s">
        <v>223</v>
      </c>
      <c r="N9" s="91" t="s">
        <v>224</v>
      </c>
    </row>
    <row r="10" spans="2:14" x14ac:dyDescent="0.25">
      <c r="B10" s="104" t="s">
        <v>11</v>
      </c>
      <c r="C10" s="87" t="s">
        <v>225</v>
      </c>
      <c r="D10" s="88" t="s">
        <v>226</v>
      </c>
      <c r="E10" s="88" t="s">
        <v>227</v>
      </c>
      <c r="F10" s="87" t="s">
        <v>228</v>
      </c>
      <c r="G10" s="88" t="s">
        <v>229</v>
      </c>
      <c r="H10" s="88" t="s">
        <v>230</v>
      </c>
      <c r="I10" s="87" t="s">
        <v>231</v>
      </c>
      <c r="J10" s="88" t="s">
        <v>232</v>
      </c>
      <c r="K10" s="88" t="s">
        <v>233</v>
      </c>
      <c r="L10" s="90" t="s">
        <v>234</v>
      </c>
      <c r="M10" s="88" t="s">
        <v>235</v>
      </c>
      <c r="N10" s="91" t="s">
        <v>236</v>
      </c>
    </row>
    <row r="11" spans="2:14" x14ac:dyDescent="0.25">
      <c r="B11" s="104" t="s">
        <v>12</v>
      </c>
      <c r="C11" s="87" t="s">
        <v>237</v>
      </c>
      <c r="D11" s="88" t="s">
        <v>238</v>
      </c>
      <c r="E11" s="88" t="s">
        <v>239</v>
      </c>
      <c r="F11" s="87" t="s">
        <v>240</v>
      </c>
      <c r="G11" s="88" t="s">
        <v>241</v>
      </c>
      <c r="H11" s="88" t="s">
        <v>242</v>
      </c>
      <c r="I11" s="87"/>
      <c r="J11" s="88"/>
      <c r="K11" s="88"/>
      <c r="L11" s="90" t="s">
        <v>243</v>
      </c>
      <c r="M11" s="88" t="s">
        <v>244</v>
      </c>
      <c r="N11" s="91" t="s">
        <v>245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/>
      <c r="D13" s="88"/>
      <c r="E13" s="88"/>
      <c r="F13" s="89"/>
      <c r="G13" s="88"/>
      <c r="H13" s="88"/>
      <c r="I13" s="89"/>
      <c r="J13" s="88"/>
      <c r="K13" s="88"/>
      <c r="L13" s="90"/>
      <c r="M13" s="88"/>
      <c r="N13" s="91"/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 t="s">
        <v>246</v>
      </c>
      <c r="D15" s="88" t="s">
        <v>247</v>
      </c>
      <c r="E15" s="88" t="s">
        <v>248</v>
      </c>
      <c r="F15" s="87" t="s">
        <v>249</v>
      </c>
      <c r="G15" s="88" t="s">
        <v>250</v>
      </c>
      <c r="H15" s="88" t="s">
        <v>251</v>
      </c>
      <c r="I15" s="87" t="s">
        <v>252</v>
      </c>
      <c r="J15" s="88" t="s">
        <v>253</v>
      </c>
      <c r="K15" s="88" t="s">
        <v>254</v>
      </c>
      <c r="L15" s="90" t="s">
        <v>255</v>
      </c>
      <c r="M15" s="88" t="s">
        <v>256</v>
      </c>
      <c r="N15" s="91" t="s">
        <v>257</v>
      </c>
    </row>
    <row r="16" spans="2:14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 t="s">
        <v>258</v>
      </c>
      <c r="D18" s="88" t="s">
        <v>259</v>
      </c>
      <c r="E18" s="88" t="s">
        <v>260</v>
      </c>
      <c r="F18" s="87" t="s">
        <v>261</v>
      </c>
      <c r="G18" s="88" t="s">
        <v>262</v>
      </c>
      <c r="H18" s="88" t="s">
        <v>263</v>
      </c>
      <c r="I18" s="87" t="s">
        <v>264</v>
      </c>
      <c r="J18" s="88" t="s">
        <v>265</v>
      </c>
      <c r="K18" s="88" t="s">
        <v>266</v>
      </c>
      <c r="L18" s="90" t="s">
        <v>267</v>
      </c>
      <c r="M18" s="88" t="s">
        <v>268</v>
      </c>
      <c r="N18" s="91" t="s">
        <v>269</v>
      </c>
    </row>
    <row r="19" spans="2:14" x14ac:dyDescent="0.25">
      <c r="B19" s="66" t="s">
        <v>3</v>
      </c>
      <c r="C19" s="9" t="s">
        <v>270</v>
      </c>
      <c r="D19" s="105" t="s">
        <v>271</v>
      </c>
      <c r="E19" s="6" t="s">
        <v>272</v>
      </c>
      <c r="F19" s="9" t="s">
        <v>273</v>
      </c>
      <c r="G19" s="105" t="s">
        <v>271</v>
      </c>
      <c r="H19" s="6" t="s">
        <v>274</v>
      </c>
      <c r="I19" s="9" t="s">
        <v>275</v>
      </c>
      <c r="J19" s="105" t="s">
        <v>271</v>
      </c>
      <c r="K19" s="6" t="s">
        <v>276</v>
      </c>
      <c r="L19" s="9" t="s">
        <v>277</v>
      </c>
      <c r="M19" s="105" t="s">
        <v>271</v>
      </c>
      <c r="N19" s="7" t="s">
        <v>278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102" t="s">
        <v>279</v>
      </c>
      <c r="J21" s="72" t="s">
        <v>5</v>
      </c>
      <c r="K21" s="72" t="s">
        <v>5</v>
      </c>
      <c r="L21" s="98" t="s">
        <v>279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 t="s">
        <v>280</v>
      </c>
      <c r="D22" s="90"/>
      <c r="E22" s="88" t="s">
        <v>281</v>
      </c>
      <c r="F22" s="87" t="s">
        <v>282</v>
      </c>
      <c r="G22" s="90"/>
      <c r="H22" s="88" t="s">
        <v>283</v>
      </c>
      <c r="I22" s="87" t="s">
        <v>284</v>
      </c>
      <c r="J22" s="90"/>
      <c r="K22" s="88" t="s">
        <v>285</v>
      </c>
      <c r="L22" s="90" t="s">
        <v>286</v>
      </c>
      <c r="M22" s="90"/>
      <c r="N22" s="91" t="s">
        <v>287</v>
      </c>
    </row>
    <row r="23" spans="2:14" x14ac:dyDescent="0.25">
      <c r="B23" s="65" t="s">
        <v>17</v>
      </c>
      <c r="C23" s="87" t="s">
        <v>288</v>
      </c>
      <c r="D23" s="90"/>
      <c r="E23" s="88" t="s">
        <v>289</v>
      </c>
      <c r="F23" s="87" t="s">
        <v>290</v>
      </c>
      <c r="G23" s="90"/>
      <c r="H23" s="88" t="s">
        <v>291</v>
      </c>
      <c r="I23" s="87" t="s">
        <v>292</v>
      </c>
      <c r="J23" s="90"/>
      <c r="K23" s="88" t="s">
        <v>293</v>
      </c>
      <c r="L23" s="90" t="s">
        <v>294</v>
      </c>
      <c r="M23" s="90"/>
      <c r="N23" s="91" t="s">
        <v>295</v>
      </c>
    </row>
    <row r="24" spans="2:14" x14ac:dyDescent="0.25">
      <c r="B24" s="65" t="s">
        <v>18</v>
      </c>
      <c r="C24" s="87" t="s">
        <v>296</v>
      </c>
      <c r="D24" s="90"/>
      <c r="E24" s="88" t="s">
        <v>297</v>
      </c>
      <c r="F24" s="87" t="s">
        <v>298</v>
      </c>
      <c r="G24" s="90"/>
      <c r="H24" s="88" t="s">
        <v>299</v>
      </c>
      <c r="I24" s="87" t="s">
        <v>300</v>
      </c>
      <c r="J24" s="90"/>
      <c r="K24" s="88" t="s">
        <v>301</v>
      </c>
      <c r="L24" s="90" t="s">
        <v>302</v>
      </c>
      <c r="M24" s="90"/>
      <c r="N24" s="91" t="s">
        <v>297</v>
      </c>
    </row>
    <row r="25" spans="2:14" x14ac:dyDescent="0.25">
      <c r="B25" s="65" t="s">
        <v>19</v>
      </c>
      <c r="C25" s="87" t="s">
        <v>303</v>
      </c>
      <c r="D25" s="90"/>
      <c r="E25" s="88" t="s">
        <v>304</v>
      </c>
      <c r="F25" s="87" t="s">
        <v>305</v>
      </c>
      <c r="G25" s="90"/>
      <c r="H25" s="88" t="s">
        <v>306</v>
      </c>
      <c r="I25" s="87" t="s">
        <v>307</v>
      </c>
      <c r="J25" s="90"/>
      <c r="K25" s="88" t="s">
        <v>308</v>
      </c>
      <c r="L25" s="90" t="s">
        <v>309</v>
      </c>
      <c r="M25" s="90"/>
      <c r="N25" s="91" t="s">
        <v>310</v>
      </c>
    </row>
    <row r="26" spans="2:14" x14ac:dyDescent="0.25">
      <c r="B26" s="65" t="s">
        <v>20</v>
      </c>
      <c r="C26" s="87" t="s">
        <v>311</v>
      </c>
      <c r="D26" s="90"/>
      <c r="E26" s="88" t="s">
        <v>312</v>
      </c>
      <c r="F26" s="87" t="s">
        <v>313</v>
      </c>
      <c r="G26" s="90"/>
      <c r="H26" s="88" t="s">
        <v>314</v>
      </c>
      <c r="I26" s="87" t="s">
        <v>315</v>
      </c>
      <c r="J26" s="90"/>
      <c r="K26" s="88" t="s">
        <v>316</v>
      </c>
      <c r="L26" s="90" t="s">
        <v>317</v>
      </c>
      <c r="M26" s="90"/>
      <c r="N26" s="91" t="s">
        <v>318</v>
      </c>
    </row>
    <row r="27" spans="2:14" x14ac:dyDescent="0.25">
      <c r="B27" s="65" t="s">
        <v>21</v>
      </c>
      <c r="C27" s="87" t="s">
        <v>319</v>
      </c>
      <c r="D27" s="90"/>
      <c r="E27" s="88" t="s">
        <v>320</v>
      </c>
      <c r="F27" s="87" t="s">
        <v>252</v>
      </c>
      <c r="G27" s="90"/>
      <c r="H27" s="88" t="s">
        <v>321</v>
      </c>
      <c r="I27" s="87" t="s">
        <v>264</v>
      </c>
      <c r="J27" s="90"/>
      <c r="K27" s="88" t="s">
        <v>266</v>
      </c>
      <c r="L27" s="90" t="s">
        <v>322</v>
      </c>
      <c r="M27" s="90"/>
      <c r="N27" s="91" t="s">
        <v>323</v>
      </c>
    </row>
    <row r="28" spans="2:14" x14ac:dyDescent="0.25">
      <c r="B28" s="66" t="s">
        <v>3</v>
      </c>
      <c r="C28" s="67" t="s">
        <v>324</v>
      </c>
      <c r="D28" s="86"/>
      <c r="E28" s="105" t="s">
        <v>325</v>
      </c>
      <c r="F28" s="67" t="s">
        <v>326</v>
      </c>
      <c r="G28" s="86"/>
      <c r="H28" s="105" t="s">
        <v>327</v>
      </c>
      <c r="I28" s="67" t="s">
        <v>328</v>
      </c>
      <c r="J28" s="86"/>
      <c r="K28" s="105" t="s">
        <v>329</v>
      </c>
      <c r="L28" s="67" t="s">
        <v>330</v>
      </c>
      <c r="M28" s="86"/>
      <c r="N28" s="107" t="s">
        <v>331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 t="s">
        <v>332</v>
      </c>
      <c r="D30" s="8"/>
      <c r="E30" s="105" t="s">
        <v>271</v>
      </c>
      <c r="F30" s="67" t="s">
        <v>333</v>
      </c>
      <c r="G30" s="8"/>
      <c r="H30" s="105" t="s">
        <v>271</v>
      </c>
      <c r="I30" s="67" t="s">
        <v>334</v>
      </c>
      <c r="J30" s="8"/>
      <c r="K30" s="105" t="s">
        <v>271</v>
      </c>
      <c r="L30" s="67" t="s">
        <v>335</v>
      </c>
      <c r="M30" s="8"/>
      <c r="N30" s="107" t="s">
        <v>271</v>
      </c>
    </row>
    <row r="31" spans="2:14" ht="66" customHeight="1" thickBot="1" x14ac:dyDescent="0.3">
      <c r="B31" s="165" t="s">
        <v>55</v>
      </c>
      <c r="C31" s="166"/>
      <c r="D31" s="166"/>
      <c r="E31" s="166"/>
      <c r="F31" s="166"/>
      <c r="G31" s="166"/>
      <c r="H31" s="167"/>
      <c r="I31" s="166"/>
      <c r="J31" s="166"/>
      <c r="K31" s="166"/>
      <c r="L31" s="166"/>
      <c r="M31" s="166"/>
      <c r="N31" s="16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106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832</v>
      </c>
      <c r="D7" s="88" t="s">
        <v>833</v>
      </c>
      <c r="E7" s="88" t="s">
        <v>834</v>
      </c>
      <c r="F7" s="87"/>
      <c r="G7" s="88"/>
      <c r="H7" s="88"/>
      <c r="I7" s="90" t="s">
        <v>832</v>
      </c>
      <c r="J7" s="88" t="s">
        <v>835</v>
      </c>
      <c r="K7" s="91" t="s">
        <v>836</v>
      </c>
    </row>
    <row r="8" spans="2:11" x14ac:dyDescent="0.25">
      <c r="B8" s="104" t="s">
        <v>169</v>
      </c>
      <c r="C8" s="87" t="s">
        <v>837</v>
      </c>
      <c r="D8" s="88" t="s">
        <v>838</v>
      </c>
      <c r="E8" s="88" t="s">
        <v>839</v>
      </c>
      <c r="F8" s="87" t="s">
        <v>642</v>
      </c>
      <c r="G8" s="88" t="s">
        <v>840</v>
      </c>
      <c r="H8" s="88" t="s">
        <v>841</v>
      </c>
      <c r="I8" s="90" t="s">
        <v>842</v>
      </c>
      <c r="J8" s="88" t="s">
        <v>843</v>
      </c>
      <c r="K8" s="91" t="s">
        <v>844</v>
      </c>
    </row>
    <row r="9" spans="2:11" x14ac:dyDescent="0.25">
      <c r="B9" s="104" t="s">
        <v>170</v>
      </c>
      <c r="C9" s="87" t="s">
        <v>845</v>
      </c>
      <c r="D9" s="88" t="s">
        <v>846</v>
      </c>
      <c r="E9" s="88" t="s">
        <v>772</v>
      </c>
      <c r="F9" s="87" t="s">
        <v>847</v>
      </c>
      <c r="G9" s="88" t="s">
        <v>848</v>
      </c>
      <c r="H9" s="88" t="s">
        <v>849</v>
      </c>
      <c r="I9" s="90" t="s">
        <v>850</v>
      </c>
      <c r="J9" s="88" t="s">
        <v>851</v>
      </c>
      <c r="K9" s="91" t="s">
        <v>852</v>
      </c>
    </row>
    <row r="10" spans="2:11" x14ac:dyDescent="0.25">
      <c r="B10" s="104" t="s">
        <v>11</v>
      </c>
      <c r="C10" s="87" t="s">
        <v>853</v>
      </c>
      <c r="D10" s="88" t="s">
        <v>854</v>
      </c>
      <c r="E10" s="88" t="s">
        <v>855</v>
      </c>
      <c r="F10" s="87" t="s">
        <v>856</v>
      </c>
      <c r="G10" s="88" t="s">
        <v>857</v>
      </c>
      <c r="H10" s="88" t="s">
        <v>858</v>
      </c>
      <c r="I10" s="90" t="s">
        <v>859</v>
      </c>
      <c r="J10" s="88" t="s">
        <v>860</v>
      </c>
      <c r="K10" s="91" t="s">
        <v>861</v>
      </c>
    </row>
    <row r="11" spans="2:11" x14ac:dyDescent="0.25">
      <c r="B11" s="104" t="s">
        <v>12</v>
      </c>
      <c r="C11" s="87" t="s">
        <v>792</v>
      </c>
      <c r="D11" s="88" t="s">
        <v>256</v>
      </c>
      <c r="E11" s="88" t="s">
        <v>242</v>
      </c>
      <c r="F11" s="87"/>
      <c r="G11" s="88"/>
      <c r="H11" s="88"/>
      <c r="I11" s="90" t="s">
        <v>792</v>
      </c>
      <c r="J11" s="88" t="s">
        <v>676</v>
      </c>
      <c r="K11" s="91" t="s">
        <v>862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863</v>
      </c>
      <c r="D15" s="88" t="s">
        <v>864</v>
      </c>
      <c r="E15" s="88" t="s">
        <v>865</v>
      </c>
      <c r="F15" s="87"/>
      <c r="G15" s="88"/>
      <c r="H15" s="88"/>
      <c r="I15" s="90" t="s">
        <v>863</v>
      </c>
      <c r="J15" s="88" t="s">
        <v>866</v>
      </c>
      <c r="K15" s="91" t="s">
        <v>438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867</v>
      </c>
      <c r="D18" s="88" t="s">
        <v>868</v>
      </c>
      <c r="E18" s="88" t="s">
        <v>765</v>
      </c>
      <c r="F18" s="87" t="s">
        <v>290</v>
      </c>
      <c r="G18" s="88" t="s">
        <v>869</v>
      </c>
      <c r="H18" s="88" t="s">
        <v>762</v>
      </c>
      <c r="I18" s="90" t="s">
        <v>870</v>
      </c>
      <c r="J18" s="88" t="s">
        <v>871</v>
      </c>
      <c r="K18" s="91" t="s">
        <v>872</v>
      </c>
    </row>
    <row r="19" spans="2:11" x14ac:dyDescent="0.25">
      <c r="B19" s="66" t="s">
        <v>3</v>
      </c>
      <c r="C19" s="9" t="s">
        <v>873</v>
      </c>
      <c r="D19" s="105" t="s">
        <v>271</v>
      </c>
      <c r="E19" s="6" t="s">
        <v>874</v>
      </c>
      <c r="F19" s="9" t="s">
        <v>875</v>
      </c>
      <c r="G19" s="105" t="s">
        <v>271</v>
      </c>
      <c r="H19" s="6" t="s">
        <v>876</v>
      </c>
      <c r="I19" s="9" t="s">
        <v>877</v>
      </c>
      <c r="J19" s="105" t="s">
        <v>271</v>
      </c>
      <c r="K19" s="7" t="s">
        <v>878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98" t="s">
        <v>279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879</v>
      </c>
      <c r="D22" s="90"/>
      <c r="E22" s="88" t="s">
        <v>880</v>
      </c>
      <c r="F22" s="87"/>
      <c r="G22" s="90"/>
      <c r="H22" s="88"/>
      <c r="I22" s="90" t="s">
        <v>879</v>
      </c>
      <c r="J22" s="90"/>
      <c r="K22" s="91" t="s">
        <v>881</v>
      </c>
    </row>
    <row r="23" spans="2:11" x14ac:dyDescent="0.25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115" t="s">
        <v>18</v>
      </c>
      <c r="C24" s="87" t="s">
        <v>882</v>
      </c>
      <c r="D24" s="90"/>
      <c r="E24" s="88" t="s">
        <v>645</v>
      </c>
      <c r="F24" s="87"/>
      <c r="G24" s="90"/>
      <c r="H24" s="88"/>
      <c r="I24" s="90" t="s">
        <v>882</v>
      </c>
      <c r="J24" s="90"/>
      <c r="K24" s="91" t="s">
        <v>883</v>
      </c>
    </row>
    <row r="25" spans="2:11" x14ac:dyDescent="0.25">
      <c r="B25" s="115" t="s">
        <v>19</v>
      </c>
      <c r="C25" s="87" t="s">
        <v>884</v>
      </c>
      <c r="D25" s="90"/>
      <c r="E25" s="88" t="s">
        <v>885</v>
      </c>
      <c r="F25" s="87" t="s">
        <v>886</v>
      </c>
      <c r="G25" s="90"/>
      <c r="H25" s="88" t="s">
        <v>887</v>
      </c>
      <c r="I25" s="90" t="s">
        <v>888</v>
      </c>
      <c r="J25" s="90"/>
      <c r="K25" s="91" t="s">
        <v>889</v>
      </c>
    </row>
    <row r="26" spans="2:11" x14ac:dyDescent="0.25">
      <c r="B26" s="115" t="s">
        <v>20</v>
      </c>
      <c r="C26" s="87" t="s">
        <v>890</v>
      </c>
      <c r="D26" s="90"/>
      <c r="E26" s="88" t="s">
        <v>891</v>
      </c>
      <c r="F26" s="87" t="s">
        <v>892</v>
      </c>
      <c r="G26" s="90"/>
      <c r="H26" s="88" t="s">
        <v>893</v>
      </c>
      <c r="I26" s="90" t="s">
        <v>894</v>
      </c>
      <c r="J26" s="90"/>
      <c r="K26" s="91" t="s">
        <v>895</v>
      </c>
    </row>
    <row r="27" spans="2:11" x14ac:dyDescent="0.25">
      <c r="B27" s="41" t="s">
        <v>21</v>
      </c>
      <c r="C27" s="87" t="s">
        <v>896</v>
      </c>
      <c r="D27" s="90"/>
      <c r="E27" s="88" t="s">
        <v>742</v>
      </c>
      <c r="F27" s="87"/>
      <c r="G27" s="90"/>
      <c r="H27" s="88"/>
      <c r="I27" s="90" t="s">
        <v>896</v>
      </c>
      <c r="J27" s="90"/>
      <c r="K27" s="91" t="s">
        <v>716</v>
      </c>
    </row>
    <row r="28" spans="2:11" x14ac:dyDescent="0.25">
      <c r="B28" s="116" t="s">
        <v>3</v>
      </c>
      <c r="C28" s="67" t="s">
        <v>897</v>
      </c>
      <c r="D28" s="86"/>
      <c r="E28" s="105" t="s">
        <v>898</v>
      </c>
      <c r="F28" s="67" t="s">
        <v>354</v>
      </c>
      <c r="G28" s="86"/>
      <c r="H28" s="105" t="s">
        <v>899</v>
      </c>
      <c r="I28" s="67" t="s">
        <v>900</v>
      </c>
      <c r="J28" s="86"/>
      <c r="K28" s="107" t="s">
        <v>901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902</v>
      </c>
      <c r="D30" s="8"/>
      <c r="E30" s="105" t="s">
        <v>271</v>
      </c>
      <c r="F30" s="67" t="s">
        <v>903</v>
      </c>
      <c r="G30" s="8"/>
      <c r="H30" s="105" t="s">
        <v>271</v>
      </c>
      <c r="I30" s="67" t="s">
        <v>904</v>
      </c>
      <c r="J30" s="8"/>
      <c r="K30" s="107" t="s">
        <v>271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6" width="10.85546875" style="38" customWidth="1"/>
    <col min="7" max="7" width="10.85546875" style="31" customWidth="1"/>
    <col min="8" max="8" width="10.85546875" style="38" customWidth="1"/>
    <col min="9" max="11" width="10.85546875" style="31" customWidth="1"/>
    <col min="12" max="16384" width="8.85546875" style="31"/>
  </cols>
  <sheetData>
    <row r="2" spans="2:11" ht="15.75" thickBot="1" x14ac:dyDescent="0.3"/>
    <row r="3" spans="2:11" x14ac:dyDescent="0.25">
      <c r="B3" s="168" t="s">
        <v>109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905</v>
      </c>
      <c r="D7" s="88" t="s">
        <v>906</v>
      </c>
      <c r="E7" s="88" t="s">
        <v>907</v>
      </c>
      <c r="F7" s="87" t="s">
        <v>908</v>
      </c>
      <c r="G7" s="88" t="s">
        <v>909</v>
      </c>
      <c r="H7" s="88" t="s">
        <v>910</v>
      </c>
      <c r="I7" s="90" t="s">
        <v>911</v>
      </c>
      <c r="J7" s="88" t="s">
        <v>912</v>
      </c>
      <c r="K7" s="91" t="s">
        <v>913</v>
      </c>
    </row>
    <row r="8" spans="2:11" x14ac:dyDescent="0.25">
      <c r="B8" s="104" t="s">
        <v>169</v>
      </c>
      <c r="C8" s="87" t="s">
        <v>914</v>
      </c>
      <c r="D8" s="88" t="s">
        <v>915</v>
      </c>
      <c r="E8" s="88" t="s">
        <v>916</v>
      </c>
      <c r="F8" s="87" t="s">
        <v>917</v>
      </c>
      <c r="G8" s="88" t="s">
        <v>918</v>
      </c>
      <c r="H8" s="88" t="s">
        <v>919</v>
      </c>
      <c r="I8" s="90" t="s">
        <v>920</v>
      </c>
      <c r="J8" s="88" t="s">
        <v>921</v>
      </c>
      <c r="K8" s="91" t="s">
        <v>922</v>
      </c>
    </row>
    <row r="9" spans="2:11" x14ac:dyDescent="0.25">
      <c r="B9" s="104" t="s">
        <v>170</v>
      </c>
      <c r="C9" s="87" t="s">
        <v>363</v>
      </c>
      <c r="D9" s="88" t="s">
        <v>508</v>
      </c>
      <c r="E9" s="88" t="s">
        <v>923</v>
      </c>
      <c r="F9" s="87" t="s">
        <v>924</v>
      </c>
      <c r="G9" s="88" t="s">
        <v>925</v>
      </c>
      <c r="H9" s="88" t="s">
        <v>926</v>
      </c>
      <c r="I9" s="90" t="s">
        <v>927</v>
      </c>
      <c r="J9" s="88" t="s">
        <v>502</v>
      </c>
      <c r="K9" s="91" t="s">
        <v>816</v>
      </c>
    </row>
    <row r="10" spans="2:11" x14ac:dyDescent="0.25">
      <c r="B10" s="104" t="s">
        <v>11</v>
      </c>
      <c r="C10" s="87" t="s">
        <v>928</v>
      </c>
      <c r="D10" s="88" t="s">
        <v>929</v>
      </c>
      <c r="E10" s="88" t="s">
        <v>377</v>
      </c>
      <c r="F10" s="87" t="s">
        <v>930</v>
      </c>
      <c r="G10" s="88" t="s">
        <v>931</v>
      </c>
      <c r="H10" s="88" t="s">
        <v>932</v>
      </c>
      <c r="I10" s="90" t="s">
        <v>933</v>
      </c>
      <c r="J10" s="88" t="s">
        <v>934</v>
      </c>
      <c r="K10" s="91" t="s">
        <v>935</v>
      </c>
    </row>
    <row r="11" spans="2:11" x14ac:dyDescent="0.25">
      <c r="B11" s="104" t="s">
        <v>12</v>
      </c>
      <c r="C11" s="87" t="s">
        <v>936</v>
      </c>
      <c r="D11" s="88" t="s">
        <v>653</v>
      </c>
      <c r="E11" s="88" t="s">
        <v>723</v>
      </c>
      <c r="F11" s="87"/>
      <c r="G11" s="88"/>
      <c r="H11" s="88"/>
      <c r="I11" s="90" t="s">
        <v>936</v>
      </c>
      <c r="J11" s="88" t="s">
        <v>644</v>
      </c>
      <c r="K11" s="91" t="s">
        <v>407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937</v>
      </c>
      <c r="D15" s="88" t="s">
        <v>938</v>
      </c>
      <c r="E15" s="88" t="s">
        <v>939</v>
      </c>
      <c r="F15" s="87" t="s">
        <v>298</v>
      </c>
      <c r="G15" s="88" t="s">
        <v>940</v>
      </c>
      <c r="H15" s="88" t="s">
        <v>596</v>
      </c>
      <c r="I15" s="90" t="s">
        <v>941</v>
      </c>
      <c r="J15" s="88" t="s">
        <v>864</v>
      </c>
      <c r="K15" s="91" t="s">
        <v>291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942</v>
      </c>
      <c r="D18" s="88" t="s">
        <v>943</v>
      </c>
      <c r="E18" s="88" t="s">
        <v>944</v>
      </c>
      <c r="F18" s="87" t="s">
        <v>945</v>
      </c>
      <c r="G18" s="88" t="s">
        <v>946</v>
      </c>
      <c r="H18" s="88" t="s">
        <v>947</v>
      </c>
      <c r="I18" s="90" t="s">
        <v>948</v>
      </c>
      <c r="J18" s="88" t="s">
        <v>949</v>
      </c>
      <c r="K18" s="91" t="s">
        <v>950</v>
      </c>
    </row>
    <row r="19" spans="2:11" x14ac:dyDescent="0.25">
      <c r="B19" s="66" t="s">
        <v>3</v>
      </c>
      <c r="C19" s="9" t="s">
        <v>951</v>
      </c>
      <c r="D19" s="105" t="s">
        <v>271</v>
      </c>
      <c r="E19" s="6" t="s">
        <v>952</v>
      </c>
      <c r="F19" s="9" t="s">
        <v>953</v>
      </c>
      <c r="G19" s="105" t="s">
        <v>271</v>
      </c>
      <c r="H19" s="6" t="s">
        <v>954</v>
      </c>
      <c r="I19" s="9" t="s">
        <v>955</v>
      </c>
      <c r="J19" s="105" t="s">
        <v>271</v>
      </c>
      <c r="K19" s="7" t="s">
        <v>956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98" t="s">
        <v>279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957</v>
      </c>
      <c r="D22" s="90"/>
      <c r="E22" s="88" t="s">
        <v>643</v>
      </c>
      <c r="F22" s="87" t="s">
        <v>252</v>
      </c>
      <c r="G22" s="90"/>
      <c r="H22" s="88" t="s">
        <v>958</v>
      </c>
      <c r="I22" s="90" t="s">
        <v>959</v>
      </c>
      <c r="J22" s="90"/>
      <c r="K22" s="91" t="s">
        <v>960</v>
      </c>
    </row>
    <row r="23" spans="2:11" x14ac:dyDescent="0.25">
      <c r="B23" s="115" t="s">
        <v>17</v>
      </c>
      <c r="C23" s="87" t="s">
        <v>249</v>
      </c>
      <c r="D23" s="90"/>
      <c r="E23" s="88" t="s">
        <v>961</v>
      </c>
      <c r="F23" s="87" t="s">
        <v>962</v>
      </c>
      <c r="G23" s="90"/>
      <c r="H23" s="88" t="s">
        <v>963</v>
      </c>
      <c r="I23" s="90" t="s">
        <v>817</v>
      </c>
      <c r="J23" s="90"/>
      <c r="K23" s="91" t="s">
        <v>678</v>
      </c>
    </row>
    <row r="24" spans="2:11" x14ac:dyDescent="0.25">
      <c r="B24" s="115" t="s">
        <v>18</v>
      </c>
      <c r="C24" s="87" t="s">
        <v>964</v>
      </c>
      <c r="D24" s="90"/>
      <c r="E24" s="88" t="s">
        <v>645</v>
      </c>
      <c r="F24" s="87" t="s">
        <v>965</v>
      </c>
      <c r="G24" s="90"/>
      <c r="H24" s="88" t="s">
        <v>966</v>
      </c>
      <c r="I24" s="90" t="s">
        <v>967</v>
      </c>
      <c r="J24" s="90"/>
      <c r="K24" s="91" t="s">
        <v>968</v>
      </c>
    </row>
    <row r="25" spans="2:11" x14ac:dyDescent="0.25">
      <c r="B25" s="115" t="s">
        <v>19</v>
      </c>
      <c r="C25" s="87" t="s">
        <v>969</v>
      </c>
      <c r="D25" s="90"/>
      <c r="E25" s="88" t="s">
        <v>970</v>
      </c>
      <c r="F25" s="87" t="s">
        <v>971</v>
      </c>
      <c r="G25" s="90"/>
      <c r="H25" s="88" t="s">
        <v>972</v>
      </c>
      <c r="I25" s="90" t="s">
        <v>973</v>
      </c>
      <c r="J25" s="90"/>
      <c r="K25" s="91" t="s">
        <v>215</v>
      </c>
    </row>
    <row r="26" spans="2:11" x14ac:dyDescent="0.25">
      <c r="B26" s="115" t="s">
        <v>20</v>
      </c>
      <c r="C26" s="87" t="s">
        <v>974</v>
      </c>
      <c r="D26" s="90"/>
      <c r="E26" s="88" t="s">
        <v>975</v>
      </c>
      <c r="F26" s="87" t="s">
        <v>976</v>
      </c>
      <c r="G26" s="90"/>
      <c r="H26" s="88" t="s">
        <v>977</v>
      </c>
      <c r="I26" s="90" t="s">
        <v>978</v>
      </c>
      <c r="J26" s="90"/>
      <c r="K26" s="91" t="s">
        <v>979</v>
      </c>
    </row>
    <row r="27" spans="2:11" x14ac:dyDescent="0.25">
      <c r="B27" s="115" t="s">
        <v>21</v>
      </c>
      <c r="C27" s="87" t="s">
        <v>980</v>
      </c>
      <c r="D27" s="90"/>
      <c r="E27" s="88" t="s">
        <v>981</v>
      </c>
      <c r="F27" s="87" t="s">
        <v>441</v>
      </c>
      <c r="G27" s="90"/>
      <c r="H27" s="88" t="s">
        <v>982</v>
      </c>
      <c r="I27" s="90" t="s">
        <v>983</v>
      </c>
      <c r="J27" s="90"/>
      <c r="K27" s="91" t="s">
        <v>984</v>
      </c>
    </row>
    <row r="28" spans="2:11" x14ac:dyDescent="0.25">
      <c r="B28" s="116" t="s">
        <v>3</v>
      </c>
      <c r="C28" s="67" t="s">
        <v>985</v>
      </c>
      <c r="D28" s="86"/>
      <c r="E28" s="105" t="s">
        <v>986</v>
      </c>
      <c r="F28" s="67" t="s">
        <v>987</v>
      </c>
      <c r="G28" s="86"/>
      <c r="H28" s="105" t="s">
        <v>988</v>
      </c>
      <c r="I28" s="67" t="s">
        <v>989</v>
      </c>
      <c r="J28" s="86"/>
      <c r="K28" s="107" t="s">
        <v>990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991</v>
      </c>
      <c r="D30" s="8"/>
      <c r="E30" s="105" t="s">
        <v>271</v>
      </c>
      <c r="F30" s="67" t="s">
        <v>992</v>
      </c>
      <c r="G30" s="8"/>
      <c r="H30" s="105" t="s">
        <v>271</v>
      </c>
      <c r="I30" s="67" t="s">
        <v>993</v>
      </c>
      <c r="J30" s="8"/>
      <c r="K30" s="107" t="s">
        <v>271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103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965</v>
      </c>
      <c r="D7" s="88" t="s">
        <v>994</v>
      </c>
      <c r="E7" s="88" t="s">
        <v>995</v>
      </c>
      <c r="F7" s="87"/>
      <c r="G7" s="88"/>
      <c r="H7" s="88"/>
      <c r="I7" s="90" t="s">
        <v>965</v>
      </c>
      <c r="J7" s="88" t="s">
        <v>996</v>
      </c>
      <c r="K7" s="91" t="s">
        <v>660</v>
      </c>
    </row>
    <row r="8" spans="2:11" x14ac:dyDescent="0.25">
      <c r="B8" s="104" t="s">
        <v>169</v>
      </c>
      <c r="C8" s="87" t="s">
        <v>937</v>
      </c>
      <c r="D8" s="88" t="s">
        <v>997</v>
      </c>
      <c r="E8" s="88" t="s">
        <v>998</v>
      </c>
      <c r="F8" s="87" t="s">
        <v>566</v>
      </c>
      <c r="G8" s="88" t="s">
        <v>271</v>
      </c>
      <c r="H8" s="88" t="s">
        <v>999</v>
      </c>
      <c r="I8" s="90" t="s">
        <v>1000</v>
      </c>
      <c r="J8" s="88" t="s">
        <v>1001</v>
      </c>
      <c r="K8" s="91" t="s">
        <v>1002</v>
      </c>
    </row>
    <row r="9" spans="2:11" x14ac:dyDescent="0.25">
      <c r="B9" s="104" t="s">
        <v>170</v>
      </c>
      <c r="C9" s="87" t="s">
        <v>1003</v>
      </c>
      <c r="D9" s="88" t="s">
        <v>1004</v>
      </c>
      <c r="E9" s="88" t="s">
        <v>1005</v>
      </c>
      <c r="F9" s="87"/>
      <c r="G9" s="88"/>
      <c r="H9" s="88"/>
      <c r="I9" s="90" t="s">
        <v>1003</v>
      </c>
      <c r="J9" s="88" t="s">
        <v>1006</v>
      </c>
      <c r="K9" s="91" t="s">
        <v>1007</v>
      </c>
    </row>
    <row r="10" spans="2:11" x14ac:dyDescent="0.25">
      <c r="B10" s="104" t="s">
        <v>11</v>
      </c>
      <c r="C10" s="87" t="s">
        <v>1008</v>
      </c>
      <c r="D10" s="88" t="s">
        <v>1009</v>
      </c>
      <c r="E10" s="88" t="s">
        <v>1010</v>
      </c>
      <c r="F10" s="87"/>
      <c r="G10" s="88"/>
      <c r="H10" s="88"/>
      <c r="I10" s="90" t="s">
        <v>1008</v>
      </c>
      <c r="J10" s="88" t="s">
        <v>1011</v>
      </c>
      <c r="K10" s="91" t="s">
        <v>1012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715</v>
      </c>
      <c r="D15" s="88" t="s">
        <v>712</v>
      </c>
      <c r="E15" s="88" t="s">
        <v>1013</v>
      </c>
      <c r="F15" s="87"/>
      <c r="G15" s="88"/>
      <c r="H15" s="88"/>
      <c r="I15" s="90" t="s">
        <v>715</v>
      </c>
      <c r="J15" s="88" t="s">
        <v>646</v>
      </c>
      <c r="K15" s="91" t="s">
        <v>1013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1014</v>
      </c>
      <c r="D18" s="88" t="s">
        <v>1015</v>
      </c>
      <c r="E18" s="88" t="s">
        <v>1016</v>
      </c>
      <c r="F18" s="87"/>
      <c r="G18" s="88"/>
      <c r="H18" s="88"/>
      <c r="I18" s="90" t="s">
        <v>1014</v>
      </c>
      <c r="J18" s="88" t="s">
        <v>1017</v>
      </c>
      <c r="K18" s="91" t="s">
        <v>866</v>
      </c>
    </row>
    <row r="19" spans="2:11" x14ac:dyDescent="0.25">
      <c r="B19" s="66" t="s">
        <v>3</v>
      </c>
      <c r="C19" s="9" t="s">
        <v>1018</v>
      </c>
      <c r="D19" s="105" t="s">
        <v>271</v>
      </c>
      <c r="E19" s="6" t="s">
        <v>1019</v>
      </c>
      <c r="F19" s="9" t="s">
        <v>566</v>
      </c>
      <c r="G19" s="105" t="s">
        <v>271</v>
      </c>
      <c r="H19" s="6" t="s">
        <v>999</v>
      </c>
      <c r="I19" s="9" t="s">
        <v>1020</v>
      </c>
      <c r="J19" s="105" t="s">
        <v>271</v>
      </c>
      <c r="K19" s="7" t="s">
        <v>1021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98" t="s">
        <v>279</v>
      </c>
      <c r="J21" s="72" t="s">
        <v>5</v>
      </c>
      <c r="K21" s="73" t="s">
        <v>5</v>
      </c>
    </row>
    <row r="22" spans="2:11" x14ac:dyDescent="0.25">
      <c r="B22" s="65" t="s">
        <v>16</v>
      </c>
      <c r="C22" s="87" t="s">
        <v>294</v>
      </c>
      <c r="D22" s="90"/>
      <c r="E22" s="88" t="s">
        <v>1022</v>
      </c>
      <c r="F22" s="87"/>
      <c r="G22" s="90"/>
      <c r="H22" s="88"/>
      <c r="I22" s="90" t="s">
        <v>294</v>
      </c>
      <c r="J22" s="90"/>
      <c r="K22" s="91" t="s">
        <v>415</v>
      </c>
    </row>
    <row r="23" spans="2:11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65" t="s">
        <v>18</v>
      </c>
      <c r="C24" s="87" t="s">
        <v>398</v>
      </c>
      <c r="D24" s="90"/>
      <c r="E24" s="88" t="s">
        <v>526</v>
      </c>
      <c r="F24" s="87"/>
      <c r="G24" s="90"/>
      <c r="H24" s="88"/>
      <c r="I24" s="90" t="s">
        <v>398</v>
      </c>
      <c r="J24" s="90"/>
      <c r="K24" s="91" t="s">
        <v>742</v>
      </c>
    </row>
    <row r="25" spans="2:11" x14ac:dyDescent="0.25">
      <c r="B25" s="65" t="s">
        <v>19</v>
      </c>
      <c r="C25" s="87" t="s">
        <v>1023</v>
      </c>
      <c r="D25" s="90"/>
      <c r="E25" s="88" t="s">
        <v>1024</v>
      </c>
      <c r="F25" s="87" t="s">
        <v>237</v>
      </c>
      <c r="G25" s="90"/>
      <c r="H25" s="88" t="s">
        <v>1025</v>
      </c>
      <c r="I25" s="90" t="s">
        <v>189</v>
      </c>
      <c r="J25" s="90"/>
      <c r="K25" s="91" t="s">
        <v>1026</v>
      </c>
    </row>
    <row r="26" spans="2:11" x14ac:dyDescent="0.25">
      <c r="B26" s="65" t="s">
        <v>20</v>
      </c>
      <c r="C26" s="87" t="s">
        <v>1027</v>
      </c>
      <c r="D26" s="90"/>
      <c r="E26" s="88" t="s">
        <v>1028</v>
      </c>
      <c r="F26" s="87" t="s">
        <v>264</v>
      </c>
      <c r="G26" s="90"/>
      <c r="H26" s="88" t="s">
        <v>1029</v>
      </c>
      <c r="I26" s="90" t="s">
        <v>1030</v>
      </c>
      <c r="J26" s="90"/>
      <c r="K26" s="91" t="s">
        <v>1031</v>
      </c>
    </row>
    <row r="27" spans="2:11" x14ac:dyDescent="0.25">
      <c r="B27" s="65" t="s">
        <v>21</v>
      </c>
      <c r="C27" s="87" t="s">
        <v>1032</v>
      </c>
      <c r="D27" s="90"/>
      <c r="E27" s="88" t="s">
        <v>596</v>
      </c>
      <c r="F27" s="87"/>
      <c r="G27" s="90"/>
      <c r="H27" s="88"/>
      <c r="I27" s="90" t="s">
        <v>1032</v>
      </c>
      <c r="J27" s="90"/>
      <c r="K27" s="91" t="s">
        <v>527</v>
      </c>
    </row>
    <row r="28" spans="2:11" x14ac:dyDescent="0.25">
      <c r="B28" s="66" t="s">
        <v>3</v>
      </c>
      <c r="C28" s="67" t="s">
        <v>1033</v>
      </c>
      <c r="D28" s="86"/>
      <c r="E28" s="105" t="s">
        <v>1034</v>
      </c>
      <c r="F28" s="67" t="s">
        <v>594</v>
      </c>
      <c r="G28" s="86"/>
      <c r="H28" s="105" t="s">
        <v>1035</v>
      </c>
      <c r="I28" s="67" t="s">
        <v>1036</v>
      </c>
      <c r="J28" s="86"/>
      <c r="K28" s="107" t="s">
        <v>1037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1038</v>
      </c>
      <c r="D30" s="8"/>
      <c r="E30" s="105" t="s">
        <v>271</v>
      </c>
      <c r="F30" s="67" t="s">
        <v>1039</v>
      </c>
      <c r="G30" s="8"/>
      <c r="H30" s="105" t="s">
        <v>271</v>
      </c>
      <c r="I30" s="67" t="s">
        <v>1040</v>
      </c>
      <c r="J30" s="8"/>
      <c r="K30" s="107" t="s">
        <v>271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105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13"/>
      <c r="C5" s="185" t="s">
        <v>50</v>
      </c>
      <c r="D5" s="186"/>
      <c r="E5" s="187"/>
      <c r="F5" s="185" t="s">
        <v>51</v>
      </c>
      <c r="G5" s="186"/>
      <c r="H5" s="187"/>
      <c r="I5" s="186" t="s">
        <v>52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 t="s">
        <v>1018</v>
      </c>
      <c r="D7" s="88" t="s">
        <v>1041</v>
      </c>
      <c r="E7" s="88" t="s">
        <v>1042</v>
      </c>
      <c r="F7" s="87" t="s">
        <v>533</v>
      </c>
      <c r="G7" s="88" t="s">
        <v>511</v>
      </c>
      <c r="H7" s="88" t="s">
        <v>1043</v>
      </c>
      <c r="I7" s="90" t="s">
        <v>1044</v>
      </c>
      <c r="J7" s="88" t="s">
        <v>1045</v>
      </c>
      <c r="K7" s="91" t="s">
        <v>1046</v>
      </c>
    </row>
    <row r="8" spans="2:11" x14ac:dyDescent="0.25">
      <c r="B8" s="104" t="s">
        <v>169</v>
      </c>
      <c r="C8" s="87" t="s">
        <v>1047</v>
      </c>
      <c r="D8" s="88" t="s">
        <v>1048</v>
      </c>
      <c r="E8" s="88" t="s">
        <v>1049</v>
      </c>
      <c r="F8" s="87" t="s">
        <v>962</v>
      </c>
      <c r="G8" s="88" t="s">
        <v>729</v>
      </c>
      <c r="H8" s="88" t="s">
        <v>241</v>
      </c>
      <c r="I8" s="90" t="s">
        <v>1050</v>
      </c>
      <c r="J8" s="88" t="s">
        <v>1051</v>
      </c>
      <c r="K8" s="91" t="s">
        <v>253</v>
      </c>
    </row>
    <row r="9" spans="2:11" x14ac:dyDescent="0.25">
      <c r="B9" s="104" t="s">
        <v>170</v>
      </c>
      <c r="C9" s="87" t="s">
        <v>1052</v>
      </c>
      <c r="D9" s="88" t="s">
        <v>1053</v>
      </c>
      <c r="E9" s="88" t="s">
        <v>1054</v>
      </c>
      <c r="F9" s="87" t="s">
        <v>1055</v>
      </c>
      <c r="G9" s="88" t="s">
        <v>1056</v>
      </c>
      <c r="H9" s="88" t="s">
        <v>1057</v>
      </c>
      <c r="I9" s="90" t="s">
        <v>1058</v>
      </c>
      <c r="J9" s="88" t="s">
        <v>1059</v>
      </c>
      <c r="K9" s="91" t="s">
        <v>1060</v>
      </c>
    </row>
    <row r="10" spans="2:11" x14ac:dyDescent="0.25">
      <c r="B10" s="104" t="s">
        <v>11</v>
      </c>
      <c r="C10" s="87" t="s">
        <v>1061</v>
      </c>
      <c r="D10" s="88" t="s">
        <v>1062</v>
      </c>
      <c r="E10" s="88" t="s">
        <v>1063</v>
      </c>
      <c r="F10" s="87" t="s">
        <v>1064</v>
      </c>
      <c r="G10" s="88" t="s">
        <v>1065</v>
      </c>
      <c r="H10" s="88" t="s">
        <v>1066</v>
      </c>
      <c r="I10" s="90" t="s">
        <v>1067</v>
      </c>
      <c r="J10" s="88" t="s">
        <v>1068</v>
      </c>
      <c r="K10" s="91" t="s">
        <v>1069</v>
      </c>
    </row>
    <row r="11" spans="2:11" x14ac:dyDescent="0.25">
      <c r="B11" s="104" t="s">
        <v>12</v>
      </c>
      <c r="C11" s="87" t="s">
        <v>1070</v>
      </c>
      <c r="D11" s="88" t="s">
        <v>1049</v>
      </c>
      <c r="E11" s="88" t="s">
        <v>678</v>
      </c>
      <c r="F11" s="87" t="s">
        <v>1071</v>
      </c>
      <c r="G11" s="88" t="s">
        <v>1072</v>
      </c>
      <c r="H11" s="88" t="s">
        <v>1073</v>
      </c>
      <c r="I11" s="90" t="s">
        <v>1074</v>
      </c>
      <c r="J11" s="88" t="s">
        <v>1075</v>
      </c>
      <c r="K11" s="91" t="s">
        <v>772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1076</v>
      </c>
      <c r="D15" s="88" t="s">
        <v>1077</v>
      </c>
      <c r="E15" s="88" t="s">
        <v>1078</v>
      </c>
      <c r="F15" s="87" t="s">
        <v>1079</v>
      </c>
      <c r="G15" s="88" t="s">
        <v>1080</v>
      </c>
      <c r="H15" s="88" t="s">
        <v>297</v>
      </c>
      <c r="I15" s="90" t="s">
        <v>1081</v>
      </c>
      <c r="J15" s="88" t="s">
        <v>1082</v>
      </c>
      <c r="K15" s="91" t="s">
        <v>1083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1084</v>
      </c>
      <c r="D18" s="88" t="s">
        <v>1085</v>
      </c>
      <c r="E18" s="88" t="s">
        <v>1086</v>
      </c>
      <c r="F18" s="87" t="s">
        <v>1087</v>
      </c>
      <c r="G18" s="88" t="s">
        <v>1088</v>
      </c>
      <c r="H18" s="88" t="s">
        <v>1089</v>
      </c>
      <c r="I18" s="90" t="s">
        <v>198</v>
      </c>
      <c r="J18" s="88" t="s">
        <v>1090</v>
      </c>
      <c r="K18" s="91" t="s">
        <v>1091</v>
      </c>
    </row>
    <row r="19" spans="2:11" x14ac:dyDescent="0.25">
      <c r="B19" s="110" t="s">
        <v>3</v>
      </c>
      <c r="C19" s="9" t="s">
        <v>1092</v>
      </c>
      <c r="D19" s="105" t="s">
        <v>271</v>
      </c>
      <c r="E19" s="6" t="s">
        <v>1093</v>
      </c>
      <c r="F19" s="9" t="s">
        <v>1094</v>
      </c>
      <c r="G19" s="105" t="s">
        <v>271</v>
      </c>
      <c r="H19" s="6" t="s">
        <v>1095</v>
      </c>
      <c r="I19" s="9" t="s">
        <v>1096</v>
      </c>
      <c r="J19" s="105" t="s">
        <v>271</v>
      </c>
      <c r="K19" s="7" t="s">
        <v>1097</v>
      </c>
    </row>
    <row r="20" spans="2:11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98" t="s">
        <v>279</v>
      </c>
      <c r="J21" s="72" t="s">
        <v>5</v>
      </c>
      <c r="K21" s="73" t="s">
        <v>5</v>
      </c>
    </row>
    <row r="22" spans="2:11" x14ac:dyDescent="0.25">
      <c r="B22" s="117" t="s">
        <v>16</v>
      </c>
      <c r="C22" s="87" t="s">
        <v>1098</v>
      </c>
      <c r="D22" s="90"/>
      <c r="E22" s="88" t="s">
        <v>768</v>
      </c>
      <c r="F22" s="87" t="s">
        <v>1099</v>
      </c>
      <c r="G22" s="90"/>
      <c r="H22" s="88" t="s">
        <v>1100</v>
      </c>
      <c r="I22" s="90" t="s">
        <v>1101</v>
      </c>
      <c r="J22" s="90"/>
      <c r="K22" s="91" t="s">
        <v>1102</v>
      </c>
    </row>
    <row r="23" spans="2:11" x14ac:dyDescent="0.25">
      <c r="B23" s="117" t="s">
        <v>17</v>
      </c>
      <c r="C23" s="87" t="s">
        <v>398</v>
      </c>
      <c r="D23" s="90"/>
      <c r="E23" s="88" t="s">
        <v>394</v>
      </c>
      <c r="F23" s="87"/>
      <c r="G23" s="90"/>
      <c r="H23" s="88"/>
      <c r="I23" s="90" t="s">
        <v>398</v>
      </c>
      <c r="J23" s="90"/>
      <c r="K23" s="91" t="s">
        <v>394</v>
      </c>
    </row>
    <row r="24" spans="2:11" x14ac:dyDescent="0.25">
      <c r="B24" s="117" t="s">
        <v>18</v>
      </c>
      <c r="C24" s="87" t="s">
        <v>1103</v>
      </c>
      <c r="D24" s="90"/>
      <c r="E24" s="88" t="s">
        <v>1104</v>
      </c>
      <c r="F24" s="87" t="s">
        <v>594</v>
      </c>
      <c r="G24" s="90"/>
      <c r="H24" s="88" t="s">
        <v>1105</v>
      </c>
      <c r="I24" s="90" t="s">
        <v>1106</v>
      </c>
      <c r="J24" s="90"/>
      <c r="K24" s="91" t="s">
        <v>574</v>
      </c>
    </row>
    <row r="25" spans="2:11" x14ac:dyDescent="0.25">
      <c r="B25" s="117" t="s">
        <v>19</v>
      </c>
      <c r="C25" s="87" t="s">
        <v>1107</v>
      </c>
      <c r="D25" s="90"/>
      <c r="E25" s="88" t="s">
        <v>1108</v>
      </c>
      <c r="F25" s="87" t="s">
        <v>1109</v>
      </c>
      <c r="G25" s="90"/>
      <c r="H25" s="88" t="s">
        <v>1110</v>
      </c>
      <c r="I25" s="90" t="s">
        <v>1111</v>
      </c>
      <c r="J25" s="90"/>
      <c r="K25" s="91" t="s">
        <v>1112</v>
      </c>
    </row>
    <row r="26" spans="2:11" x14ac:dyDescent="0.25">
      <c r="B26" s="117" t="s">
        <v>20</v>
      </c>
      <c r="C26" s="87" t="s">
        <v>1113</v>
      </c>
      <c r="D26" s="90"/>
      <c r="E26" s="88" t="s">
        <v>1114</v>
      </c>
      <c r="F26" s="87" t="s">
        <v>1115</v>
      </c>
      <c r="G26" s="90"/>
      <c r="H26" s="88" t="s">
        <v>1116</v>
      </c>
      <c r="I26" s="90" t="s">
        <v>1117</v>
      </c>
      <c r="J26" s="90"/>
      <c r="K26" s="91" t="s">
        <v>1118</v>
      </c>
    </row>
    <row r="27" spans="2:11" x14ac:dyDescent="0.25">
      <c r="B27" s="117" t="s">
        <v>21</v>
      </c>
      <c r="C27" s="87" t="s">
        <v>794</v>
      </c>
      <c r="D27" s="90"/>
      <c r="E27" s="88" t="s">
        <v>446</v>
      </c>
      <c r="F27" s="87" t="s">
        <v>1119</v>
      </c>
      <c r="G27" s="90"/>
      <c r="H27" s="88" t="s">
        <v>444</v>
      </c>
      <c r="I27" s="90" t="s">
        <v>1120</v>
      </c>
      <c r="J27" s="90"/>
      <c r="K27" s="91" t="s">
        <v>440</v>
      </c>
    </row>
    <row r="28" spans="2:11" x14ac:dyDescent="0.25">
      <c r="B28" s="118" t="s">
        <v>3</v>
      </c>
      <c r="C28" s="67" t="s">
        <v>1121</v>
      </c>
      <c r="D28" s="86"/>
      <c r="E28" s="105" t="s">
        <v>1122</v>
      </c>
      <c r="F28" s="67" t="s">
        <v>1123</v>
      </c>
      <c r="G28" s="86"/>
      <c r="H28" s="105" t="s">
        <v>1124</v>
      </c>
      <c r="I28" s="67" t="s">
        <v>1125</v>
      </c>
      <c r="J28" s="86"/>
      <c r="K28" s="107" t="s">
        <v>1126</v>
      </c>
    </row>
    <row r="29" spans="2:11" x14ac:dyDescent="0.25">
      <c r="B29" s="119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110" t="s">
        <v>6</v>
      </c>
      <c r="C30" s="67" t="s">
        <v>1127</v>
      </c>
      <c r="D30" s="8"/>
      <c r="E30" s="105" t="s">
        <v>271</v>
      </c>
      <c r="F30" s="67" t="s">
        <v>1128</v>
      </c>
      <c r="G30" s="8"/>
      <c r="H30" s="105" t="s">
        <v>271</v>
      </c>
      <c r="I30" s="67" t="s">
        <v>1129</v>
      </c>
      <c r="J30" s="8"/>
      <c r="K30" s="107" t="s">
        <v>271</v>
      </c>
    </row>
    <row r="31" spans="2:11" ht="66" customHeight="1" thickBot="1" x14ac:dyDescent="0.3">
      <c r="B31" s="179" t="s">
        <v>53</v>
      </c>
      <c r="C31" s="180"/>
      <c r="D31" s="180"/>
      <c r="E31" s="180"/>
      <c r="F31" s="180"/>
      <c r="G31" s="180"/>
      <c r="H31" s="181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107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1130</v>
      </c>
      <c r="D7" s="88" t="s">
        <v>1131</v>
      </c>
      <c r="E7" s="88" t="s">
        <v>1132</v>
      </c>
      <c r="F7" s="87" t="s">
        <v>1133</v>
      </c>
      <c r="G7" s="88" t="s">
        <v>1134</v>
      </c>
      <c r="H7" s="88" t="s">
        <v>359</v>
      </c>
      <c r="I7" s="90" t="s">
        <v>1135</v>
      </c>
      <c r="J7" s="88" t="s">
        <v>1136</v>
      </c>
      <c r="K7" s="91" t="s">
        <v>1137</v>
      </c>
    </row>
    <row r="8" spans="2:11" x14ac:dyDescent="0.25">
      <c r="B8" s="104" t="s">
        <v>169</v>
      </c>
      <c r="C8" s="87" t="s">
        <v>681</v>
      </c>
      <c r="D8" s="88" t="s">
        <v>1138</v>
      </c>
      <c r="E8" s="88" t="s">
        <v>844</v>
      </c>
      <c r="F8" s="87" t="s">
        <v>1139</v>
      </c>
      <c r="G8" s="88" t="s">
        <v>1140</v>
      </c>
      <c r="H8" s="88" t="s">
        <v>281</v>
      </c>
      <c r="I8" s="90" t="s">
        <v>914</v>
      </c>
      <c r="J8" s="88" t="s">
        <v>355</v>
      </c>
      <c r="K8" s="91" t="s">
        <v>631</v>
      </c>
    </row>
    <row r="9" spans="2:11" x14ac:dyDescent="0.25">
      <c r="B9" s="104" t="s">
        <v>170</v>
      </c>
      <c r="C9" s="87" t="s">
        <v>679</v>
      </c>
      <c r="D9" s="88" t="s">
        <v>1141</v>
      </c>
      <c r="E9" s="88" t="s">
        <v>1142</v>
      </c>
      <c r="F9" s="87" t="s">
        <v>1143</v>
      </c>
      <c r="G9" s="88" t="s">
        <v>1144</v>
      </c>
      <c r="H9" s="88" t="s">
        <v>1145</v>
      </c>
      <c r="I9" s="90" t="s">
        <v>1146</v>
      </c>
      <c r="J9" s="88" t="s">
        <v>1147</v>
      </c>
      <c r="K9" s="91" t="s">
        <v>1069</v>
      </c>
    </row>
    <row r="10" spans="2:11" x14ac:dyDescent="0.25">
      <c r="B10" s="104" t="s">
        <v>11</v>
      </c>
      <c r="C10" s="87" t="s">
        <v>1148</v>
      </c>
      <c r="D10" s="88" t="s">
        <v>1149</v>
      </c>
      <c r="E10" s="88" t="s">
        <v>1150</v>
      </c>
      <c r="F10" s="87" t="s">
        <v>888</v>
      </c>
      <c r="G10" s="88" t="s">
        <v>1151</v>
      </c>
      <c r="H10" s="88" t="s">
        <v>1152</v>
      </c>
      <c r="I10" s="90" t="s">
        <v>1153</v>
      </c>
      <c r="J10" s="88" t="s">
        <v>1154</v>
      </c>
      <c r="K10" s="91" t="s">
        <v>1155</v>
      </c>
    </row>
    <row r="11" spans="2:11" x14ac:dyDescent="0.25">
      <c r="B11" s="104" t="s">
        <v>12</v>
      </c>
      <c r="C11" s="87" t="s">
        <v>1156</v>
      </c>
      <c r="D11" s="88" t="s">
        <v>1082</v>
      </c>
      <c r="E11" s="88" t="s">
        <v>793</v>
      </c>
      <c r="F11" s="87" t="s">
        <v>595</v>
      </c>
      <c r="G11" s="88" t="s">
        <v>1157</v>
      </c>
      <c r="H11" s="88" t="s">
        <v>880</v>
      </c>
      <c r="I11" s="90" t="s">
        <v>886</v>
      </c>
      <c r="J11" s="88" t="s">
        <v>768</v>
      </c>
      <c r="K11" s="91" t="s">
        <v>1158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 t="s">
        <v>240</v>
      </c>
      <c r="D13" s="88" t="s">
        <v>1159</v>
      </c>
      <c r="E13" s="88" t="s">
        <v>1013</v>
      </c>
      <c r="F13" s="89" t="s">
        <v>1160</v>
      </c>
      <c r="G13" s="88" t="s">
        <v>1161</v>
      </c>
      <c r="H13" s="88" t="s">
        <v>385</v>
      </c>
      <c r="I13" s="90" t="s">
        <v>1162</v>
      </c>
      <c r="J13" s="88" t="s">
        <v>1163</v>
      </c>
      <c r="K13" s="91" t="s">
        <v>1164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792</v>
      </c>
      <c r="D15" s="88" t="s">
        <v>405</v>
      </c>
      <c r="E15" s="88" t="s">
        <v>742</v>
      </c>
      <c r="F15" s="87" t="s">
        <v>882</v>
      </c>
      <c r="G15" s="88" t="s">
        <v>1165</v>
      </c>
      <c r="H15" s="88" t="s">
        <v>960</v>
      </c>
      <c r="I15" s="90" t="s">
        <v>1166</v>
      </c>
      <c r="J15" s="88" t="s">
        <v>387</v>
      </c>
      <c r="K15" s="91" t="s">
        <v>390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1167</v>
      </c>
      <c r="D18" s="88" t="s">
        <v>1168</v>
      </c>
      <c r="E18" s="88" t="s">
        <v>923</v>
      </c>
      <c r="F18" s="87" t="s">
        <v>1169</v>
      </c>
      <c r="G18" s="88" t="s">
        <v>1170</v>
      </c>
      <c r="H18" s="88" t="s">
        <v>1171</v>
      </c>
      <c r="I18" s="90" t="s">
        <v>1172</v>
      </c>
      <c r="J18" s="88" t="s">
        <v>1173</v>
      </c>
      <c r="K18" s="91" t="s">
        <v>744</v>
      </c>
    </row>
    <row r="19" spans="2:11" x14ac:dyDescent="0.25">
      <c r="B19" s="66" t="s">
        <v>3</v>
      </c>
      <c r="C19" s="9" t="s">
        <v>1174</v>
      </c>
      <c r="D19" s="105" t="s">
        <v>271</v>
      </c>
      <c r="E19" s="6" t="s">
        <v>1175</v>
      </c>
      <c r="F19" s="9" t="s">
        <v>222</v>
      </c>
      <c r="G19" s="105" t="s">
        <v>271</v>
      </c>
      <c r="H19" s="6" t="s">
        <v>1176</v>
      </c>
      <c r="I19" s="9" t="s">
        <v>1177</v>
      </c>
      <c r="J19" s="105" t="s">
        <v>271</v>
      </c>
      <c r="K19" s="7" t="s">
        <v>1178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98" t="s">
        <v>279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1179</v>
      </c>
      <c r="D22" s="90"/>
      <c r="E22" s="88" t="s">
        <v>799</v>
      </c>
      <c r="F22" s="87" t="s">
        <v>1180</v>
      </c>
      <c r="G22" s="90"/>
      <c r="H22" s="88" t="s">
        <v>496</v>
      </c>
      <c r="I22" s="90" t="s">
        <v>1181</v>
      </c>
      <c r="J22" s="90"/>
      <c r="K22" s="91" t="s">
        <v>1182</v>
      </c>
    </row>
    <row r="23" spans="2:11" x14ac:dyDescent="0.25">
      <c r="B23" s="115" t="s">
        <v>17</v>
      </c>
      <c r="C23" s="87" t="s">
        <v>1183</v>
      </c>
      <c r="D23" s="90"/>
      <c r="E23" s="88" t="s">
        <v>438</v>
      </c>
      <c r="F23" s="87" t="s">
        <v>962</v>
      </c>
      <c r="G23" s="90"/>
      <c r="H23" s="88" t="s">
        <v>653</v>
      </c>
      <c r="I23" s="90" t="s">
        <v>464</v>
      </c>
      <c r="J23" s="90"/>
      <c r="K23" s="91" t="s">
        <v>569</v>
      </c>
    </row>
    <row r="24" spans="2:11" x14ac:dyDescent="0.25">
      <c r="B24" s="115" t="s">
        <v>18</v>
      </c>
      <c r="C24" s="87" t="s">
        <v>363</v>
      </c>
      <c r="D24" s="90"/>
      <c r="E24" s="88" t="s">
        <v>1184</v>
      </c>
      <c r="F24" s="87" t="s">
        <v>1050</v>
      </c>
      <c r="G24" s="90"/>
      <c r="H24" s="88" t="s">
        <v>1185</v>
      </c>
      <c r="I24" s="90" t="s">
        <v>1186</v>
      </c>
      <c r="J24" s="90"/>
      <c r="K24" s="91" t="s">
        <v>1073</v>
      </c>
    </row>
    <row r="25" spans="2:11" x14ac:dyDescent="0.25">
      <c r="B25" s="115" t="s">
        <v>19</v>
      </c>
      <c r="C25" s="87" t="s">
        <v>1187</v>
      </c>
      <c r="D25" s="90"/>
      <c r="E25" s="88" t="s">
        <v>1188</v>
      </c>
      <c r="F25" s="87" t="s">
        <v>1189</v>
      </c>
      <c r="G25" s="90"/>
      <c r="H25" s="88" t="s">
        <v>1190</v>
      </c>
      <c r="I25" s="90" t="s">
        <v>1191</v>
      </c>
      <c r="J25" s="90"/>
      <c r="K25" s="91" t="s">
        <v>1192</v>
      </c>
    </row>
    <row r="26" spans="2:11" x14ac:dyDescent="0.25">
      <c r="B26" s="115" t="s">
        <v>20</v>
      </c>
      <c r="C26" s="87" t="s">
        <v>1193</v>
      </c>
      <c r="D26" s="90"/>
      <c r="E26" s="88" t="s">
        <v>1194</v>
      </c>
      <c r="F26" s="87" t="s">
        <v>1195</v>
      </c>
      <c r="G26" s="90"/>
      <c r="H26" s="88" t="s">
        <v>1196</v>
      </c>
      <c r="I26" s="90" t="s">
        <v>1197</v>
      </c>
      <c r="J26" s="90"/>
      <c r="K26" s="91" t="s">
        <v>1198</v>
      </c>
    </row>
    <row r="27" spans="2:11" x14ac:dyDescent="0.25">
      <c r="B27" s="115" t="s">
        <v>21</v>
      </c>
      <c r="C27" s="87" t="s">
        <v>1199</v>
      </c>
      <c r="D27" s="90"/>
      <c r="E27" s="88" t="s">
        <v>1200</v>
      </c>
      <c r="F27" s="87" t="s">
        <v>1201</v>
      </c>
      <c r="G27" s="90"/>
      <c r="H27" s="88" t="s">
        <v>1202</v>
      </c>
      <c r="I27" s="90" t="s">
        <v>1203</v>
      </c>
      <c r="J27" s="90"/>
      <c r="K27" s="91" t="s">
        <v>1005</v>
      </c>
    </row>
    <row r="28" spans="2:11" x14ac:dyDescent="0.25">
      <c r="B28" s="116" t="s">
        <v>3</v>
      </c>
      <c r="C28" s="67" t="s">
        <v>1204</v>
      </c>
      <c r="D28" s="86"/>
      <c r="E28" s="105" t="s">
        <v>1205</v>
      </c>
      <c r="F28" s="67" t="s">
        <v>1206</v>
      </c>
      <c r="G28" s="86"/>
      <c r="H28" s="105" t="s">
        <v>1207</v>
      </c>
      <c r="I28" s="67" t="s">
        <v>1208</v>
      </c>
      <c r="J28" s="86"/>
      <c r="K28" s="107" t="s">
        <v>1209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1210</v>
      </c>
      <c r="D30" s="8"/>
      <c r="E30" s="105" t="s">
        <v>271</v>
      </c>
      <c r="F30" s="67" t="s">
        <v>1211</v>
      </c>
      <c r="G30" s="8"/>
      <c r="H30" s="105" t="s">
        <v>271</v>
      </c>
      <c r="I30" s="67" t="s">
        <v>1212</v>
      </c>
      <c r="J30" s="8"/>
      <c r="K30" s="107" t="s">
        <v>271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59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 t="s">
        <v>1213</v>
      </c>
      <c r="D7" s="88" t="s">
        <v>1214</v>
      </c>
      <c r="E7" s="88" t="s">
        <v>918</v>
      </c>
      <c r="F7" s="87"/>
      <c r="G7" s="88"/>
      <c r="H7" s="88"/>
      <c r="I7" s="90" t="s">
        <v>1213</v>
      </c>
      <c r="J7" s="88" t="s">
        <v>1214</v>
      </c>
      <c r="K7" s="91" t="s">
        <v>918</v>
      </c>
    </row>
    <row r="8" spans="2:11" s="31" customFormat="1" x14ac:dyDescent="0.25">
      <c r="B8" s="104" t="s">
        <v>169</v>
      </c>
      <c r="C8" s="87" t="s">
        <v>1215</v>
      </c>
      <c r="D8" s="88" t="s">
        <v>1216</v>
      </c>
      <c r="E8" s="88" t="s">
        <v>397</v>
      </c>
      <c r="F8" s="87"/>
      <c r="G8" s="88"/>
      <c r="H8" s="88"/>
      <c r="I8" s="90" t="s">
        <v>1215</v>
      </c>
      <c r="J8" s="88" t="s">
        <v>1216</v>
      </c>
      <c r="K8" s="91" t="s">
        <v>397</v>
      </c>
    </row>
    <row r="9" spans="2:11" s="31" customFormat="1" x14ac:dyDescent="0.25">
      <c r="B9" s="104" t="s">
        <v>170</v>
      </c>
      <c r="C9" s="87" t="s">
        <v>1217</v>
      </c>
      <c r="D9" s="88" t="s">
        <v>269</v>
      </c>
      <c r="E9" s="88" t="s">
        <v>254</v>
      </c>
      <c r="F9" s="87"/>
      <c r="G9" s="88"/>
      <c r="H9" s="88"/>
      <c r="I9" s="90" t="s">
        <v>1217</v>
      </c>
      <c r="J9" s="88" t="s">
        <v>269</v>
      </c>
      <c r="K9" s="91" t="s">
        <v>254</v>
      </c>
    </row>
    <row r="10" spans="2:11" s="31" customFormat="1" x14ac:dyDescent="0.25">
      <c r="B10" s="104" t="s">
        <v>11</v>
      </c>
      <c r="C10" s="87" t="s">
        <v>1218</v>
      </c>
      <c r="D10" s="88" t="s">
        <v>1219</v>
      </c>
      <c r="E10" s="88" t="s">
        <v>1220</v>
      </c>
      <c r="F10" s="87"/>
      <c r="G10" s="88"/>
      <c r="H10" s="88"/>
      <c r="I10" s="90" t="s">
        <v>1218</v>
      </c>
      <c r="J10" s="88" t="s">
        <v>1219</v>
      </c>
      <c r="K10" s="91" t="s">
        <v>1220</v>
      </c>
    </row>
    <row r="11" spans="2:11" s="31" customFormat="1" x14ac:dyDescent="0.25">
      <c r="B11" s="104" t="s">
        <v>12</v>
      </c>
      <c r="C11" s="87" t="s">
        <v>1221</v>
      </c>
      <c r="D11" s="88" t="s">
        <v>1077</v>
      </c>
      <c r="E11" s="88" t="s">
        <v>436</v>
      </c>
      <c r="F11" s="87"/>
      <c r="G11" s="88"/>
      <c r="H11" s="88"/>
      <c r="I11" s="90" t="s">
        <v>1221</v>
      </c>
      <c r="J11" s="88" t="s">
        <v>1077</v>
      </c>
      <c r="K11" s="91" t="s">
        <v>436</v>
      </c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 t="s">
        <v>896</v>
      </c>
      <c r="D13" s="88" t="s">
        <v>295</v>
      </c>
      <c r="E13" s="88" t="s">
        <v>644</v>
      </c>
      <c r="F13" s="89"/>
      <c r="G13" s="88"/>
      <c r="H13" s="88"/>
      <c r="I13" s="90" t="s">
        <v>896</v>
      </c>
      <c r="J13" s="88" t="s">
        <v>295</v>
      </c>
      <c r="K13" s="91" t="s">
        <v>644</v>
      </c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 t="s">
        <v>398</v>
      </c>
      <c r="D15" s="88" t="s">
        <v>1083</v>
      </c>
      <c r="E15" s="88" t="s">
        <v>800</v>
      </c>
      <c r="F15" s="87"/>
      <c r="G15" s="88"/>
      <c r="H15" s="88"/>
      <c r="I15" s="90" t="s">
        <v>398</v>
      </c>
      <c r="J15" s="88" t="s">
        <v>1083</v>
      </c>
      <c r="K15" s="91" t="s">
        <v>800</v>
      </c>
    </row>
    <row r="16" spans="2:11" s="31" customFormat="1" x14ac:dyDescent="0.25">
      <c r="B16" s="104" t="s">
        <v>175</v>
      </c>
      <c r="C16" s="87" t="s">
        <v>715</v>
      </c>
      <c r="D16" s="88" t="s">
        <v>1222</v>
      </c>
      <c r="E16" s="88" t="s">
        <v>1013</v>
      </c>
      <c r="F16" s="87"/>
      <c r="G16" s="88"/>
      <c r="H16" s="88"/>
      <c r="I16" s="90" t="s">
        <v>715</v>
      </c>
      <c r="J16" s="88" t="s">
        <v>1222</v>
      </c>
      <c r="K16" s="91" t="s">
        <v>1013</v>
      </c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 t="s">
        <v>1223</v>
      </c>
      <c r="D18" s="88" t="s">
        <v>1224</v>
      </c>
      <c r="E18" s="88" t="s">
        <v>631</v>
      </c>
      <c r="F18" s="87"/>
      <c r="G18" s="88"/>
      <c r="H18" s="88"/>
      <c r="I18" s="90" t="s">
        <v>1223</v>
      </c>
      <c r="J18" s="88" t="s">
        <v>1224</v>
      </c>
      <c r="K18" s="91" t="s">
        <v>631</v>
      </c>
    </row>
    <row r="19" spans="2:11" s="31" customFormat="1" x14ac:dyDescent="0.25">
      <c r="B19" s="66" t="s">
        <v>3</v>
      </c>
      <c r="C19" s="9" t="s">
        <v>1225</v>
      </c>
      <c r="D19" s="105" t="s">
        <v>271</v>
      </c>
      <c r="E19" s="6" t="s">
        <v>370</v>
      </c>
      <c r="F19" s="9"/>
      <c r="G19" s="105"/>
      <c r="H19" s="6"/>
      <c r="I19" s="9" t="s">
        <v>1225</v>
      </c>
      <c r="J19" s="105" t="s">
        <v>271</v>
      </c>
      <c r="K19" s="7" t="s">
        <v>370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98" t="s">
        <v>279</v>
      </c>
      <c r="J21" s="72" t="s">
        <v>5</v>
      </c>
      <c r="K21" s="73" t="s">
        <v>5</v>
      </c>
    </row>
    <row r="22" spans="2:11" s="31" customFormat="1" x14ac:dyDescent="0.25">
      <c r="B22" s="115" t="s">
        <v>16</v>
      </c>
      <c r="C22" s="87" t="s">
        <v>1226</v>
      </c>
      <c r="D22" s="90"/>
      <c r="E22" s="88" t="s">
        <v>1227</v>
      </c>
      <c r="F22" s="87"/>
      <c r="G22" s="90"/>
      <c r="H22" s="88"/>
      <c r="I22" s="90" t="s">
        <v>1226</v>
      </c>
      <c r="J22" s="90"/>
      <c r="K22" s="91" t="s">
        <v>1227</v>
      </c>
    </row>
    <row r="23" spans="2:11" s="31" customFormat="1" x14ac:dyDescent="0.25">
      <c r="B23" s="115" t="s">
        <v>17</v>
      </c>
      <c r="C23" s="87" t="s">
        <v>957</v>
      </c>
      <c r="D23" s="90"/>
      <c r="E23" s="88" t="s">
        <v>1228</v>
      </c>
      <c r="F23" s="87"/>
      <c r="G23" s="90"/>
      <c r="H23" s="88"/>
      <c r="I23" s="90" t="s">
        <v>957</v>
      </c>
      <c r="J23" s="90"/>
      <c r="K23" s="91" t="s">
        <v>1228</v>
      </c>
    </row>
    <row r="24" spans="2:11" s="31" customFormat="1" x14ac:dyDescent="0.25">
      <c r="B24" s="115" t="s">
        <v>18</v>
      </c>
      <c r="C24" s="87" t="s">
        <v>566</v>
      </c>
      <c r="D24" s="90"/>
      <c r="E24" s="88" t="s">
        <v>821</v>
      </c>
      <c r="F24" s="87"/>
      <c r="G24" s="90"/>
      <c r="H24" s="88"/>
      <c r="I24" s="90" t="s">
        <v>566</v>
      </c>
      <c r="J24" s="90"/>
      <c r="K24" s="91" t="s">
        <v>821</v>
      </c>
    </row>
    <row r="25" spans="2:11" s="31" customFormat="1" x14ac:dyDescent="0.25">
      <c r="B25" s="115" t="s">
        <v>19</v>
      </c>
      <c r="C25" s="87" t="s">
        <v>1229</v>
      </c>
      <c r="D25" s="90"/>
      <c r="E25" s="88" t="s">
        <v>1230</v>
      </c>
      <c r="F25" s="87"/>
      <c r="G25" s="90"/>
      <c r="H25" s="88"/>
      <c r="I25" s="90" t="s">
        <v>1229</v>
      </c>
      <c r="J25" s="90"/>
      <c r="K25" s="91" t="s">
        <v>1230</v>
      </c>
    </row>
    <row r="26" spans="2:11" s="31" customFormat="1" x14ac:dyDescent="0.25">
      <c r="B26" s="115" t="s">
        <v>20</v>
      </c>
      <c r="C26" s="87" t="s">
        <v>1231</v>
      </c>
      <c r="D26" s="90"/>
      <c r="E26" s="88" t="s">
        <v>1232</v>
      </c>
      <c r="F26" s="87"/>
      <c r="G26" s="90"/>
      <c r="H26" s="88"/>
      <c r="I26" s="90" t="s">
        <v>1231</v>
      </c>
      <c r="J26" s="90"/>
      <c r="K26" s="91" t="s">
        <v>1232</v>
      </c>
    </row>
    <row r="27" spans="2:11" s="31" customFormat="1" x14ac:dyDescent="0.25">
      <c r="B27" s="115" t="s">
        <v>21</v>
      </c>
      <c r="C27" s="87" t="s">
        <v>290</v>
      </c>
      <c r="D27" s="90"/>
      <c r="E27" s="88" t="s">
        <v>1233</v>
      </c>
      <c r="F27" s="87"/>
      <c r="G27" s="90"/>
      <c r="H27" s="88"/>
      <c r="I27" s="90" t="s">
        <v>290</v>
      </c>
      <c r="J27" s="90"/>
      <c r="K27" s="91" t="s">
        <v>1233</v>
      </c>
    </row>
    <row r="28" spans="2:11" s="31" customFormat="1" x14ac:dyDescent="0.25">
      <c r="B28" s="116" t="s">
        <v>3</v>
      </c>
      <c r="C28" s="67" t="s">
        <v>1234</v>
      </c>
      <c r="D28" s="86"/>
      <c r="E28" s="105" t="s">
        <v>1235</v>
      </c>
      <c r="F28" s="67"/>
      <c r="G28" s="86"/>
      <c r="H28" s="105"/>
      <c r="I28" s="67" t="s">
        <v>1234</v>
      </c>
      <c r="J28" s="86"/>
      <c r="K28" s="107" t="s">
        <v>1235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497</v>
      </c>
      <c r="D30" s="8"/>
      <c r="E30" s="105" t="s">
        <v>271</v>
      </c>
      <c r="F30" s="67"/>
      <c r="G30" s="8"/>
      <c r="H30" s="105"/>
      <c r="I30" s="67" t="s">
        <v>497</v>
      </c>
      <c r="J30" s="8"/>
      <c r="K30" s="107" t="s">
        <v>271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" style="1" customWidth="1"/>
    <col min="15" max="16384" width="8.85546875" style="1"/>
  </cols>
  <sheetData>
    <row r="2" spans="2:14" ht="15.75" thickBot="1" x14ac:dyDescent="0.3"/>
    <row r="3" spans="2:14" x14ac:dyDescent="0.25">
      <c r="B3" s="168" t="s">
        <v>90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25">
      <c r="B4" s="171" t="s">
        <v>336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>
        <v>3.9120370370370368E-3</v>
      </c>
      <c r="D7" s="88">
        <v>0.1072335025380711</v>
      </c>
      <c r="E7" s="88">
        <v>5.4410817772054088E-2</v>
      </c>
      <c r="F7" s="87">
        <v>7.6388888888888882E-4</v>
      </c>
      <c r="G7" s="88">
        <v>8.461538461538462E-2</v>
      </c>
      <c r="H7" s="88">
        <v>3.8777908343125729E-2</v>
      </c>
      <c r="I7" s="87">
        <v>1.9097222222222219E-3</v>
      </c>
      <c r="J7" s="88">
        <v>0.11118598382749326</v>
      </c>
      <c r="K7" s="88">
        <v>5.5630478759271754E-2</v>
      </c>
      <c r="L7" s="90">
        <v>6.5856481481481478E-3</v>
      </c>
      <c r="M7" s="88">
        <v>0.10505908419497785</v>
      </c>
      <c r="N7" s="91">
        <v>5.229779411764706E-2</v>
      </c>
    </row>
    <row r="8" spans="2:14" x14ac:dyDescent="0.25">
      <c r="B8" s="104" t="s">
        <v>169</v>
      </c>
      <c r="C8" s="87">
        <v>3.530092592592592E-3</v>
      </c>
      <c r="D8" s="88">
        <v>9.6763959390862964E-2</v>
      </c>
      <c r="E8" s="88">
        <v>4.9098518995492592E-2</v>
      </c>
      <c r="F8" s="87">
        <v>6.2500000000000001E-4</v>
      </c>
      <c r="G8" s="88">
        <v>6.9230769230769235E-2</v>
      </c>
      <c r="H8" s="88">
        <v>3.1727379553466509E-2</v>
      </c>
      <c r="I8" s="87">
        <v>2.3263888888888887E-3</v>
      </c>
      <c r="J8" s="88">
        <v>0.13544474393530997</v>
      </c>
      <c r="K8" s="88">
        <v>6.7768037761294683E-2</v>
      </c>
      <c r="L8" s="90">
        <v>6.4814814814814804E-3</v>
      </c>
      <c r="M8" s="88">
        <v>0.103397341211226</v>
      </c>
      <c r="N8" s="91">
        <v>5.1470588235294115E-2</v>
      </c>
    </row>
    <row r="9" spans="2:14" x14ac:dyDescent="0.25">
      <c r="B9" s="104" t="s">
        <v>170</v>
      </c>
      <c r="C9" s="87">
        <v>1.0902777777777775E-2</v>
      </c>
      <c r="D9" s="88">
        <v>0.29885786802030462</v>
      </c>
      <c r="E9" s="88">
        <v>0.15164198325820991</v>
      </c>
      <c r="F9" s="87">
        <v>2.7662037037037034E-3</v>
      </c>
      <c r="G9" s="88">
        <v>0.30641025641025643</v>
      </c>
      <c r="H9" s="88">
        <v>0.14042303172737955</v>
      </c>
      <c r="I9" s="87">
        <v>5.9259259259259248E-3</v>
      </c>
      <c r="J9" s="88">
        <v>0.34501347708894875</v>
      </c>
      <c r="K9" s="88">
        <v>0.17262306136210387</v>
      </c>
      <c r="L9" s="90">
        <v>1.9594907407407401E-2</v>
      </c>
      <c r="M9" s="88">
        <v>0.31259231905465285</v>
      </c>
      <c r="N9" s="91">
        <v>0.1556066176470588</v>
      </c>
    </row>
    <row r="10" spans="2:14" x14ac:dyDescent="0.25">
      <c r="B10" s="104" t="s">
        <v>11</v>
      </c>
      <c r="C10" s="87">
        <v>1.556712962962962E-2</v>
      </c>
      <c r="D10" s="88">
        <v>0.42671319796954305</v>
      </c>
      <c r="E10" s="88">
        <v>0.21651641983258199</v>
      </c>
      <c r="F10" s="87">
        <v>3.1828703703703706E-3</v>
      </c>
      <c r="G10" s="88">
        <v>0.35256410256410264</v>
      </c>
      <c r="H10" s="88">
        <v>0.16157461809635723</v>
      </c>
      <c r="I10" s="87">
        <v>6.5972222222222213E-3</v>
      </c>
      <c r="J10" s="88">
        <v>0.38409703504043125</v>
      </c>
      <c r="K10" s="88">
        <v>0.1921780175320297</v>
      </c>
      <c r="L10" s="90">
        <v>2.5347222222222208E-2</v>
      </c>
      <c r="M10" s="88">
        <v>0.40435745937961581</v>
      </c>
      <c r="N10" s="91">
        <v>0.20128676470588228</v>
      </c>
    </row>
    <row r="11" spans="2:14" x14ac:dyDescent="0.25">
      <c r="B11" s="104" t="s">
        <v>12</v>
      </c>
      <c r="C11" s="87">
        <v>4.6296296296296294E-5</v>
      </c>
      <c r="D11" s="88">
        <v>1.2690355329949242E-3</v>
      </c>
      <c r="E11" s="88">
        <v>6.43915003219575E-4</v>
      </c>
      <c r="F11" s="87">
        <v>5.7870370370370366E-5</v>
      </c>
      <c r="G11" s="88">
        <v>6.41025641025641E-3</v>
      </c>
      <c r="H11" s="88">
        <v>2.9377203290246769E-3</v>
      </c>
      <c r="I11" s="87"/>
      <c r="J11" s="88"/>
      <c r="K11" s="88"/>
      <c r="L11" s="90">
        <v>1.0416666666666666E-4</v>
      </c>
      <c r="M11" s="88">
        <v>1.6617429837518464E-3</v>
      </c>
      <c r="N11" s="91">
        <v>8.2720588235294116E-4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/>
      <c r="D13" s="88"/>
      <c r="E13" s="88"/>
      <c r="F13" s="89"/>
      <c r="G13" s="88"/>
      <c r="H13" s="88"/>
      <c r="I13" s="89"/>
      <c r="J13" s="88"/>
      <c r="K13" s="88"/>
      <c r="L13" s="90"/>
      <c r="M13" s="88"/>
      <c r="N13" s="91"/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>
        <v>3.3564814814814812E-4</v>
      </c>
      <c r="D15" s="88">
        <v>9.2005076142132013E-3</v>
      </c>
      <c r="E15" s="88">
        <v>4.6683837733419191E-3</v>
      </c>
      <c r="F15" s="87">
        <v>1.9675925925925926E-4</v>
      </c>
      <c r="G15" s="88">
        <v>2.1794871794871797E-2</v>
      </c>
      <c r="H15" s="88">
        <v>9.9882491186839024E-3</v>
      </c>
      <c r="I15" s="87">
        <v>2.199074074074074E-4</v>
      </c>
      <c r="J15" s="88">
        <v>1.280323450134771E-2</v>
      </c>
      <c r="K15" s="88">
        <v>6.4059339177343242E-3</v>
      </c>
      <c r="L15" s="90">
        <v>7.5231481481481482E-4</v>
      </c>
      <c r="M15" s="88">
        <v>1.2001477104874448E-2</v>
      </c>
      <c r="N15" s="91">
        <v>5.9742647058823534E-3</v>
      </c>
    </row>
    <row r="16" spans="2:14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2.1875000000000002E-3</v>
      </c>
      <c r="D18" s="88">
        <v>5.9961928934010179E-2</v>
      </c>
      <c r="E18" s="88">
        <v>3.0424983902124926E-2</v>
      </c>
      <c r="F18" s="87">
        <v>1.4351851851851852E-3</v>
      </c>
      <c r="G18" s="88">
        <v>0.15897435897435899</v>
      </c>
      <c r="H18" s="88">
        <v>7.2855464159811992E-2</v>
      </c>
      <c r="I18" s="87">
        <v>1.9675925925925926E-4</v>
      </c>
      <c r="J18" s="88">
        <v>1.1455525606469005E-2</v>
      </c>
      <c r="K18" s="88">
        <v>5.7316250842886053E-3</v>
      </c>
      <c r="L18" s="90">
        <v>3.8194444444444448E-3</v>
      </c>
      <c r="M18" s="88">
        <v>6.0930576070901049E-2</v>
      </c>
      <c r="N18" s="91">
        <v>3.0330882352941183E-2</v>
      </c>
    </row>
    <row r="19" spans="2:14" x14ac:dyDescent="0.25">
      <c r="B19" s="66" t="s">
        <v>3</v>
      </c>
      <c r="C19" s="9">
        <v>3.6481481481481469E-2</v>
      </c>
      <c r="D19" s="105">
        <v>1</v>
      </c>
      <c r="E19" s="6">
        <v>0.50740502253702502</v>
      </c>
      <c r="F19" s="9">
        <v>9.0277777777777769E-3</v>
      </c>
      <c r="G19" s="105">
        <v>1.0000000000000002</v>
      </c>
      <c r="H19" s="6">
        <v>0.4582843713278496</v>
      </c>
      <c r="I19" s="9">
        <v>1.7175925925925924E-2</v>
      </c>
      <c r="J19" s="105">
        <v>0.99999999999999989</v>
      </c>
      <c r="K19" s="6">
        <v>0.500337154416723</v>
      </c>
      <c r="L19" s="9">
        <v>6.2685185185185177E-2</v>
      </c>
      <c r="M19" s="105">
        <v>0.99999999999999978</v>
      </c>
      <c r="N19" s="7">
        <v>0.49779411764705878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>
        <v>3.4953703703703696E-3</v>
      </c>
      <c r="D22" s="90"/>
      <c r="E22" s="88">
        <v>4.8615582743077909E-2</v>
      </c>
      <c r="F22" s="87">
        <v>7.5231481481481482E-4</v>
      </c>
      <c r="G22" s="90"/>
      <c r="H22" s="88">
        <v>3.8190364277320803E-2</v>
      </c>
      <c r="I22" s="87">
        <v>7.0601851851851858E-4</v>
      </c>
      <c r="J22" s="90"/>
      <c r="K22" s="88">
        <v>2.056641942009441E-2</v>
      </c>
      <c r="L22" s="90">
        <v>4.9537037037037032E-3</v>
      </c>
      <c r="M22" s="90"/>
      <c r="N22" s="91">
        <v>3.9338235294117646E-2</v>
      </c>
    </row>
    <row r="23" spans="2:14" x14ac:dyDescent="0.25">
      <c r="B23" s="65" t="s">
        <v>17</v>
      </c>
      <c r="C23" s="87">
        <v>8.2175925925925927E-4</v>
      </c>
      <c r="D23" s="90"/>
      <c r="E23" s="88">
        <v>1.1429491307147458E-2</v>
      </c>
      <c r="F23" s="87">
        <v>2.7777777777777778E-4</v>
      </c>
      <c r="G23" s="90"/>
      <c r="H23" s="88">
        <v>1.4101057579318449E-2</v>
      </c>
      <c r="I23" s="87">
        <v>2.4305555555555555E-4</v>
      </c>
      <c r="J23" s="90"/>
      <c r="K23" s="88">
        <v>7.0802427511800423E-3</v>
      </c>
      <c r="L23" s="90">
        <v>1.3425925925925927E-3</v>
      </c>
      <c r="M23" s="90"/>
      <c r="N23" s="91">
        <v>1.0661764705882355E-2</v>
      </c>
    </row>
    <row r="24" spans="2:14" x14ac:dyDescent="0.25">
      <c r="B24" s="65" t="s">
        <v>18</v>
      </c>
      <c r="C24" s="87">
        <v>1.5509259259259259E-3</v>
      </c>
      <c r="D24" s="90"/>
      <c r="E24" s="88">
        <v>2.1571152607855765E-2</v>
      </c>
      <c r="F24" s="87">
        <v>2.0833333333333332E-4</v>
      </c>
      <c r="G24" s="90"/>
      <c r="H24" s="88">
        <v>1.0575793184488836E-2</v>
      </c>
      <c r="I24" s="87">
        <v>5.3240740740740744E-4</v>
      </c>
      <c r="J24" s="90"/>
      <c r="K24" s="88">
        <v>1.5509103169251522E-2</v>
      </c>
      <c r="L24" s="90">
        <v>2.2916666666666667E-3</v>
      </c>
      <c r="M24" s="90"/>
      <c r="N24" s="91">
        <v>1.8198529411764707E-2</v>
      </c>
    </row>
    <row r="25" spans="2:14" x14ac:dyDescent="0.25">
      <c r="B25" s="65" t="s">
        <v>19</v>
      </c>
      <c r="C25" s="87">
        <v>6.1805555555555555E-3</v>
      </c>
      <c r="D25" s="90"/>
      <c r="E25" s="88">
        <v>8.5962652929813269E-2</v>
      </c>
      <c r="F25" s="87">
        <v>3.7847222222222232E-3</v>
      </c>
      <c r="G25" s="90"/>
      <c r="H25" s="88">
        <v>0.19212690951821393</v>
      </c>
      <c r="I25" s="87">
        <v>5.1620370370370353E-3</v>
      </c>
      <c r="J25" s="90"/>
      <c r="K25" s="88">
        <v>0.15037086985839512</v>
      </c>
      <c r="L25" s="90">
        <v>1.5127314814814812E-2</v>
      </c>
      <c r="M25" s="90"/>
      <c r="N25" s="91">
        <v>0.12012867647058822</v>
      </c>
    </row>
    <row r="26" spans="2:14" x14ac:dyDescent="0.25">
      <c r="B26" s="65" t="s">
        <v>20</v>
      </c>
      <c r="C26" s="87">
        <v>2.2789351851851856E-2</v>
      </c>
      <c r="D26" s="90"/>
      <c r="E26" s="88">
        <v>0.31696716033483591</v>
      </c>
      <c r="F26" s="87">
        <v>5.4282407407407404E-3</v>
      </c>
      <c r="G26" s="90"/>
      <c r="H26" s="88">
        <v>0.27555816686251466</v>
      </c>
      <c r="I26" s="87">
        <v>1.0046296296296294E-2</v>
      </c>
      <c r="J26" s="90"/>
      <c r="K26" s="88">
        <v>0.29265003371544168</v>
      </c>
      <c r="L26" s="90">
        <v>3.8263888888888889E-2</v>
      </c>
      <c r="M26" s="90"/>
      <c r="N26" s="91">
        <v>0.30386029411764709</v>
      </c>
    </row>
    <row r="27" spans="2:14" x14ac:dyDescent="0.25">
      <c r="B27" s="65" t="s">
        <v>21</v>
      </c>
      <c r="C27" s="87">
        <v>5.7870370370370378E-4</v>
      </c>
      <c r="D27" s="90"/>
      <c r="E27" s="88">
        <v>8.0489375402446901E-3</v>
      </c>
      <c r="F27" s="87">
        <v>2.199074074074074E-4</v>
      </c>
      <c r="G27" s="90"/>
      <c r="H27" s="88">
        <v>1.1163337250293772E-2</v>
      </c>
      <c r="I27" s="87">
        <v>4.6296296296296298E-4</v>
      </c>
      <c r="J27" s="90"/>
      <c r="K27" s="88">
        <v>1.3486176668914367E-2</v>
      </c>
      <c r="L27" s="90">
        <v>1.2615740740740742E-3</v>
      </c>
      <c r="M27" s="90"/>
      <c r="N27" s="91">
        <v>1.0018382352941179E-2</v>
      </c>
    </row>
    <row r="28" spans="2:14" x14ac:dyDescent="0.25">
      <c r="B28" s="66" t="s">
        <v>3</v>
      </c>
      <c r="C28" s="67">
        <v>3.5416666666666673E-2</v>
      </c>
      <c r="D28" s="86"/>
      <c r="E28" s="105">
        <v>0.49259497746297504</v>
      </c>
      <c r="F28" s="67">
        <v>1.0671296296296297E-2</v>
      </c>
      <c r="G28" s="86"/>
      <c r="H28" s="105">
        <v>0.5417156286721504</v>
      </c>
      <c r="I28" s="67">
        <v>1.7152777777777774E-2</v>
      </c>
      <c r="J28" s="86"/>
      <c r="K28" s="105">
        <v>0.49966284558327717</v>
      </c>
      <c r="L28" s="67">
        <v>6.3240740740740736E-2</v>
      </c>
      <c r="M28" s="86"/>
      <c r="N28" s="107">
        <v>0.50220588235294117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>
        <v>7.1898148148148142E-2</v>
      </c>
      <c r="D30" s="8"/>
      <c r="E30" s="105">
        <v>1</v>
      </c>
      <c r="F30" s="67">
        <v>1.9699074074074074E-2</v>
      </c>
      <c r="G30" s="8"/>
      <c r="H30" s="105">
        <v>1</v>
      </c>
      <c r="I30" s="67">
        <v>3.4328703703703695E-2</v>
      </c>
      <c r="J30" s="8"/>
      <c r="K30" s="105">
        <v>1.0000000000000002</v>
      </c>
      <c r="L30" s="67">
        <v>0.12592592592592591</v>
      </c>
      <c r="M30" s="8"/>
      <c r="N30" s="107">
        <v>1</v>
      </c>
    </row>
    <row r="31" spans="2:14" ht="66" customHeight="1" thickBot="1" x14ac:dyDescent="0.3">
      <c r="B31" s="189" t="s">
        <v>91</v>
      </c>
      <c r="C31" s="190"/>
      <c r="D31" s="190"/>
      <c r="E31" s="190"/>
      <c r="F31" s="190"/>
      <c r="G31" s="190"/>
      <c r="H31" s="191"/>
      <c r="I31" s="190"/>
      <c r="J31" s="190"/>
      <c r="K31" s="190"/>
      <c r="L31" s="190"/>
      <c r="M31" s="190"/>
      <c r="N31" s="19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31" customFormat="1" x14ac:dyDescent="0.25"/>
    <row r="2" spans="2:14" s="31" customFormat="1" ht="15.75" thickBot="1" x14ac:dyDescent="0.3"/>
    <row r="3" spans="2:14" s="31" customFormat="1" x14ac:dyDescent="0.25">
      <c r="B3" s="168" t="s">
        <v>92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s="31" customFormat="1" x14ac:dyDescent="0.25">
      <c r="B4" s="171" t="s">
        <v>336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s="31" customFormat="1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25">
      <c r="B7" s="104" t="s">
        <v>95</v>
      </c>
      <c r="C7" s="87">
        <v>1.1481481481481478E-2</v>
      </c>
      <c r="D7" s="88">
        <v>0.14114968696642</v>
      </c>
      <c r="E7" s="88">
        <v>4.0983267919851241E-2</v>
      </c>
      <c r="F7" s="87">
        <v>1.8750000000000001E-3</v>
      </c>
      <c r="G7" s="88">
        <v>8.3376222336592906E-2</v>
      </c>
      <c r="H7" s="88">
        <v>1.951807228915663E-2</v>
      </c>
      <c r="I7" s="87">
        <v>4.8842592592592566E-3</v>
      </c>
      <c r="J7" s="88">
        <v>0.12753097612571773</v>
      </c>
      <c r="K7" s="88">
        <v>3.2366927442859315E-2</v>
      </c>
      <c r="L7" s="90">
        <v>1.8240740740740734E-2</v>
      </c>
      <c r="M7" s="88">
        <v>0.12833876221498369</v>
      </c>
      <c r="N7" s="91">
        <v>3.4604659332938083E-2</v>
      </c>
    </row>
    <row r="8" spans="2:14" s="31" customFormat="1" x14ac:dyDescent="0.25">
      <c r="B8" s="104" t="s">
        <v>169</v>
      </c>
      <c r="C8" s="87">
        <v>9.9768518518518513E-3</v>
      </c>
      <c r="D8" s="88">
        <v>0.12265224815025612</v>
      </c>
      <c r="E8" s="88">
        <v>3.5612476760999774E-2</v>
      </c>
      <c r="F8" s="87">
        <v>3.7037037037037034E-3</v>
      </c>
      <c r="G8" s="88">
        <v>0.16469377251672671</v>
      </c>
      <c r="H8" s="88">
        <v>3.8554216867469876E-2</v>
      </c>
      <c r="I8" s="87">
        <v>4.0740740740740737E-3</v>
      </c>
      <c r="J8" s="88">
        <v>0.10637654880628591</v>
      </c>
      <c r="K8" s="88">
        <v>2.6998005829114893E-2</v>
      </c>
      <c r="L8" s="90">
        <v>1.7754629629629627E-2</v>
      </c>
      <c r="M8" s="88">
        <v>0.12491856677524431</v>
      </c>
      <c r="N8" s="91">
        <v>3.3682453944623748E-2</v>
      </c>
    </row>
    <row r="9" spans="2:14" s="31" customFormat="1" x14ac:dyDescent="0.25">
      <c r="B9" s="104" t="s">
        <v>170</v>
      </c>
      <c r="C9" s="87">
        <v>1.5787037037037033E-2</v>
      </c>
      <c r="D9" s="88">
        <v>0.1940808195788275</v>
      </c>
      <c r="E9" s="88">
        <v>5.6351993389795456E-2</v>
      </c>
      <c r="F9" s="87">
        <v>1.7708333333333332E-3</v>
      </c>
      <c r="G9" s="88">
        <v>7.8744209984559957E-2</v>
      </c>
      <c r="H9" s="88">
        <v>1.8433734939759035E-2</v>
      </c>
      <c r="I9" s="87">
        <v>7.5694444444444446E-3</v>
      </c>
      <c r="J9" s="88">
        <v>0.19764279238440624</v>
      </c>
      <c r="K9" s="88">
        <v>5.0161067648412334E-2</v>
      </c>
      <c r="L9" s="90">
        <v>2.5127314814814811E-2</v>
      </c>
      <c r="M9" s="88">
        <v>0.17679153094462541</v>
      </c>
      <c r="N9" s="91">
        <v>4.7669235667391237E-2</v>
      </c>
    </row>
    <row r="10" spans="2:14" s="31" customFormat="1" x14ac:dyDescent="0.25">
      <c r="B10" s="104" t="s">
        <v>11</v>
      </c>
      <c r="C10" s="87">
        <v>3.0844907407407404E-2</v>
      </c>
      <c r="D10" s="88">
        <v>0.37919749573136025</v>
      </c>
      <c r="E10" s="88">
        <v>0.11010121875645522</v>
      </c>
      <c r="F10" s="87">
        <v>4.2476851851851851E-3</v>
      </c>
      <c r="G10" s="88">
        <v>0.18888317035512095</v>
      </c>
      <c r="H10" s="88">
        <v>4.4216867469879517E-2</v>
      </c>
      <c r="I10" s="87">
        <v>1.4513888888888875E-2</v>
      </c>
      <c r="J10" s="88">
        <v>0.37896645512239324</v>
      </c>
      <c r="K10" s="88">
        <v>9.6180395766221727E-2</v>
      </c>
      <c r="L10" s="90">
        <v>4.9606481481481467E-2</v>
      </c>
      <c r="M10" s="88">
        <v>0.34902280130293156</v>
      </c>
      <c r="N10" s="91">
        <v>9.4108864150363347E-2</v>
      </c>
    </row>
    <row r="11" spans="2:14" s="31" customFormat="1" x14ac:dyDescent="0.25">
      <c r="B11" s="104" t="s">
        <v>12</v>
      </c>
      <c r="C11" s="87">
        <v>1.203703703703704E-3</v>
      </c>
      <c r="D11" s="88">
        <v>1.4797951052931137E-2</v>
      </c>
      <c r="E11" s="88">
        <v>4.2966329270811808E-3</v>
      </c>
      <c r="F11" s="87"/>
      <c r="G11" s="88"/>
      <c r="H11" s="88"/>
      <c r="I11" s="87">
        <v>5.7870370370370367E-4</v>
      </c>
      <c r="J11" s="88">
        <v>1.5110305228165614E-2</v>
      </c>
      <c r="K11" s="88">
        <v>3.8349440098174566E-3</v>
      </c>
      <c r="L11" s="90">
        <v>1.7824074074074077E-3</v>
      </c>
      <c r="M11" s="88">
        <v>1.2540716612377854E-2</v>
      </c>
      <c r="N11" s="91">
        <v>3.3814197571525807E-3</v>
      </c>
    </row>
    <row r="12" spans="2:14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s="31" customFormat="1" x14ac:dyDescent="0.25">
      <c r="B13" s="104" t="s">
        <v>172</v>
      </c>
      <c r="C13" s="87">
        <v>8.1018518518518516E-5</v>
      </c>
      <c r="D13" s="88">
        <v>9.9601593625498006E-4</v>
      </c>
      <c r="E13" s="88">
        <v>2.8919644701507939E-4</v>
      </c>
      <c r="F13" s="89"/>
      <c r="G13" s="88"/>
      <c r="H13" s="88"/>
      <c r="I13" s="89"/>
      <c r="J13" s="88"/>
      <c r="K13" s="88"/>
      <c r="L13" s="90">
        <v>8.1018518518518516E-5</v>
      </c>
      <c r="M13" s="88">
        <v>5.7003257328990236E-4</v>
      </c>
      <c r="N13" s="91">
        <v>1.5370089805239002E-4</v>
      </c>
    </row>
    <row r="14" spans="2:14" s="31" customFormat="1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s="31" customFormat="1" x14ac:dyDescent="0.25">
      <c r="B15" s="104" t="s">
        <v>174</v>
      </c>
      <c r="C15" s="87">
        <v>1.9560185185185184E-3</v>
      </c>
      <c r="D15" s="88">
        <v>2.4046670461013088E-2</v>
      </c>
      <c r="E15" s="88">
        <v>6.9820285065069166E-3</v>
      </c>
      <c r="F15" s="87"/>
      <c r="G15" s="88"/>
      <c r="H15" s="88"/>
      <c r="I15" s="87">
        <v>6.3657407407407402E-4</v>
      </c>
      <c r="J15" s="88">
        <v>1.6621335750982177E-2</v>
      </c>
      <c r="K15" s="88">
        <v>4.2184384107992016E-3</v>
      </c>
      <c r="L15" s="90">
        <v>2.5925925925925925E-3</v>
      </c>
      <c r="M15" s="88">
        <v>1.8241042345276876E-2</v>
      </c>
      <c r="N15" s="91">
        <v>4.9184287376764805E-3</v>
      </c>
    </row>
    <row r="16" spans="2:14" s="31" customFormat="1" x14ac:dyDescent="0.25">
      <c r="B16" s="104" t="s">
        <v>175</v>
      </c>
      <c r="C16" s="87">
        <v>1.0416666666666667E-4</v>
      </c>
      <c r="D16" s="88">
        <v>1.2805919180421173E-3</v>
      </c>
      <c r="E16" s="88">
        <v>3.7182400330510211E-4</v>
      </c>
      <c r="F16" s="87"/>
      <c r="G16" s="88"/>
      <c r="H16" s="88"/>
      <c r="I16" s="87"/>
      <c r="J16" s="88"/>
      <c r="K16" s="88"/>
      <c r="L16" s="90">
        <v>1.0416666666666667E-4</v>
      </c>
      <c r="M16" s="88">
        <v>7.3289902280130313E-4</v>
      </c>
      <c r="N16" s="91">
        <v>1.9761544035307288E-4</v>
      </c>
    </row>
    <row r="17" spans="2:14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25">
      <c r="B18" s="104" t="s">
        <v>14</v>
      </c>
      <c r="C18" s="87">
        <v>9.9074074074074047E-3</v>
      </c>
      <c r="D18" s="88">
        <v>0.12179852020489468</v>
      </c>
      <c r="E18" s="88">
        <v>3.5364594092129699E-2</v>
      </c>
      <c r="F18" s="87">
        <v>1.0891203703703702E-2</v>
      </c>
      <c r="G18" s="88">
        <v>0.48430262480699937</v>
      </c>
      <c r="H18" s="88">
        <v>0.1133734939759036</v>
      </c>
      <c r="I18" s="87">
        <v>6.0416666666666648E-3</v>
      </c>
      <c r="J18" s="88">
        <v>0.15775158658204896</v>
      </c>
      <c r="K18" s="88">
        <v>4.0036815462494234E-2</v>
      </c>
      <c r="L18" s="90">
        <v>2.6840277777777772E-2</v>
      </c>
      <c r="M18" s="88">
        <v>0.18884364820846905</v>
      </c>
      <c r="N18" s="91">
        <v>5.0918911797641762E-2</v>
      </c>
    </row>
    <row r="19" spans="2:14" s="31" customFormat="1" x14ac:dyDescent="0.25">
      <c r="B19" s="66" t="s">
        <v>3</v>
      </c>
      <c r="C19" s="9">
        <v>8.1342592592592591E-2</v>
      </c>
      <c r="D19" s="105">
        <v>0.99999999999999978</v>
      </c>
      <c r="E19" s="6">
        <v>0.29035323280313968</v>
      </c>
      <c r="F19" s="9">
        <v>2.2488425925925926E-2</v>
      </c>
      <c r="G19" s="105">
        <v>0.99999999999999989</v>
      </c>
      <c r="H19" s="6">
        <v>0.23409638554216866</v>
      </c>
      <c r="I19" s="9">
        <v>3.8298611111111096E-2</v>
      </c>
      <c r="J19" s="105">
        <v>0.99999999999999978</v>
      </c>
      <c r="K19" s="6">
        <v>0.25379659456971915</v>
      </c>
      <c r="L19" s="9">
        <v>0.14212962962962961</v>
      </c>
      <c r="M19" s="105">
        <v>1</v>
      </c>
      <c r="N19" s="7">
        <v>0.26963528972619272</v>
      </c>
    </row>
    <row r="20" spans="2:14" s="31" customFormat="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s="31" customFormat="1" x14ac:dyDescent="0.25">
      <c r="B22" s="65" t="s">
        <v>16</v>
      </c>
      <c r="C22" s="87">
        <v>1.6481481481481479E-2</v>
      </c>
      <c r="D22" s="90"/>
      <c r="E22" s="88">
        <v>5.8830820078496146E-2</v>
      </c>
      <c r="F22" s="87">
        <v>3.2175925925925931E-3</v>
      </c>
      <c r="G22" s="90"/>
      <c r="H22" s="88">
        <v>3.3493975903614463E-2</v>
      </c>
      <c r="I22" s="87">
        <v>4.7800925925925919E-3</v>
      </c>
      <c r="J22" s="90"/>
      <c r="K22" s="88">
        <v>3.1676637521092191E-2</v>
      </c>
      <c r="L22" s="90">
        <v>2.4479166666666663E-2</v>
      </c>
      <c r="M22" s="90"/>
      <c r="N22" s="91">
        <v>4.6439628482972117E-2</v>
      </c>
    </row>
    <row r="23" spans="2:14" s="31" customFormat="1" x14ac:dyDescent="0.25">
      <c r="B23" s="65" t="s">
        <v>17</v>
      </c>
      <c r="C23" s="87">
        <v>1.1226851851851851E-3</v>
      </c>
      <c r="D23" s="90"/>
      <c r="E23" s="88">
        <v>4.0074364800661002E-3</v>
      </c>
      <c r="F23" s="87"/>
      <c r="G23" s="90"/>
      <c r="H23" s="88"/>
      <c r="I23" s="87">
        <v>5.6712962962962967E-4</v>
      </c>
      <c r="J23" s="90"/>
      <c r="K23" s="88">
        <v>3.758245129621108E-3</v>
      </c>
      <c r="L23" s="90">
        <v>1.6898148148148148E-3</v>
      </c>
      <c r="M23" s="90"/>
      <c r="N23" s="91">
        <v>3.2057615879498486E-3</v>
      </c>
    </row>
    <row r="24" spans="2:14" s="31" customFormat="1" x14ac:dyDescent="0.25">
      <c r="B24" s="65" t="s">
        <v>18</v>
      </c>
      <c r="C24" s="87">
        <v>3.6342592592592585E-3</v>
      </c>
      <c r="D24" s="90"/>
      <c r="E24" s="88">
        <v>1.2972526337533558E-2</v>
      </c>
      <c r="F24" s="87">
        <v>2.8935185185185184E-4</v>
      </c>
      <c r="G24" s="90"/>
      <c r="H24" s="88">
        <v>3.0120481927710845E-3</v>
      </c>
      <c r="I24" s="87">
        <v>2.1296296296296293E-3</v>
      </c>
      <c r="J24" s="90"/>
      <c r="K24" s="88">
        <v>1.4112593956128239E-2</v>
      </c>
      <c r="L24" s="90">
        <v>6.0532407407407392E-3</v>
      </c>
      <c r="M24" s="90"/>
      <c r="N24" s="91">
        <v>1.1483652811628565E-2</v>
      </c>
    </row>
    <row r="25" spans="2:14" s="31" customFormat="1" x14ac:dyDescent="0.25">
      <c r="B25" s="65" t="s">
        <v>19</v>
      </c>
      <c r="C25" s="87">
        <v>4.7118055555555559E-2</v>
      </c>
      <c r="D25" s="90"/>
      <c r="E25" s="88">
        <v>0.16818839082834119</v>
      </c>
      <c r="F25" s="87">
        <v>1.336805555555555E-2</v>
      </c>
      <c r="G25" s="90"/>
      <c r="H25" s="88">
        <v>0.13915662650602403</v>
      </c>
      <c r="I25" s="87">
        <v>2.0104166666666676E-2</v>
      </c>
      <c r="J25" s="90"/>
      <c r="K25" s="88">
        <v>0.13322595490105851</v>
      </c>
      <c r="L25" s="90">
        <v>8.0590277777777788E-2</v>
      </c>
      <c r="M25" s="90"/>
      <c r="N25" s="91">
        <v>0.15288847901982741</v>
      </c>
    </row>
    <row r="26" spans="2:14" s="31" customFormat="1" x14ac:dyDescent="0.25">
      <c r="B26" s="65" t="s">
        <v>20</v>
      </c>
      <c r="C26" s="87">
        <v>0.12929398148148158</v>
      </c>
      <c r="D26" s="90"/>
      <c r="E26" s="88">
        <v>0.46151621565792206</v>
      </c>
      <c r="F26" s="87">
        <v>5.6469907407407413E-2</v>
      </c>
      <c r="G26" s="90"/>
      <c r="H26" s="88">
        <v>0.58783132530120485</v>
      </c>
      <c r="I26" s="87">
        <v>8.4189814814814815E-2</v>
      </c>
      <c r="J26" s="90"/>
      <c r="K26" s="88">
        <v>0.55790765454824365</v>
      </c>
      <c r="L26" s="90">
        <v>0.26995370370370381</v>
      </c>
      <c r="M26" s="90"/>
      <c r="N26" s="91">
        <v>0.5121313923105637</v>
      </c>
    </row>
    <row r="27" spans="2:14" s="31" customFormat="1" x14ac:dyDescent="0.25">
      <c r="B27" s="65" t="s">
        <v>21</v>
      </c>
      <c r="C27" s="87">
        <v>1.1574074074074076E-3</v>
      </c>
      <c r="D27" s="90"/>
      <c r="E27" s="88">
        <v>4.1313778145011353E-3</v>
      </c>
      <c r="F27" s="87">
        <v>2.3148148148148146E-4</v>
      </c>
      <c r="G27" s="90"/>
      <c r="H27" s="88">
        <v>2.4096385542168672E-3</v>
      </c>
      <c r="I27" s="87">
        <v>8.3333333333333328E-4</v>
      </c>
      <c r="J27" s="90"/>
      <c r="K27" s="88">
        <v>5.5223193741371374E-3</v>
      </c>
      <c r="L27" s="90">
        <v>2.2222222222222222E-3</v>
      </c>
      <c r="M27" s="90"/>
      <c r="N27" s="91">
        <v>4.2157960608655547E-3</v>
      </c>
    </row>
    <row r="28" spans="2:14" s="31" customFormat="1" x14ac:dyDescent="0.25">
      <c r="B28" s="66" t="s">
        <v>3</v>
      </c>
      <c r="C28" s="67">
        <v>0.19880787037037048</v>
      </c>
      <c r="D28" s="86"/>
      <c r="E28" s="105">
        <v>0.70964676719686015</v>
      </c>
      <c r="F28" s="67">
        <v>7.3576388888888886E-2</v>
      </c>
      <c r="G28" s="86"/>
      <c r="H28" s="105">
        <v>0.76590361445783128</v>
      </c>
      <c r="I28" s="67">
        <v>0.11260416666666669</v>
      </c>
      <c r="J28" s="86"/>
      <c r="K28" s="105">
        <v>0.74620340543028085</v>
      </c>
      <c r="L28" s="67">
        <v>0.38498842592592608</v>
      </c>
      <c r="M28" s="86"/>
      <c r="N28" s="107">
        <v>0.73036471027380712</v>
      </c>
    </row>
    <row r="29" spans="2:14" s="31" customFormat="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25">
      <c r="B30" s="66" t="s">
        <v>6</v>
      </c>
      <c r="C30" s="67">
        <v>0.28015046296296309</v>
      </c>
      <c r="D30" s="8"/>
      <c r="E30" s="105">
        <v>0.99999999999999978</v>
      </c>
      <c r="F30" s="67">
        <v>9.6064814814814811E-2</v>
      </c>
      <c r="G30" s="8"/>
      <c r="H30" s="105">
        <v>1</v>
      </c>
      <c r="I30" s="67">
        <v>0.15090277777777777</v>
      </c>
      <c r="J30" s="8"/>
      <c r="K30" s="105">
        <v>1</v>
      </c>
      <c r="L30" s="67">
        <v>0.52711805555555569</v>
      </c>
      <c r="M30" s="8"/>
      <c r="N30" s="107">
        <v>0.99999999999999978</v>
      </c>
    </row>
    <row r="31" spans="2:14" s="31" customFormat="1" ht="66" customHeight="1" thickBot="1" x14ac:dyDescent="0.3">
      <c r="B31" s="189" t="s">
        <v>48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  <row r="32" spans="2:14" s="31" customFormat="1" x14ac:dyDescent="0.25"/>
    <row r="33" s="31" customFormat="1" x14ac:dyDescent="0.25"/>
    <row r="34" s="31" customFormat="1" x14ac:dyDescent="0.25"/>
    <row r="35" s="31" customFormat="1" x14ac:dyDescent="0.25"/>
    <row r="36" s="31" customFormat="1" x14ac:dyDescent="0.25"/>
    <row r="37" s="31" customFormat="1" x14ac:dyDescent="0.25"/>
    <row r="38" s="31" customFormat="1" x14ac:dyDescent="0.25"/>
    <row r="39" s="31" customFormat="1" x14ac:dyDescent="0.25"/>
    <row r="40" s="31" customFormat="1" x14ac:dyDescent="0.25"/>
    <row r="41" s="31" customFormat="1" x14ac:dyDescent="0.25"/>
    <row r="42" s="31" customFormat="1" x14ac:dyDescent="0.25"/>
    <row r="43" s="31" customFormat="1" x14ac:dyDescent="0.25"/>
    <row r="44" s="31" customFormat="1" x14ac:dyDescent="0.25"/>
    <row r="45" s="31" customFormat="1" x14ac:dyDescent="0.25"/>
    <row r="46" s="31" customFormat="1" x14ac:dyDescent="0.25"/>
    <row r="47" s="31" customFormat="1" x14ac:dyDescent="0.25"/>
    <row r="48" s="31" customFormat="1" x14ac:dyDescent="0.25"/>
    <row r="49" s="31" customFormat="1" x14ac:dyDescent="0.25"/>
    <row r="50" s="31" customFormat="1" x14ac:dyDescent="0.25"/>
    <row r="51" s="31" customFormat="1" x14ac:dyDescent="0.25"/>
    <row r="52" s="31" customFormat="1" x14ac:dyDescent="0.25"/>
    <row r="53" s="31" customFormat="1" x14ac:dyDescent="0.25"/>
    <row r="54" s="31" customFormat="1" x14ac:dyDescent="0.25"/>
    <row r="55" s="31" customFormat="1" x14ac:dyDescent="0.25"/>
    <row r="56" s="31" customFormat="1" x14ac:dyDescent="0.25"/>
    <row r="57" s="31" customFormat="1" x14ac:dyDescent="0.25"/>
    <row r="58" s="31" customFormat="1" x14ac:dyDescent="0.25"/>
    <row r="59" s="31" customFormat="1" x14ac:dyDescent="0.25"/>
    <row r="60" s="31" customFormat="1" x14ac:dyDescent="0.25"/>
    <row r="61" s="31" customFormat="1" x14ac:dyDescent="0.25"/>
    <row r="62" s="31" customFormat="1" x14ac:dyDescent="0.25"/>
    <row r="63" s="31" customFormat="1" x14ac:dyDescent="0.25"/>
    <row r="64" s="31" customFormat="1" x14ac:dyDescent="0.25"/>
    <row r="65" s="31" customFormat="1" x14ac:dyDescent="0.25"/>
    <row r="66" s="31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7109375" style="1" customWidth="1"/>
    <col min="15" max="16384" width="8.85546875" style="1"/>
  </cols>
  <sheetData>
    <row r="2" spans="2:14" ht="15.75" thickBot="1" x14ac:dyDescent="0.3"/>
    <row r="3" spans="2:14" x14ac:dyDescent="0.25">
      <c r="B3" s="168" t="s">
        <v>93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25">
      <c r="B4" s="171" t="s">
        <v>336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>
        <v>1.5393518518518511E-2</v>
      </c>
      <c r="D7" s="88">
        <v>0.13064833005893908</v>
      </c>
      <c r="E7" s="88">
        <v>4.3725548213170241E-2</v>
      </c>
      <c r="F7" s="87">
        <v>2.6388888888888894E-3</v>
      </c>
      <c r="G7" s="88">
        <v>8.3731178846860113E-2</v>
      </c>
      <c r="H7" s="88">
        <v>2.2795440911817639E-2</v>
      </c>
      <c r="I7" s="87">
        <v>6.7939814814814798E-3</v>
      </c>
      <c r="J7" s="88">
        <v>0.12247026914249945</v>
      </c>
      <c r="K7" s="88">
        <v>3.6678330417395641E-2</v>
      </c>
      <c r="L7" s="90">
        <v>2.482638888888888E-2</v>
      </c>
      <c r="M7" s="88">
        <v>0.12121383363471973</v>
      </c>
      <c r="N7" s="91">
        <v>3.8016411746982601E-2</v>
      </c>
    </row>
    <row r="8" spans="2:14" x14ac:dyDescent="0.25">
      <c r="B8" s="104" t="s">
        <v>169</v>
      </c>
      <c r="C8" s="87">
        <v>1.3506944444444439E-2</v>
      </c>
      <c r="D8" s="88">
        <v>0.11463654223968567</v>
      </c>
      <c r="E8" s="88">
        <v>3.8366702830653895E-2</v>
      </c>
      <c r="F8" s="87">
        <v>4.3287037037037044E-3</v>
      </c>
      <c r="G8" s="88">
        <v>0.13734851266984946</v>
      </c>
      <c r="H8" s="88">
        <v>3.739252149570086E-2</v>
      </c>
      <c r="I8" s="87">
        <v>6.4004629629629637E-3</v>
      </c>
      <c r="J8" s="88">
        <v>0.11537659086167329</v>
      </c>
      <c r="K8" s="88">
        <v>3.4553861534616349E-2</v>
      </c>
      <c r="L8" s="90">
        <v>2.4236111111111104E-2</v>
      </c>
      <c r="M8" s="88">
        <v>0.11833182640144667</v>
      </c>
      <c r="N8" s="91">
        <v>3.7112525034117286E-2</v>
      </c>
    </row>
    <row r="9" spans="2:14" x14ac:dyDescent="0.25">
      <c r="B9" s="104" t="s">
        <v>170</v>
      </c>
      <c r="C9" s="87">
        <v>2.6689814814814812E-2</v>
      </c>
      <c r="D9" s="88">
        <v>0.22652259332023583</v>
      </c>
      <c r="E9" s="88">
        <v>7.581286780418843E-2</v>
      </c>
      <c r="F9" s="87">
        <v>4.5370370370370365E-3</v>
      </c>
      <c r="G9" s="88">
        <v>0.14395886889460155</v>
      </c>
      <c r="H9" s="88">
        <v>3.9192161567686457E-2</v>
      </c>
      <c r="I9" s="87">
        <v>1.3495370370370376E-2</v>
      </c>
      <c r="J9" s="88">
        <v>0.24327143751303995</v>
      </c>
      <c r="K9" s="88">
        <v>7.2856785803549137E-2</v>
      </c>
      <c r="L9" s="90">
        <v>4.4722222222222226E-2</v>
      </c>
      <c r="M9" s="88">
        <v>0.21835443037974694</v>
      </c>
      <c r="N9" s="91">
        <v>6.8482710951207851E-2</v>
      </c>
    </row>
    <row r="10" spans="2:14" x14ac:dyDescent="0.25">
      <c r="B10" s="104" t="s">
        <v>11</v>
      </c>
      <c r="C10" s="87">
        <v>4.6412037037037002E-2</v>
      </c>
      <c r="D10" s="88">
        <v>0.39390962671905683</v>
      </c>
      <c r="E10" s="88">
        <v>0.13183417168031025</v>
      </c>
      <c r="F10" s="87">
        <v>7.4305555555555557E-3</v>
      </c>
      <c r="G10" s="88">
        <v>0.23576937201615869</v>
      </c>
      <c r="H10" s="88">
        <v>6.4187162567486494E-2</v>
      </c>
      <c r="I10" s="87">
        <v>2.1111111111111105E-2</v>
      </c>
      <c r="J10" s="88">
        <v>0.38055497600667626</v>
      </c>
      <c r="K10" s="88">
        <v>0.11397150712321916</v>
      </c>
      <c r="L10" s="90">
        <v>7.4953703703703661E-2</v>
      </c>
      <c r="M10" s="88">
        <v>0.36595840867992763</v>
      </c>
      <c r="N10" s="91">
        <v>0.11477588926501597</v>
      </c>
    </row>
    <row r="11" spans="2:14" x14ac:dyDescent="0.25">
      <c r="B11" s="104" t="s">
        <v>12</v>
      </c>
      <c r="C11" s="87">
        <v>1.25E-3</v>
      </c>
      <c r="D11" s="88">
        <v>1.0609037328094307E-2</v>
      </c>
      <c r="E11" s="88">
        <v>3.5506460203175855E-3</v>
      </c>
      <c r="F11" s="87">
        <v>5.7870370370370366E-5</v>
      </c>
      <c r="G11" s="88">
        <v>1.8362100624311423E-3</v>
      </c>
      <c r="H11" s="88">
        <v>4.9990001999600069E-4</v>
      </c>
      <c r="I11" s="87">
        <v>5.7870370370370367E-4</v>
      </c>
      <c r="J11" s="88">
        <v>1.0431879824744418E-2</v>
      </c>
      <c r="K11" s="88">
        <v>3.1242189452636835E-3</v>
      </c>
      <c r="L11" s="90">
        <v>1.8865740740740742E-3</v>
      </c>
      <c r="M11" s="88">
        <v>9.2111211573236932E-3</v>
      </c>
      <c r="N11" s="91">
        <v>2.8888928273930847E-3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>
        <v>8.1018518518518516E-5</v>
      </c>
      <c r="D13" s="88">
        <v>6.8762278978389023E-4</v>
      </c>
      <c r="E13" s="88">
        <v>2.301344642798435E-4</v>
      </c>
      <c r="F13" s="89"/>
      <c r="G13" s="88"/>
      <c r="H13" s="88"/>
      <c r="I13" s="89"/>
      <c r="J13" s="88"/>
      <c r="K13" s="88"/>
      <c r="L13" s="90">
        <v>8.1018518518518516E-5</v>
      </c>
      <c r="M13" s="88">
        <v>3.9556962025316471E-4</v>
      </c>
      <c r="N13" s="91">
        <v>1.2406288215798523E-4</v>
      </c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>
        <v>2.2916666666666667E-3</v>
      </c>
      <c r="D15" s="88">
        <v>1.9449901768172895E-2</v>
      </c>
      <c r="E15" s="88">
        <v>6.5095177039155728E-3</v>
      </c>
      <c r="F15" s="87">
        <v>1.9675925925925926E-4</v>
      </c>
      <c r="G15" s="88">
        <v>6.2431142122658838E-3</v>
      </c>
      <c r="H15" s="88">
        <v>1.6996600679864025E-3</v>
      </c>
      <c r="I15" s="87">
        <v>8.5648148148148139E-4</v>
      </c>
      <c r="J15" s="88">
        <v>1.5439182140621739E-2</v>
      </c>
      <c r="K15" s="88">
        <v>4.6238440389902513E-3</v>
      </c>
      <c r="L15" s="90">
        <v>3.3449074074074076E-3</v>
      </c>
      <c r="M15" s="88">
        <v>1.633137432188066E-2</v>
      </c>
      <c r="N15" s="91">
        <v>5.1220247062368184E-3</v>
      </c>
    </row>
    <row r="16" spans="2:14" x14ac:dyDescent="0.25">
      <c r="B16" s="104" t="s">
        <v>175</v>
      </c>
      <c r="C16" s="87">
        <v>1.0416666666666667E-4</v>
      </c>
      <c r="D16" s="88">
        <v>8.8408644400785898E-4</v>
      </c>
      <c r="E16" s="88">
        <v>2.9588716835979881E-4</v>
      </c>
      <c r="F16" s="87"/>
      <c r="G16" s="88"/>
      <c r="H16" s="88"/>
      <c r="I16" s="87"/>
      <c r="J16" s="88"/>
      <c r="K16" s="88"/>
      <c r="L16" s="90">
        <v>1.0416666666666667E-4</v>
      </c>
      <c r="M16" s="88">
        <v>5.0858951175406896E-4</v>
      </c>
      <c r="N16" s="91">
        <v>1.5950941991740958E-4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1.2094907407407403E-2</v>
      </c>
      <c r="D18" s="88">
        <v>0.10265225933202358</v>
      </c>
      <c r="E18" s="88">
        <v>3.4355787881776623E-2</v>
      </c>
      <c r="F18" s="87">
        <v>1.2326388888888885E-2</v>
      </c>
      <c r="G18" s="88">
        <v>0.39111274329783319</v>
      </c>
      <c r="H18" s="88">
        <v>0.10647870425914813</v>
      </c>
      <c r="I18" s="87">
        <v>6.2384259259259242E-3</v>
      </c>
      <c r="J18" s="88">
        <v>0.1124556645107448</v>
      </c>
      <c r="K18" s="88">
        <v>3.3679080229942503E-2</v>
      </c>
      <c r="L18" s="90">
        <v>3.0659722222222213E-2</v>
      </c>
      <c r="M18" s="88">
        <v>0.14969484629294758</v>
      </c>
      <c r="N18" s="91">
        <v>4.6948939262357534E-2</v>
      </c>
    </row>
    <row r="19" spans="2:14" x14ac:dyDescent="0.25">
      <c r="B19" s="66" t="s">
        <v>3</v>
      </c>
      <c r="C19" s="9">
        <v>0.11782407407407403</v>
      </c>
      <c r="D19" s="105">
        <v>0.99999999999999978</v>
      </c>
      <c r="E19" s="6">
        <v>0.33468126376697221</v>
      </c>
      <c r="F19" s="9">
        <v>3.1516203703703699E-2</v>
      </c>
      <c r="G19" s="105">
        <v>1</v>
      </c>
      <c r="H19" s="6">
        <v>0.272245550889822</v>
      </c>
      <c r="I19" s="9">
        <v>5.5474537037037037E-2</v>
      </c>
      <c r="J19" s="105">
        <v>1</v>
      </c>
      <c r="K19" s="6">
        <v>0.29948762809297669</v>
      </c>
      <c r="L19" s="9">
        <v>0.20481481481481473</v>
      </c>
      <c r="M19" s="105">
        <v>1</v>
      </c>
      <c r="N19" s="7">
        <v>0.31363096609538654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>
        <v>1.9976851851851857E-2</v>
      </c>
      <c r="D22" s="90"/>
      <c r="E22" s="88">
        <v>5.6744583621001425E-2</v>
      </c>
      <c r="F22" s="87">
        <v>3.9699074074074072E-3</v>
      </c>
      <c r="G22" s="90"/>
      <c r="H22" s="88">
        <v>3.4293141371725649E-2</v>
      </c>
      <c r="I22" s="87">
        <v>5.48611111111111E-3</v>
      </c>
      <c r="J22" s="90"/>
      <c r="K22" s="88">
        <v>2.9617595601099715E-2</v>
      </c>
      <c r="L22" s="90">
        <v>2.9432870370370373E-2</v>
      </c>
      <c r="M22" s="90"/>
      <c r="N22" s="91">
        <v>4.5070272761108067E-2</v>
      </c>
    </row>
    <row r="23" spans="2:14" x14ac:dyDescent="0.25">
      <c r="B23" s="65" t="s">
        <v>17</v>
      </c>
      <c r="C23" s="87">
        <v>1.9444444444444444E-3</v>
      </c>
      <c r="D23" s="90"/>
      <c r="E23" s="88">
        <v>5.5232271427162437E-3</v>
      </c>
      <c r="F23" s="87">
        <v>2.7777777777777778E-4</v>
      </c>
      <c r="G23" s="90"/>
      <c r="H23" s="88">
        <v>2.3995200959808036E-3</v>
      </c>
      <c r="I23" s="87">
        <v>8.1018518518518505E-4</v>
      </c>
      <c r="J23" s="90"/>
      <c r="K23" s="88">
        <v>4.3739065233691565E-3</v>
      </c>
      <c r="L23" s="90">
        <v>3.0324074074074073E-3</v>
      </c>
      <c r="M23" s="90"/>
      <c r="N23" s="91">
        <v>4.6434964464845893E-3</v>
      </c>
    </row>
    <row r="24" spans="2:14" x14ac:dyDescent="0.25">
      <c r="B24" s="65" t="s">
        <v>18</v>
      </c>
      <c r="C24" s="87">
        <v>5.185185185185185E-3</v>
      </c>
      <c r="D24" s="90"/>
      <c r="E24" s="88">
        <v>1.4728605713909984E-2</v>
      </c>
      <c r="F24" s="87">
        <v>4.976851851851851E-4</v>
      </c>
      <c r="G24" s="90"/>
      <c r="H24" s="88">
        <v>4.2991401719656057E-3</v>
      </c>
      <c r="I24" s="87">
        <v>2.6620370370370361E-3</v>
      </c>
      <c r="J24" s="90"/>
      <c r="K24" s="88">
        <v>1.4371407148212941E-2</v>
      </c>
      <c r="L24" s="90">
        <v>8.3449074074074068E-3</v>
      </c>
      <c r="M24" s="90"/>
      <c r="N24" s="91">
        <v>1.2778476862272478E-2</v>
      </c>
    </row>
    <row r="25" spans="2:14" x14ac:dyDescent="0.25">
      <c r="B25" s="65" t="s">
        <v>19</v>
      </c>
      <c r="C25" s="87">
        <v>5.3298611111111123E-2</v>
      </c>
      <c r="D25" s="90"/>
      <c r="E25" s="88">
        <v>0.15139560114409709</v>
      </c>
      <c r="F25" s="87">
        <v>1.7152777777777777E-2</v>
      </c>
      <c r="G25" s="90"/>
      <c r="H25" s="88">
        <v>0.14817036592681462</v>
      </c>
      <c r="I25" s="87">
        <v>2.5266203703703707E-2</v>
      </c>
      <c r="J25" s="90"/>
      <c r="K25" s="88">
        <v>0.13640339915021246</v>
      </c>
      <c r="L25" s="90">
        <v>9.5717592592592604E-2</v>
      </c>
      <c r="M25" s="90"/>
      <c r="N25" s="91">
        <v>0.14657143363521971</v>
      </c>
    </row>
    <row r="26" spans="2:14" x14ac:dyDescent="0.25">
      <c r="B26" s="65" t="s">
        <v>20</v>
      </c>
      <c r="C26" s="87">
        <v>0.1520833333333334</v>
      </c>
      <c r="D26" s="90"/>
      <c r="E26" s="88">
        <v>0.43199526580530639</v>
      </c>
      <c r="F26" s="87">
        <v>6.189814814814816E-2</v>
      </c>
      <c r="G26" s="90"/>
      <c r="H26" s="88">
        <v>0.53469306138772255</v>
      </c>
      <c r="I26" s="87">
        <v>9.4236111111111118E-2</v>
      </c>
      <c r="J26" s="90"/>
      <c r="K26" s="88">
        <v>0.50874781304673833</v>
      </c>
      <c r="L26" s="90">
        <v>0.30821759259259268</v>
      </c>
      <c r="M26" s="90"/>
      <c r="N26" s="91">
        <v>0.47197065026673535</v>
      </c>
    </row>
    <row r="27" spans="2:14" x14ac:dyDescent="0.25">
      <c r="B27" s="65" t="s">
        <v>21</v>
      </c>
      <c r="C27" s="87">
        <v>1.7361111111111114E-3</v>
      </c>
      <c r="D27" s="90"/>
      <c r="E27" s="88">
        <v>4.9314528059966473E-3</v>
      </c>
      <c r="F27" s="87">
        <v>4.5138888888888887E-4</v>
      </c>
      <c r="G27" s="90"/>
      <c r="H27" s="88">
        <v>3.8992201559688057E-3</v>
      </c>
      <c r="I27" s="87">
        <v>1.2962962962962963E-3</v>
      </c>
      <c r="J27" s="90"/>
      <c r="K27" s="88">
        <v>6.9982504373906516E-3</v>
      </c>
      <c r="L27" s="90">
        <v>3.4837962962962965E-3</v>
      </c>
      <c r="M27" s="90"/>
      <c r="N27" s="91">
        <v>5.3347039327933648E-3</v>
      </c>
    </row>
    <row r="28" spans="2:14" x14ac:dyDescent="0.25">
      <c r="B28" s="66" t="s">
        <v>3</v>
      </c>
      <c r="C28" s="67">
        <v>0.23422453703703711</v>
      </c>
      <c r="D28" s="86"/>
      <c r="E28" s="105">
        <v>0.66531873623302773</v>
      </c>
      <c r="F28" s="67">
        <v>8.4247685185185203E-2</v>
      </c>
      <c r="G28" s="86"/>
      <c r="H28" s="105">
        <v>0.72775444911017806</v>
      </c>
      <c r="I28" s="67">
        <v>0.12975694444444447</v>
      </c>
      <c r="J28" s="86"/>
      <c r="K28" s="105">
        <v>0.7005123719070232</v>
      </c>
      <c r="L28" s="67">
        <v>0.44822916666666679</v>
      </c>
      <c r="M28" s="86"/>
      <c r="N28" s="107">
        <v>0.68636903390461357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>
        <v>0.35204861111111113</v>
      </c>
      <c r="D30" s="8"/>
      <c r="E30" s="105">
        <v>1</v>
      </c>
      <c r="F30" s="67">
        <v>0.1157638888888889</v>
      </c>
      <c r="G30" s="8"/>
      <c r="H30" s="105">
        <v>1</v>
      </c>
      <c r="I30" s="67">
        <v>0.1852314814814815</v>
      </c>
      <c r="J30" s="8"/>
      <c r="K30" s="105">
        <v>0.99999999999999989</v>
      </c>
      <c r="L30" s="67">
        <v>0.65304398148148146</v>
      </c>
      <c r="M30" s="8"/>
      <c r="N30" s="107">
        <v>1</v>
      </c>
    </row>
    <row r="31" spans="2:14" ht="66" customHeight="1" thickBot="1" x14ac:dyDescent="0.3">
      <c r="B31" s="176" t="s">
        <v>49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3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94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2.2222222222222222E-3</v>
      </c>
      <c r="D7" s="88">
        <v>7.6953907815631259E-2</v>
      </c>
      <c r="E7" s="88">
        <v>1.2663237039968338E-2</v>
      </c>
      <c r="F7" s="87">
        <v>3.0555555555555548E-3</v>
      </c>
      <c r="G7" s="88">
        <v>0.18857142857142853</v>
      </c>
      <c r="H7" s="88">
        <v>6.8500259470679795E-2</v>
      </c>
      <c r="I7" s="90">
        <v>5.2777777777777771E-3</v>
      </c>
      <c r="J7" s="88">
        <v>0.1170731707317073</v>
      </c>
      <c r="K7" s="91">
        <v>2.3979806478754726E-2</v>
      </c>
    </row>
    <row r="8" spans="2:11" s="31" customFormat="1" x14ac:dyDescent="0.25">
      <c r="B8" s="104" t="s">
        <v>169</v>
      </c>
      <c r="C8" s="87">
        <v>6.4467592592592597E-3</v>
      </c>
      <c r="D8" s="88">
        <v>0.22324649298597196</v>
      </c>
      <c r="E8" s="88">
        <v>3.6736578287824818E-2</v>
      </c>
      <c r="F8" s="87">
        <v>1.3078703703703705E-3</v>
      </c>
      <c r="G8" s="88">
        <v>8.0714285714285725E-2</v>
      </c>
      <c r="H8" s="88">
        <v>2.9320186818889468E-2</v>
      </c>
      <c r="I8" s="90">
        <v>7.7546296296296304E-3</v>
      </c>
      <c r="J8" s="88">
        <v>0.17201540436456997</v>
      </c>
      <c r="K8" s="91">
        <v>3.5233487589398399E-2</v>
      </c>
    </row>
    <row r="9" spans="2:11" s="31" customFormat="1" x14ac:dyDescent="0.25">
      <c r="B9" s="104" t="s">
        <v>170</v>
      </c>
      <c r="C9" s="87">
        <v>3.9814814814814817E-3</v>
      </c>
      <c r="D9" s="88">
        <v>0.13787575150300602</v>
      </c>
      <c r="E9" s="88">
        <v>2.2688299696609942E-2</v>
      </c>
      <c r="F9" s="87">
        <v>2.2569444444444447E-3</v>
      </c>
      <c r="G9" s="88">
        <v>0.13928571428571432</v>
      </c>
      <c r="H9" s="88">
        <v>5.0596782563570322E-2</v>
      </c>
      <c r="I9" s="90">
        <v>6.2384259259259268E-3</v>
      </c>
      <c r="J9" s="88">
        <v>0.13838254172015405</v>
      </c>
      <c r="K9" s="91">
        <v>2.8344551956247372E-2</v>
      </c>
    </row>
    <row r="10" spans="2:11" s="31" customFormat="1" x14ac:dyDescent="0.25">
      <c r="B10" s="104" t="s">
        <v>11</v>
      </c>
      <c r="C10" s="87">
        <v>9.5949074074074062E-3</v>
      </c>
      <c r="D10" s="88">
        <v>0.33226452905811621</v>
      </c>
      <c r="E10" s="88">
        <v>5.4676164094446623E-2</v>
      </c>
      <c r="F10" s="87">
        <v>6.9328703703703714E-3</v>
      </c>
      <c r="G10" s="88">
        <v>0.42785714285714294</v>
      </c>
      <c r="H10" s="88">
        <v>0.1554229372080955</v>
      </c>
      <c r="I10" s="90">
        <v>1.6527777777777777E-2</v>
      </c>
      <c r="J10" s="88">
        <v>0.3666238767650834</v>
      </c>
      <c r="K10" s="91">
        <v>7.509465713083717E-2</v>
      </c>
    </row>
    <row r="11" spans="2:11" s="31" customFormat="1" x14ac:dyDescent="0.25">
      <c r="B11" s="104" t="s">
        <v>12</v>
      </c>
      <c r="C11" s="87">
        <v>1.5046296296296295E-4</v>
      </c>
      <c r="D11" s="88">
        <v>5.2104208416833666E-3</v>
      </c>
      <c r="E11" s="88">
        <v>8.5740667458118953E-4</v>
      </c>
      <c r="F11" s="87"/>
      <c r="G11" s="88"/>
      <c r="H11" s="88"/>
      <c r="I11" s="90">
        <v>1.5046296296296295E-4</v>
      </c>
      <c r="J11" s="88">
        <v>3.3376123234916556E-3</v>
      </c>
      <c r="K11" s="91">
        <v>6.8363483382414799E-4</v>
      </c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>
        <v>1.6203703703703703E-4</v>
      </c>
      <c r="D13" s="88">
        <v>5.6112224448897794E-3</v>
      </c>
      <c r="E13" s="88">
        <v>9.2336103416435801E-4</v>
      </c>
      <c r="F13" s="89"/>
      <c r="G13" s="88"/>
      <c r="H13" s="88"/>
      <c r="I13" s="90">
        <v>1.6203703703703703E-4</v>
      </c>
      <c r="J13" s="88">
        <v>3.5943517329910138E-3</v>
      </c>
      <c r="K13" s="91">
        <v>7.3622212873369788E-4</v>
      </c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>
        <v>2.4305555555555555E-4</v>
      </c>
      <c r="D15" s="88">
        <v>8.4168336673346687E-3</v>
      </c>
      <c r="E15" s="88">
        <v>1.385041551246537E-3</v>
      </c>
      <c r="F15" s="87">
        <v>3.4722222222222224E-4</v>
      </c>
      <c r="G15" s="88">
        <v>2.1428571428571432E-2</v>
      </c>
      <c r="H15" s="88">
        <v>7.7841203943954333E-3</v>
      </c>
      <c r="I15" s="90">
        <v>5.9027777777777778E-4</v>
      </c>
      <c r="J15" s="88">
        <v>1.3093709884467265E-2</v>
      </c>
      <c r="K15" s="91">
        <v>2.6819520403870423E-3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6.076388888888889E-3</v>
      </c>
      <c r="D18" s="88">
        <v>0.21042084168336675</v>
      </c>
      <c r="E18" s="88">
        <v>3.462603878116343E-2</v>
      </c>
      <c r="F18" s="87">
        <v>2.3032407407407402E-3</v>
      </c>
      <c r="G18" s="88">
        <v>0.14214285714285713</v>
      </c>
      <c r="H18" s="88">
        <v>5.1634665282823025E-2</v>
      </c>
      <c r="I18" s="90">
        <v>8.3796296296296292E-3</v>
      </c>
      <c r="J18" s="88">
        <v>0.1858793324775353</v>
      </c>
      <c r="K18" s="91">
        <v>3.8073201514514085E-2</v>
      </c>
    </row>
    <row r="19" spans="2:11" s="31" customFormat="1" x14ac:dyDescent="0.25">
      <c r="B19" s="66" t="s">
        <v>3</v>
      </c>
      <c r="C19" s="9">
        <v>2.8877314814814814E-2</v>
      </c>
      <c r="D19" s="105">
        <v>0.99999999999999989</v>
      </c>
      <c r="E19" s="6">
        <v>0.16455612716000523</v>
      </c>
      <c r="F19" s="9">
        <v>1.6203703703703703E-2</v>
      </c>
      <c r="G19" s="105">
        <v>1</v>
      </c>
      <c r="H19" s="6">
        <v>0.36325895173845352</v>
      </c>
      <c r="I19" s="9">
        <v>4.508101851851852E-2</v>
      </c>
      <c r="J19" s="105">
        <v>0.99999999999999989</v>
      </c>
      <c r="K19" s="7">
        <v>0.20482751367269664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>
        <v>4.0393518518518513E-3</v>
      </c>
      <c r="D22" s="90"/>
      <c r="E22" s="88">
        <v>2.3018071494525779E-2</v>
      </c>
      <c r="F22" s="87">
        <v>1.3194444444444445E-3</v>
      </c>
      <c r="G22" s="90"/>
      <c r="H22" s="88">
        <v>2.9579657498702647E-2</v>
      </c>
      <c r="I22" s="90">
        <v>5.3587962962962955E-3</v>
      </c>
      <c r="J22" s="90"/>
      <c r="K22" s="91">
        <v>2.4347917543121576E-2</v>
      </c>
    </row>
    <row r="23" spans="2:11" s="31" customFormat="1" x14ac:dyDescent="0.25">
      <c r="B23" s="65" t="s">
        <v>17</v>
      </c>
      <c r="C23" s="87"/>
      <c r="D23" s="90"/>
      <c r="E23" s="88"/>
      <c r="F23" s="87">
        <v>1.0416666666666667E-4</v>
      </c>
      <c r="G23" s="90"/>
      <c r="H23" s="88">
        <v>2.3352361183186301E-3</v>
      </c>
      <c r="I23" s="90">
        <v>1.0416666666666667E-4</v>
      </c>
      <c r="J23" s="90"/>
      <c r="K23" s="91">
        <v>4.7328565418594868E-4</v>
      </c>
    </row>
    <row r="24" spans="2:11" s="31" customFormat="1" x14ac:dyDescent="0.25">
      <c r="B24" s="65" t="s">
        <v>18</v>
      </c>
      <c r="C24" s="87">
        <v>8.9120370370370373E-4</v>
      </c>
      <c r="D24" s="90"/>
      <c r="E24" s="88">
        <v>5.0784856879039697E-3</v>
      </c>
      <c r="F24" s="87">
        <v>2.3148148148148149E-4</v>
      </c>
      <c r="G24" s="90"/>
      <c r="H24" s="88">
        <v>5.1894135962636222E-3</v>
      </c>
      <c r="I24" s="90">
        <v>1.1226851851851853E-3</v>
      </c>
      <c r="J24" s="90"/>
      <c r="K24" s="91">
        <v>5.1009676062263361E-3</v>
      </c>
    </row>
    <row r="25" spans="2:11" s="31" customFormat="1" x14ac:dyDescent="0.25">
      <c r="B25" s="65" t="s">
        <v>19</v>
      </c>
      <c r="C25" s="87">
        <v>8.6226851851851846E-3</v>
      </c>
      <c r="D25" s="90"/>
      <c r="E25" s="88">
        <v>4.9135997889460478E-2</v>
      </c>
      <c r="F25" s="87">
        <v>7.0370370370370361E-3</v>
      </c>
      <c r="G25" s="90"/>
      <c r="H25" s="88">
        <v>0.15775817332641409</v>
      </c>
      <c r="I25" s="90">
        <v>1.5659722222222221E-2</v>
      </c>
      <c r="J25" s="90"/>
      <c r="K25" s="91">
        <v>7.1150610012620935E-2</v>
      </c>
    </row>
    <row r="26" spans="2:11" s="31" customFormat="1" x14ac:dyDescent="0.25">
      <c r="B26" s="65" t="s">
        <v>20</v>
      </c>
      <c r="C26" s="87">
        <v>0.13129629629629633</v>
      </c>
      <c r="D26" s="90"/>
      <c r="E26" s="88">
        <v>0.74818625511146286</v>
      </c>
      <c r="F26" s="87">
        <v>1.7453703703703711E-2</v>
      </c>
      <c r="G26" s="90"/>
      <c r="H26" s="88">
        <v>0.39128178515827727</v>
      </c>
      <c r="I26" s="90">
        <v>0.14875000000000005</v>
      </c>
      <c r="J26" s="90"/>
      <c r="K26" s="91">
        <v>0.67585191417753487</v>
      </c>
    </row>
    <row r="27" spans="2:11" s="31" customFormat="1" x14ac:dyDescent="0.25">
      <c r="B27" s="65" t="s">
        <v>21</v>
      </c>
      <c r="C27" s="87">
        <v>1.759259259259259E-3</v>
      </c>
      <c r="D27" s="90"/>
      <c r="E27" s="88">
        <v>1.00250626566416E-2</v>
      </c>
      <c r="F27" s="87">
        <v>2.2569444444444447E-3</v>
      </c>
      <c r="G27" s="90"/>
      <c r="H27" s="88">
        <v>5.0596782563570322E-2</v>
      </c>
      <c r="I27" s="90">
        <v>4.0162037037037041E-3</v>
      </c>
      <c r="J27" s="90"/>
      <c r="K27" s="91">
        <v>1.8247791333613799E-2</v>
      </c>
    </row>
    <row r="28" spans="2:11" s="31" customFormat="1" x14ac:dyDescent="0.25">
      <c r="B28" s="66" t="s">
        <v>3</v>
      </c>
      <c r="C28" s="67">
        <v>0.14660879629629633</v>
      </c>
      <c r="D28" s="86"/>
      <c r="E28" s="105">
        <v>0.83544387283999466</v>
      </c>
      <c r="F28" s="67">
        <v>2.8402777777777784E-2</v>
      </c>
      <c r="G28" s="86"/>
      <c r="H28" s="105">
        <v>0.63674104826154665</v>
      </c>
      <c r="I28" s="67">
        <v>0.17501157407407411</v>
      </c>
      <c r="J28" s="86"/>
      <c r="K28" s="107">
        <v>0.79517248632730342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0.17548611111111115</v>
      </c>
      <c r="D30" s="8"/>
      <c r="E30" s="105">
        <v>0.99999999999999989</v>
      </c>
      <c r="F30" s="67">
        <v>4.4606481481481483E-2</v>
      </c>
      <c r="G30" s="8"/>
      <c r="H30" s="105">
        <v>1.0000000000000002</v>
      </c>
      <c r="I30" s="67">
        <v>0.22009259259259262</v>
      </c>
      <c r="J30" s="8"/>
      <c r="K30" s="107">
        <v>1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/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68" t="s">
        <v>56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25">
      <c r="B4" s="171" t="s">
        <v>336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 t="s">
        <v>337</v>
      </c>
      <c r="D7" s="88" t="s">
        <v>338</v>
      </c>
      <c r="E7" s="88" t="s">
        <v>203</v>
      </c>
      <c r="F7" s="87" t="s">
        <v>339</v>
      </c>
      <c r="G7" s="88" t="s">
        <v>340</v>
      </c>
      <c r="H7" s="88" t="s">
        <v>341</v>
      </c>
      <c r="I7" s="87" t="s">
        <v>342</v>
      </c>
      <c r="J7" s="88" t="s">
        <v>343</v>
      </c>
      <c r="K7" s="88" t="s">
        <v>344</v>
      </c>
      <c r="L7" s="90" t="s">
        <v>345</v>
      </c>
      <c r="M7" s="88" t="s">
        <v>346</v>
      </c>
      <c r="N7" s="91" t="s">
        <v>347</v>
      </c>
    </row>
    <row r="8" spans="2:14" x14ac:dyDescent="0.25">
      <c r="B8" s="104" t="s">
        <v>169</v>
      </c>
      <c r="C8" s="87" t="s">
        <v>348</v>
      </c>
      <c r="D8" s="88" t="s">
        <v>349</v>
      </c>
      <c r="E8" s="88" t="s">
        <v>350</v>
      </c>
      <c r="F8" s="87" t="s">
        <v>351</v>
      </c>
      <c r="G8" s="88" t="s">
        <v>352</v>
      </c>
      <c r="H8" s="88" t="s">
        <v>353</v>
      </c>
      <c r="I8" s="87" t="s">
        <v>354</v>
      </c>
      <c r="J8" s="88" t="s">
        <v>355</v>
      </c>
      <c r="K8" s="88" t="s">
        <v>356</v>
      </c>
      <c r="L8" s="90" t="s">
        <v>357</v>
      </c>
      <c r="M8" s="88" t="s">
        <v>358</v>
      </c>
      <c r="N8" s="91" t="s">
        <v>359</v>
      </c>
    </row>
    <row r="9" spans="2:14" x14ac:dyDescent="0.25">
      <c r="B9" s="104" t="s">
        <v>170</v>
      </c>
      <c r="C9" s="87" t="s">
        <v>360</v>
      </c>
      <c r="D9" s="88" t="s">
        <v>361</v>
      </c>
      <c r="E9" s="88" t="s">
        <v>362</v>
      </c>
      <c r="F9" s="87" t="s">
        <v>363</v>
      </c>
      <c r="G9" s="88" t="s">
        <v>364</v>
      </c>
      <c r="H9" s="88" t="s">
        <v>365</v>
      </c>
      <c r="I9" s="87" t="s">
        <v>366</v>
      </c>
      <c r="J9" s="88" t="s">
        <v>367</v>
      </c>
      <c r="K9" s="88" t="s">
        <v>368</v>
      </c>
      <c r="L9" s="90" t="s">
        <v>369</v>
      </c>
      <c r="M9" s="88" t="s">
        <v>370</v>
      </c>
      <c r="N9" s="91" t="s">
        <v>371</v>
      </c>
    </row>
    <row r="10" spans="2:14" x14ac:dyDescent="0.25">
      <c r="B10" s="104" t="s">
        <v>11</v>
      </c>
      <c r="C10" s="87" t="s">
        <v>372</v>
      </c>
      <c r="D10" s="88" t="s">
        <v>373</v>
      </c>
      <c r="E10" s="88" t="s">
        <v>374</v>
      </c>
      <c r="F10" s="87" t="s">
        <v>375</v>
      </c>
      <c r="G10" s="88" t="s">
        <v>376</v>
      </c>
      <c r="H10" s="88" t="s">
        <v>377</v>
      </c>
      <c r="I10" s="87" t="s">
        <v>378</v>
      </c>
      <c r="J10" s="88" t="s">
        <v>379</v>
      </c>
      <c r="K10" s="88" t="s">
        <v>380</v>
      </c>
      <c r="L10" s="90" t="s">
        <v>381</v>
      </c>
      <c r="M10" s="88" t="s">
        <v>382</v>
      </c>
      <c r="N10" s="91" t="s">
        <v>383</v>
      </c>
    </row>
    <row r="11" spans="2:14" x14ac:dyDescent="0.25">
      <c r="B11" s="104" t="s">
        <v>12</v>
      </c>
      <c r="C11" s="87" t="s">
        <v>384</v>
      </c>
      <c r="D11" s="88" t="s">
        <v>301</v>
      </c>
      <c r="E11" s="88" t="s">
        <v>385</v>
      </c>
      <c r="F11" s="87"/>
      <c r="G11" s="88"/>
      <c r="H11" s="88"/>
      <c r="I11" s="87" t="s">
        <v>386</v>
      </c>
      <c r="J11" s="88" t="s">
        <v>387</v>
      </c>
      <c r="K11" s="88" t="s">
        <v>239</v>
      </c>
      <c r="L11" s="90" t="s">
        <v>388</v>
      </c>
      <c r="M11" s="88" t="s">
        <v>389</v>
      </c>
      <c r="N11" s="91" t="s">
        <v>390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 t="s">
        <v>391</v>
      </c>
      <c r="D13" s="88" t="s">
        <v>392</v>
      </c>
      <c r="E13" s="88" t="s">
        <v>393</v>
      </c>
      <c r="F13" s="89"/>
      <c r="G13" s="88"/>
      <c r="H13" s="88"/>
      <c r="I13" s="89"/>
      <c r="J13" s="88"/>
      <c r="K13" s="88"/>
      <c r="L13" s="90" t="s">
        <v>391</v>
      </c>
      <c r="M13" s="88" t="s">
        <v>394</v>
      </c>
      <c r="N13" s="91" t="s">
        <v>393</v>
      </c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 t="s">
        <v>395</v>
      </c>
      <c r="D15" s="88" t="s">
        <v>396</v>
      </c>
      <c r="E15" s="88" t="s">
        <v>397</v>
      </c>
      <c r="F15" s="87" t="s">
        <v>398</v>
      </c>
      <c r="G15" s="88" t="s">
        <v>399</v>
      </c>
      <c r="H15" s="88" t="s">
        <v>392</v>
      </c>
      <c r="I15" s="87" t="s">
        <v>400</v>
      </c>
      <c r="J15" s="88" t="s">
        <v>401</v>
      </c>
      <c r="K15" s="88" t="s">
        <v>402</v>
      </c>
      <c r="L15" s="90" t="s">
        <v>403</v>
      </c>
      <c r="M15" s="88" t="s">
        <v>404</v>
      </c>
      <c r="N15" s="91" t="s">
        <v>405</v>
      </c>
    </row>
    <row r="16" spans="2:14" x14ac:dyDescent="0.25">
      <c r="B16" s="104" t="s">
        <v>175</v>
      </c>
      <c r="C16" s="87" t="s">
        <v>406</v>
      </c>
      <c r="D16" s="88" t="s">
        <v>407</v>
      </c>
      <c r="E16" s="88" t="s">
        <v>393</v>
      </c>
      <c r="F16" s="87"/>
      <c r="G16" s="88"/>
      <c r="H16" s="88"/>
      <c r="I16" s="87"/>
      <c r="J16" s="88"/>
      <c r="K16" s="88"/>
      <c r="L16" s="90" t="s">
        <v>406</v>
      </c>
      <c r="M16" s="88" t="s">
        <v>392</v>
      </c>
      <c r="N16" s="91" t="s">
        <v>393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 t="s">
        <v>225</v>
      </c>
      <c r="D18" s="88" t="s">
        <v>408</v>
      </c>
      <c r="E18" s="88" t="s">
        <v>409</v>
      </c>
      <c r="F18" s="87" t="s">
        <v>410</v>
      </c>
      <c r="G18" s="88" t="s">
        <v>411</v>
      </c>
      <c r="H18" s="88" t="s">
        <v>412</v>
      </c>
      <c r="I18" s="87" t="s">
        <v>413</v>
      </c>
      <c r="J18" s="88" t="s">
        <v>414</v>
      </c>
      <c r="K18" s="88" t="s">
        <v>415</v>
      </c>
      <c r="L18" s="90" t="s">
        <v>416</v>
      </c>
      <c r="M18" s="88" t="s">
        <v>417</v>
      </c>
      <c r="N18" s="91" t="s">
        <v>418</v>
      </c>
    </row>
    <row r="19" spans="2:14" s="2" customFormat="1" x14ac:dyDescent="0.25">
      <c r="B19" s="66" t="s">
        <v>3</v>
      </c>
      <c r="C19" s="9" t="s">
        <v>419</v>
      </c>
      <c r="D19" s="105" t="s">
        <v>271</v>
      </c>
      <c r="E19" s="6" t="s">
        <v>420</v>
      </c>
      <c r="F19" s="9" t="s">
        <v>421</v>
      </c>
      <c r="G19" s="105" t="s">
        <v>271</v>
      </c>
      <c r="H19" s="6" t="s">
        <v>227</v>
      </c>
      <c r="I19" s="9" t="s">
        <v>422</v>
      </c>
      <c r="J19" s="105" t="s">
        <v>271</v>
      </c>
      <c r="K19" s="6" t="s">
        <v>423</v>
      </c>
      <c r="L19" s="9" t="s">
        <v>424</v>
      </c>
      <c r="M19" s="105" t="s">
        <v>271</v>
      </c>
      <c r="N19" s="7" t="s">
        <v>425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102" t="s">
        <v>279</v>
      </c>
      <c r="J21" s="72" t="s">
        <v>5</v>
      </c>
      <c r="K21" s="72" t="s">
        <v>5</v>
      </c>
      <c r="L21" s="98" t="s">
        <v>279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 t="s">
        <v>426</v>
      </c>
      <c r="D22" s="90"/>
      <c r="E22" s="88" t="s">
        <v>427</v>
      </c>
      <c r="F22" s="87" t="s">
        <v>428</v>
      </c>
      <c r="G22" s="90"/>
      <c r="H22" s="88" t="s">
        <v>429</v>
      </c>
      <c r="I22" s="87" t="s">
        <v>430</v>
      </c>
      <c r="J22" s="90"/>
      <c r="K22" s="88" t="s">
        <v>431</v>
      </c>
      <c r="L22" s="90" t="s">
        <v>432</v>
      </c>
      <c r="M22" s="90"/>
      <c r="N22" s="91" t="s">
        <v>433</v>
      </c>
    </row>
    <row r="23" spans="2:14" x14ac:dyDescent="0.25">
      <c r="B23" s="65" t="s">
        <v>17</v>
      </c>
      <c r="C23" s="87" t="s">
        <v>434</v>
      </c>
      <c r="D23" s="90"/>
      <c r="E23" s="88" t="s">
        <v>244</v>
      </c>
      <c r="F23" s="87" t="s">
        <v>252</v>
      </c>
      <c r="G23" s="90"/>
      <c r="H23" s="88" t="s">
        <v>399</v>
      </c>
      <c r="I23" s="87" t="s">
        <v>435</v>
      </c>
      <c r="J23" s="90"/>
      <c r="K23" s="88" t="s">
        <v>436</v>
      </c>
      <c r="L23" s="90" t="s">
        <v>437</v>
      </c>
      <c r="M23" s="90"/>
      <c r="N23" s="91" t="s">
        <v>438</v>
      </c>
    </row>
    <row r="24" spans="2:14" x14ac:dyDescent="0.25">
      <c r="B24" s="65" t="s">
        <v>18</v>
      </c>
      <c r="C24" s="87" t="s">
        <v>439</v>
      </c>
      <c r="D24" s="90"/>
      <c r="E24" s="88" t="s">
        <v>440</v>
      </c>
      <c r="F24" s="87" t="s">
        <v>441</v>
      </c>
      <c r="G24" s="90"/>
      <c r="H24" s="88" t="s">
        <v>442</v>
      </c>
      <c r="I24" s="87" t="s">
        <v>443</v>
      </c>
      <c r="J24" s="90"/>
      <c r="K24" s="88" t="s">
        <v>444</v>
      </c>
      <c r="L24" s="90" t="s">
        <v>445</v>
      </c>
      <c r="M24" s="90"/>
      <c r="N24" s="91" t="s">
        <v>446</v>
      </c>
    </row>
    <row r="25" spans="2:14" x14ac:dyDescent="0.25">
      <c r="B25" s="65" t="s">
        <v>19</v>
      </c>
      <c r="C25" s="87" t="s">
        <v>447</v>
      </c>
      <c r="D25" s="90"/>
      <c r="E25" s="88" t="s">
        <v>448</v>
      </c>
      <c r="F25" s="87" t="s">
        <v>449</v>
      </c>
      <c r="G25" s="90"/>
      <c r="H25" s="88" t="s">
        <v>450</v>
      </c>
      <c r="I25" s="87" t="s">
        <v>451</v>
      </c>
      <c r="J25" s="90"/>
      <c r="K25" s="88" t="s">
        <v>452</v>
      </c>
      <c r="L25" s="90" t="s">
        <v>453</v>
      </c>
      <c r="M25" s="90"/>
      <c r="N25" s="91" t="s">
        <v>454</v>
      </c>
    </row>
    <row r="26" spans="2:14" x14ac:dyDescent="0.25">
      <c r="B26" s="65" t="s">
        <v>20</v>
      </c>
      <c r="C26" s="87" t="s">
        <v>455</v>
      </c>
      <c r="D26" s="90"/>
      <c r="E26" s="88" t="s">
        <v>456</v>
      </c>
      <c r="F26" s="87" t="s">
        <v>457</v>
      </c>
      <c r="G26" s="90"/>
      <c r="H26" s="88" t="s">
        <v>458</v>
      </c>
      <c r="I26" s="87" t="s">
        <v>459</v>
      </c>
      <c r="J26" s="90"/>
      <c r="K26" s="88" t="s">
        <v>460</v>
      </c>
      <c r="L26" s="90" t="s">
        <v>461</v>
      </c>
      <c r="M26" s="90"/>
      <c r="N26" s="91" t="s">
        <v>462</v>
      </c>
    </row>
    <row r="27" spans="2:14" x14ac:dyDescent="0.25">
      <c r="B27" s="65" t="s">
        <v>21</v>
      </c>
      <c r="C27" s="87" t="s">
        <v>463</v>
      </c>
      <c r="D27" s="90"/>
      <c r="E27" s="88" t="s">
        <v>397</v>
      </c>
      <c r="F27" s="87" t="s">
        <v>464</v>
      </c>
      <c r="G27" s="90"/>
      <c r="H27" s="88" t="s">
        <v>438</v>
      </c>
      <c r="I27" s="87" t="s">
        <v>465</v>
      </c>
      <c r="J27" s="90"/>
      <c r="K27" s="88" t="s">
        <v>291</v>
      </c>
      <c r="L27" s="90" t="s">
        <v>466</v>
      </c>
      <c r="M27" s="90"/>
      <c r="N27" s="91" t="s">
        <v>251</v>
      </c>
    </row>
    <row r="28" spans="2:14" s="2" customFormat="1" x14ac:dyDescent="0.25">
      <c r="B28" s="66" t="s">
        <v>3</v>
      </c>
      <c r="C28" s="67" t="s">
        <v>467</v>
      </c>
      <c r="D28" s="86"/>
      <c r="E28" s="105" t="s">
        <v>468</v>
      </c>
      <c r="F28" s="67" t="s">
        <v>469</v>
      </c>
      <c r="G28" s="86"/>
      <c r="H28" s="105" t="s">
        <v>470</v>
      </c>
      <c r="I28" s="67" t="s">
        <v>471</v>
      </c>
      <c r="J28" s="86"/>
      <c r="K28" s="105" t="s">
        <v>472</v>
      </c>
      <c r="L28" s="67" t="s">
        <v>473</v>
      </c>
      <c r="M28" s="86"/>
      <c r="N28" s="107" t="s">
        <v>474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 t="s">
        <v>475</v>
      </c>
      <c r="D30" s="8"/>
      <c r="E30" s="105" t="s">
        <v>271</v>
      </c>
      <c r="F30" s="67" t="s">
        <v>476</v>
      </c>
      <c r="G30" s="8"/>
      <c r="H30" s="105" t="s">
        <v>271</v>
      </c>
      <c r="I30" s="67" t="s">
        <v>477</v>
      </c>
      <c r="J30" s="8"/>
      <c r="K30" s="105" t="s">
        <v>271</v>
      </c>
      <c r="L30" s="67" t="s">
        <v>478</v>
      </c>
      <c r="M30" s="8"/>
      <c r="N30" s="107" t="s">
        <v>271</v>
      </c>
    </row>
    <row r="31" spans="2:14" ht="66" customHeight="1" thickBot="1" x14ac:dyDescent="0.3">
      <c r="B31" s="176" t="s">
        <v>48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  <row r="33" spans="12:12" x14ac:dyDescent="0.25">
      <c r="L33" s="3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176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2.1643518518518518E-3</v>
      </c>
      <c r="D7" s="88">
        <v>0.26338028169014083</v>
      </c>
      <c r="E7" s="88">
        <v>4.931434599156119E-2</v>
      </c>
      <c r="F7" s="87"/>
      <c r="G7" s="88"/>
      <c r="H7" s="88"/>
      <c r="I7" s="90">
        <v>2.1643518518518518E-3</v>
      </c>
      <c r="J7" s="88">
        <v>0.24833997343957506</v>
      </c>
      <c r="K7" s="91">
        <v>4.7716254146465943E-2</v>
      </c>
    </row>
    <row r="8" spans="2:11" x14ac:dyDescent="0.25">
      <c r="B8" s="104" t="s">
        <v>169</v>
      </c>
      <c r="C8" s="87">
        <v>1.261574074074074E-3</v>
      </c>
      <c r="D8" s="88">
        <v>0.15352112676056337</v>
      </c>
      <c r="E8" s="88">
        <v>2.8744725738396631E-2</v>
      </c>
      <c r="F8" s="87">
        <v>4.9768518518518521E-4</v>
      </c>
      <c r="G8" s="88">
        <v>1</v>
      </c>
      <c r="H8" s="88">
        <v>0.33858267716535434</v>
      </c>
      <c r="I8" s="90">
        <v>1.7592592592592592E-3</v>
      </c>
      <c r="J8" s="88">
        <v>0.20185922974767598</v>
      </c>
      <c r="K8" s="91">
        <v>3.8785404439908147E-2</v>
      </c>
    </row>
    <row r="9" spans="2:11" x14ac:dyDescent="0.25">
      <c r="B9" s="104" t="s">
        <v>170</v>
      </c>
      <c r="C9" s="87">
        <v>9.0277777777777784E-4</v>
      </c>
      <c r="D9" s="88">
        <v>0.10985915492957747</v>
      </c>
      <c r="E9" s="88">
        <v>2.0569620253164562E-2</v>
      </c>
      <c r="F9" s="87"/>
      <c r="G9" s="88"/>
      <c r="H9" s="88"/>
      <c r="I9" s="90">
        <v>9.0277777777777784E-4</v>
      </c>
      <c r="J9" s="88">
        <v>0.10358565737051795</v>
      </c>
      <c r="K9" s="91">
        <v>1.9903036488900235E-2</v>
      </c>
    </row>
    <row r="10" spans="2:11" x14ac:dyDescent="0.25">
      <c r="B10" s="104" t="s">
        <v>11</v>
      </c>
      <c r="C10" s="87">
        <v>2.9166666666666664E-3</v>
      </c>
      <c r="D10" s="88">
        <v>0.3549295774647887</v>
      </c>
      <c r="E10" s="88">
        <v>6.6455696202531653E-2</v>
      </c>
      <c r="F10" s="87"/>
      <c r="G10" s="88"/>
      <c r="H10" s="88"/>
      <c r="I10" s="90">
        <v>2.9166666666666664E-3</v>
      </c>
      <c r="J10" s="88">
        <v>0.33466135458167334</v>
      </c>
      <c r="K10" s="91">
        <v>6.430211788721614E-2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>
        <v>2.3148148148148147E-5</v>
      </c>
      <c r="D15" s="88">
        <v>2.8169014084507044E-3</v>
      </c>
      <c r="E15" s="88">
        <v>5.2742616033755281E-4</v>
      </c>
      <c r="F15" s="87"/>
      <c r="G15" s="88"/>
      <c r="H15" s="88"/>
      <c r="I15" s="90">
        <v>2.3148148148148147E-5</v>
      </c>
      <c r="J15" s="88">
        <v>2.6560424966799471E-3</v>
      </c>
      <c r="K15" s="91">
        <v>5.1033426894615981E-4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>
        <v>9.4907407407407408E-4</v>
      </c>
      <c r="D18" s="88">
        <v>0.11549295774647887</v>
      </c>
      <c r="E18" s="88">
        <v>2.1624472573839666E-2</v>
      </c>
      <c r="F18" s="87"/>
      <c r="G18" s="88"/>
      <c r="H18" s="88"/>
      <c r="I18" s="90">
        <v>9.4907407407407408E-4</v>
      </c>
      <c r="J18" s="88">
        <v>0.10889774236387784</v>
      </c>
      <c r="K18" s="91">
        <v>2.0923705026792555E-2</v>
      </c>
    </row>
    <row r="19" spans="2:14" s="2" customFormat="1" x14ac:dyDescent="0.25">
      <c r="B19" s="66" t="s">
        <v>3</v>
      </c>
      <c r="C19" s="9">
        <v>8.2175925925925923E-3</v>
      </c>
      <c r="D19" s="105">
        <v>0.99999999999999989</v>
      </c>
      <c r="E19" s="6">
        <v>0.18723628691983124</v>
      </c>
      <c r="F19" s="9">
        <v>4.9768518518518521E-4</v>
      </c>
      <c r="G19" s="105">
        <v>1</v>
      </c>
      <c r="H19" s="6">
        <v>0.33858267716535434</v>
      </c>
      <c r="I19" s="9">
        <v>8.7152777777777767E-3</v>
      </c>
      <c r="J19" s="105">
        <v>1</v>
      </c>
      <c r="K19" s="7">
        <v>0.19214085225822919</v>
      </c>
      <c r="L19" s="1"/>
      <c r="M19" s="1"/>
      <c r="N19" s="1"/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25" t="s">
        <v>4</v>
      </c>
      <c r="D21" s="72" t="s">
        <v>5</v>
      </c>
      <c r="E21" s="72" t="s">
        <v>5</v>
      </c>
      <c r="F21" s="125" t="s">
        <v>4</v>
      </c>
      <c r="G21" s="72" t="s">
        <v>5</v>
      </c>
      <c r="H21" s="72" t="s">
        <v>5</v>
      </c>
      <c r="I21" s="124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65" t="s">
        <v>16</v>
      </c>
      <c r="C22" s="87">
        <v>2.0254629629629629E-3</v>
      </c>
      <c r="D22" s="90"/>
      <c r="E22" s="88">
        <v>4.614978902953587E-2</v>
      </c>
      <c r="F22" s="87"/>
      <c r="G22" s="90"/>
      <c r="H22" s="88"/>
      <c r="I22" s="90">
        <v>2.0254629629629629E-3</v>
      </c>
      <c r="J22" s="90"/>
      <c r="K22" s="91">
        <v>4.4654248532788987E-2</v>
      </c>
    </row>
    <row r="23" spans="2:14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65" t="s">
        <v>18</v>
      </c>
      <c r="C24" s="87">
        <v>4.6296296296296294E-5</v>
      </c>
      <c r="D24" s="90"/>
      <c r="E24" s="88">
        <v>1.0548523206751056E-3</v>
      </c>
      <c r="F24" s="87"/>
      <c r="G24" s="90"/>
      <c r="H24" s="88"/>
      <c r="I24" s="90">
        <v>4.6296296296296294E-5</v>
      </c>
      <c r="J24" s="90"/>
      <c r="K24" s="91">
        <v>1.0206685378923196E-3</v>
      </c>
    </row>
    <row r="25" spans="2:14" x14ac:dyDescent="0.25">
      <c r="B25" s="65" t="s">
        <v>19</v>
      </c>
      <c r="C25" s="87">
        <v>7.4884259259259227E-3</v>
      </c>
      <c r="D25" s="90"/>
      <c r="E25" s="88">
        <v>0.17062236286919827</v>
      </c>
      <c r="F25" s="87">
        <v>5.0925925925925921E-4</v>
      </c>
      <c r="G25" s="90"/>
      <c r="H25" s="88">
        <v>0.34645669291338582</v>
      </c>
      <c r="I25" s="90">
        <v>7.9976851851851823E-3</v>
      </c>
      <c r="J25" s="90"/>
      <c r="K25" s="91">
        <v>0.17632048992089816</v>
      </c>
    </row>
    <row r="26" spans="2:14" x14ac:dyDescent="0.25">
      <c r="B26" s="65" t="s">
        <v>20</v>
      </c>
      <c r="C26" s="87">
        <v>2.570601851851851E-2</v>
      </c>
      <c r="D26" s="90"/>
      <c r="E26" s="88">
        <v>0.58570675105485226</v>
      </c>
      <c r="F26" s="87">
        <v>4.6296296296296298E-4</v>
      </c>
      <c r="G26" s="90"/>
      <c r="H26" s="88">
        <v>0.31496062992125984</v>
      </c>
      <c r="I26" s="90">
        <v>2.6168981481481474E-2</v>
      </c>
      <c r="J26" s="90"/>
      <c r="K26" s="91">
        <v>0.57693289104363354</v>
      </c>
    </row>
    <row r="27" spans="2:14" x14ac:dyDescent="0.25">
      <c r="B27" s="65" t="s">
        <v>21</v>
      </c>
      <c r="C27" s="87">
        <v>4.0509259259259258E-4</v>
      </c>
      <c r="D27" s="90"/>
      <c r="E27" s="88">
        <v>9.2299578059071748E-3</v>
      </c>
      <c r="F27" s="87"/>
      <c r="G27" s="90"/>
      <c r="H27" s="88"/>
      <c r="I27" s="90">
        <v>4.0509259259259258E-4</v>
      </c>
      <c r="J27" s="90"/>
      <c r="K27" s="91">
        <v>8.9308497065577978E-3</v>
      </c>
    </row>
    <row r="28" spans="2:14" s="2" customFormat="1" x14ac:dyDescent="0.25">
      <c r="B28" s="66" t="s">
        <v>3</v>
      </c>
      <c r="C28" s="67">
        <v>3.5671296296296284E-2</v>
      </c>
      <c r="D28" s="86"/>
      <c r="E28" s="105">
        <v>0.8127637130801687</v>
      </c>
      <c r="F28" s="67">
        <v>9.7222222222222219E-4</v>
      </c>
      <c r="G28" s="86"/>
      <c r="H28" s="105">
        <v>0.6614173228346456</v>
      </c>
      <c r="I28" s="67">
        <v>3.6643518518518513E-2</v>
      </c>
      <c r="J28" s="86"/>
      <c r="K28" s="107">
        <v>0.80785914774177081</v>
      </c>
      <c r="L28" s="1"/>
      <c r="M28" s="1"/>
      <c r="N28" s="1"/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43" customFormat="1" x14ac:dyDescent="0.25">
      <c r="B30" s="66" t="s">
        <v>6</v>
      </c>
      <c r="C30" s="67">
        <v>4.388888888888888E-2</v>
      </c>
      <c r="D30" s="8"/>
      <c r="E30" s="105">
        <v>1</v>
      </c>
      <c r="F30" s="67">
        <v>1.4699074074074074E-3</v>
      </c>
      <c r="G30" s="8"/>
      <c r="H30" s="105">
        <v>1</v>
      </c>
      <c r="I30" s="67">
        <v>4.5358796296296286E-2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" style="19" customWidth="1"/>
    <col min="7" max="7" width="10" style="1" customWidth="1"/>
    <col min="8" max="8" width="10" style="19" customWidth="1"/>
    <col min="9" max="11" width="10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177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1.5625000000000001E-3</v>
      </c>
      <c r="D7" s="88">
        <v>0.22094926350245497</v>
      </c>
      <c r="E7" s="88">
        <v>3.4333672431332674E-2</v>
      </c>
      <c r="F7" s="87">
        <v>1.9675925925925926E-4</v>
      </c>
      <c r="G7" s="88">
        <v>4.4270833333333336E-2</v>
      </c>
      <c r="H7" s="88">
        <v>1.3513513513513513E-2</v>
      </c>
      <c r="I7" s="90">
        <v>1.7592592592592595E-3</v>
      </c>
      <c r="J7" s="88">
        <v>0.1527638190954774</v>
      </c>
      <c r="K7" s="91">
        <v>2.9287090558766878E-2</v>
      </c>
    </row>
    <row r="8" spans="2:11" s="31" customFormat="1" x14ac:dyDescent="0.25">
      <c r="B8" s="104" t="s">
        <v>169</v>
      </c>
      <c r="C8" s="87">
        <v>5.2083333333333343E-4</v>
      </c>
      <c r="D8" s="88">
        <v>7.3649754500818329E-2</v>
      </c>
      <c r="E8" s="88">
        <v>1.1444557477110893E-2</v>
      </c>
      <c r="F8" s="87">
        <v>2.3148148148148146E-4</v>
      </c>
      <c r="G8" s="88">
        <v>5.2083333333333329E-2</v>
      </c>
      <c r="H8" s="88">
        <v>1.5898251192368838E-2</v>
      </c>
      <c r="I8" s="90">
        <v>7.5231481481481492E-4</v>
      </c>
      <c r="J8" s="88">
        <v>6.5326633165829151E-2</v>
      </c>
      <c r="K8" s="91">
        <v>1.2524084778420047E-2</v>
      </c>
    </row>
    <row r="9" spans="2:11" s="31" customFormat="1" x14ac:dyDescent="0.25">
      <c r="B9" s="104" t="s">
        <v>170</v>
      </c>
      <c r="C9" s="87">
        <v>8.4490740740740739E-4</v>
      </c>
      <c r="D9" s="88">
        <v>0.11947626841243861</v>
      </c>
      <c r="E9" s="88">
        <v>1.8565615462868779E-2</v>
      </c>
      <c r="F9" s="87">
        <v>7.8703703703703705E-4</v>
      </c>
      <c r="G9" s="88">
        <v>0.17708333333333334</v>
      </c>
      <c r="H9" s="88">
        <v>5.405405405405405E-2</v>
      </c>
      <c r="I9" s="90">
        <v>1.6319444444444445E-3</v>
      </c>
      <c r="J9" s="88">
        <v>0.14170854271356784</v>
      </c>
      <c r="K9" s="91">
        <v>2.7167630057803486E-2</v>
      </c>
    </row>
    <row r="10" spans="2:11" s="31" customFormat="1" x14ac:dyDescent="0.25">
      <c r="B10" s="104" t="s">
        <v>11</v>
      </c>
      <c r="C10" s="87">
        <v>1.9907407407407413E-3</v>
      </c>
      <c r="D10" s="88">
        <v>0.28150572831423898</v>
      </c>
      <c r="E10" s="88">
        <v>4.3743641912512753E-2</v>
      </c>
      <c r="F10" s="87">
        <v>2.6620370370370365E-3</v>
      </c>
      <c r="G10" s="88">
        <v>0.59895833333333326</v>
      </c>
      <c r="H10" s="88">
        <v>0.18282988871224159</v>
      </c>
      <c r="I10" s="90">
        <v>4.6527777777777782E-3</v>
      </c>
      <c r="J10" s="88">
        <v>0.40402010050251258</v>
      </c>
      <c r="K10" s="91">
        <v>7.7456647398843975E-2</v>
      </c>
    </row>
    <row r="11" spans="2:11" s="31" customFormat="1" x14ac:dyDescent="0.25">
      <c r="B11" s="104" t="s">
        <v>12</v>
      </c>
      <c r="C11" s="87">
        <v>1.3888888888888889E-4</v>
      </c>
      <c r="D11" s="88">
        <v>1.9639934533551551E-2</v>
      </c>
      <c r="E11" s="88">
        <v>3.0518819938962377E-3</v>
      </c>
      <c r="F11" s="87">
        <v>3.3564814814814818E-4</v>
      </c>
      <c r="G11" s="88">
        <v>7.5520833333333343E-2</v>
      </c>
      <c r="H11" s="88">
        <v>2.3052464228934817E-2</v>
      </c>
      <c r="I11" s="90">
        <v>4.7453703703703709E-4</v>
      </c>
      <c r="J11" s="88">
        <v>4.1206030150753775E-2</v>
      </c>
      <c r="K11" s="91">
        <v>7.899807321772645E-3</v>
      </c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>
        <v>2.430555555555556E-4</v>
      </c>
      <c r="D15" s="88">
        <v>3.4369885433715219E-2</v>
      </c>
      <c r="E15" s="88">
        <v>5.3407934893184164E-3</v>
      </c>
      <c r="F15" s="87"/>
      <c r="G15" s="88"/>
      <c r="H15" s="88"/>
      <c r="I15" s="90">
        <v>2.430555555555556E-4</v>
      </c>
      <c r="J15" s="88">
        <v>2.1105527638190957E-2</v>
      </c>
      <c r="K15" s="91">
        <v>4.0462427745664772E-3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1.7708333333333335E-3</v>
      </c>
      <c r="D18" s="88">
        <v>0.25040916530278229</v>
      </c>
      <c r="E18" s="88">
        <v>3.8911495422177034E-2</v>
      </c>
      <c r="F18" s="87">
        <v>2.3148148148148146E-4</v>
      </c>
      <c r="G18" s="88">
        <v>5.2083333333333329E-2</v>
      </c>
      <c r="H18" s="88">
        <v>1.5898251192368838E-2</v>
      </c>
      <c r="I18" s="90">
        <v>2.0023148148148148E-3</v>
      </c>
      <c r="J18" s="88">
        <v>0.17386934673366833</v>
      </c>
      <c r="K18" s="91">
        <v>3.3333333333333354E-2</v>
      </c>
    </row>
    <row r="19" spans="2:11" s="31" customFormat="1" x14ac:dyDescent="0.25">
      <c r="B19" s="66" t="s">
        <v>3</v>
      </c>
      <c r="C19" s="9">
        <v>7.0717592592592603E-3</v>
      </c>
      <c r="D19" s="105">
        <v>0.99999999999999978</v>
      </c>
      <c r="E19" s="6">
        <v>0.1553916581892168</v>
      </c>
      <c r="F19" s="9">
        <v>4.4444444444444444E-3</v>
      </c>
      <c r="G19" s="105">
        <v>1</v>
      </c>
      <c r="H19" s="6">
        <v>0.30524642289348164</v>
      </c>
      <c r="I19" s="9">
        <v>1.1516203703703704E-2</v>
      </c>
      <c r="J19" s="105">
        <v>1</v>
      </c>
      <c r="K19" s="7">
        <v>0.19171483622350685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>
        <v>1.6550925925925926E-3</v>
      </c>
      <c r="D22" s="90"/>
      <c r="E22" s="88">
        <v>3.6368260427263495E-2</v>
      </c>
      <c r="F22" s="87">
        <v>4.7453703703703698E-4</v>
      </c>
      <c r="G22" s="90"/>
      <c r="H22" s="88">
        <v>3.2591414944356113E-2</v>
      </c>
      <c r="I22" s="90">
        <v>2.1296296296296298E-3</v>
      </c>
      <c r="J22" s="90"/>
      <c r="K22" s="91">
        <v>3.5452793834296746E-2</v>
      </c>
    </row>
    <row r="23" spans="2:11" s="31" customFormat="1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25">
      <c r="B24" s="65" t="s">
        <v>18</v>
      </c>
      <c r="C24" s="87">
        <v>4.2824074074074075E-4</v>
      </c>
      <c r="D24" s="90"/>
      <c r="E24" s="88">
        <v>9.4099694811800669E-3</v>
      </c>
      <c r="F24" s="87">
        <v>3.8194444444444441E-4</v>
      </c>
      <c r="G24" s="90"/>
      <c r="H24" s="88">
        <v>2.6232114467408581E-2</v>
      </c>
      <c r="I24" s="90">
        <v>8.1018518518518516E-4</v>
      </c>
      <c r="J24" s="90"/>
      <c r="K24" s="91">
        <v>1.3487475915221587E-2</v>
      </c>
    </row>
    <row r="25" spans="2:11" s="31" customFormat="1" x14ac:dyDescent="0.25">
      <c r="B25" s="65" t="s">
        <v>19</v>
      </c>
      <c r="C25" s="87">
        <v>8.518518518518519E-3</v>
      </c>
      <c r="D25" s="90"/>
      <c r="E25" s="88">
        <v>0.18718209562563592</v>
      </c>
      <c r="F25" s="87">
        <v>4.1898148148148146E-3</v>
      </c>
      <c r="G25" s="90"/>
      <c r="H25" s="88">
        <v>0.28775834658187593</v>
      </c>
      <c r="I25" s="90">
        <v>1.2708333333333334E-2</v>
      </c>
      <c r="J25" s="90"/>
      <c r="K25" s="91">
        <v>0.21156069364161861</v>
      </c>
    </row>
    <row r="26" spans="2:11" s="31" customFormat="1" x14ac:dyDescent="0.25">
      <c r="B26" s="65" t="s">
        <v>20</v>
      </c>
      <c r="C26" s="87">
        <v>2.7071759259259233E-2</v>
      </c>
      <c r="D26" s="90"/>
      <c r="E26" s="88">
        <v>0.59486266531027443</v>
      </c>
      <c r="F26" s="87">
        <v>4.8495370370370368E-3</v>
      </c>
      <c r="G26" s="90"/>
      <c r="H26" s="88">
        <v>0.33306836248012711</v>
      </c>
      <c r="I26" s="90">
        <v>3.1921296296296267E-2</v>
      </c>
      <c r="J26" s="90"/>
      <c r="K26" s="91">
        <v>0.53140655105973</v>
      </c>
    </row>
    <row r="27" spans="2:11" s="31" customFormat="1" x14ac:dyDescent="0.25">
      <c r="B27" s="65" t="s">
        <v>21</v>
      </c>
      <c r="C27" s="87">
        <v>7.6388888888888893E-4</v>
      </c>
      <c r="D27" s="90"/>
      <c r="E27" s="88">
        <v>1.6785350966429309E-2</v>
      </c>
      <c r="F27" s="87">
        <v>2.199074074074074E-4</v>
      </c>
      <c r="G27" s="90"/>
      <c r="H27" s="88">
        <v>1.5103338632750396E-2</v>
      </c>
      <c r="I27" s="90">
        <v>9.8379629629629642E-4</v>
      </c>
      <c r="J27" s="90"/>
      <c r="K27" s="91">
        <v>1.6377649325626215E-2</v>
      </c>
    </row>
    <row r="28" spans="2:11" s="31" customFormat="1" x14ac:dyDescent="0.25">
      <c r="B28" s="66" t="s">
        <v>3</v>
      </c>
      <c r="C28" s="67">
        <v>3.8437499999999979E-2</v>
      </c>
      <c r="D28" s="86"/>
      <c r="E28" s="105">
        <v>0.84460834181078326</v>
      </c>
      <c r="F28" s="67">
        <v>1.0115740740740741E-2</v>
      </c>
      <c r="G28" s="86"/>
      <c r="H28" s="105">
        <v>0.69475357710651808</v>
      </c>
      <c r="I28" s="67">
        <v>4.8553240740740709E-2</v>
      </c>
      <c r="J28" s="86"/>
      <c r="K28" s="107">
        <v>0.80828516377649318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4.5509259259259235E-2</v>
      </c>
      <c r="D30" s="8"/>
      <c r="E30" s="105">
        <v>1</v>
      </c>
      <c r="F30" s="67">
        <v>1.4560185185185186E-2</v>
      </c>
      <c r="G30" s="8"/>
      <c r="H30" s="105">
        <v>0.99999999999999978</v>
      </c>
      <c r="I30" s="67">
        <v>6.0069444444444411E-2</v>
      </c>
      <c r="J30" s="8"/>
      <c r="K30" s="107">
        <v>1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/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&amp;R24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1.28515625" style="19" customWidth="1"/>
    <col min="7" max="7" width="11.28515625" style="1" customWidth="1"/>
    <col min="8" max="8" width="11.28515625" style="19" customWidth="1"/>
    <col min="9" max="11" width="11.285156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179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2.8472222222222215E-3</v>
      </c>
      <c r="D7" s="88">
        <v>0.23012160898035541</v>
      </c>
      <c r="E7" s="88">
        <v>4.8009367681498827E-2</v>
      </c>
      <c r="F7" s="87">
        <v>1.2384259259259258E-3</v>
      </c>
      <c r="G7" s="88">
        <v>7.9200592153960039E-2</v>
      </c>
      <c r="H7" s="88">
        <v>3.0166337750211446E-2</v>
      </c>
      <c r="I7" s="90">
        <v>4.0856481481481473E-3</v>
      </c>
      <c r="J7" s="88">
        <v>0.1458677685950413</v>
      </c>
      <c r="K7" s="91">
        <v>4.0710414023757351E-2</v>
      </c>
    </row>
    <row r="8" spans="2:11" x14ac:dyDescent="0.25">
      <c r="B8" s="104" t="s">
        <v>169</v>
      </c>
      <c r="C8" s="87">
        <v>1.6319444444444445E-3</v>
      </c>
      <c r="D8" s="88">
        <v>0.13189897100093548</v>
      </c>
      <c r="E8" s="88">
        <v>2.7517564402810314E-2</v>
      </c>
      <c r="F8" s="87">
        <v>1.6319444444444445E-3</v>
      </c>
      <c r="G8" s="88">
        <v>0.10436713545521839</v>
      </c>
      <c r="H8" s="88">
        <v>3.9751903016633783E-2</v>
      </c>
      <c r="I8" s="90">
        <v>3.2638888888888891E-3</v>
      </c>
      <c r="J8" s="88">
        <v>0.11652892561983472</v>
      </c>
      <c r="K8" s="91">
        <v>3.2522200438242423E-2</v>
      </c>
    </row>
    <row r="9" spans="2:11" x14ac:dyDescent="0.25">
      <c r="B9" s="104" t="s">
        <v>170</v>
      </c>
      <c r="C9" s="87">
        <v>1.9791666666666673E-3</v>
      </c>
      <c r="D9" s="88">
        <v>0.15996258185219836</v>
      </c>
      <c r="E9" s="88">
        <v>3.3372365339578471E-2</v>
      </c>
      <c r="F9" s="87">
        <v>5.7754629629629623E-3</v>
      </c>
      <c r="G9" s="88">
        <v>0.36935603256846783</v>
      </c>
      <c r="H9" s="88">
        <v>0.14068226670425713</v>
      </c>
      <c r="I9" s="90">
        <v>7.7546296296296295E-3</v>
      </c>
      <c r="J9" s="88">
        <v>0.27685950413223143</v>
      </c>
      <c r="K9" s="91">
        <v>7.7269057778802913E-2</v>
      </c>
    </row>
    <row r="10" spans="2:11" x14ac:dyDescent="0.25">
      <c r="B10" s="104" t="s">
        <v>11</v>
      </c>
      <c r="C10" s="87">
        <v>4.3981481481481484E-3</v>
      </c>
      <c r="D10" s="88">
        <v>0.35547240411599629</v>
      </c>
      <c r="E10" s="88">
        <v>7.4160811865729925E-2</v>
      </c>
      <c r="F10" s="87">
        <v>4.479166666666666E-3</v>
      </c>
      <c r="G10" s="88">
        <v>0.28645447816432273</v>
      </c>
      <c r="H10" s="88">
        <v>0.10910628700310121</v>
      </c>
      <c r="I10" s="90">
        <v>8.8773148148148136E-3</v>
      </c>
      <c r="J10" s="88">
        <v>0.31694214876033056</v>
      </c>
      <c r="K10" s="91">
        <v>8.8455772113943038E-2</v>
      </c>
    </row>
    <row r="11" spans="2:11" x14ac:dyDescent="0.25">
      <c r="B11" s="104" t="s">
        <v>12</v>
      </c>
      <c r="C11" s="87">
        <v>4.8611111111111104E-4</v>
      </c>
      <c r="D11" s="88">
        <v>3.9289055191768008E-2</v>
      </c>
      <c r="E11" s="88">
        <v>8.1967213114754103E-3</v>
      </c>
      <c r="F11" s="87">
        <v>1.5624999999999997E-3</v>
      </c>
      <c r="G11" s="88">
        <v>9.9925980754996299E-2</v>
      </c>
      <c r="H11" s="88">
        <v>3.8060332675500415E-2</v>
      </c>
      <c r="I11" s="90">
        <v>2.0486111111111109E-3</v>
      </c>
      <c r="J11" s="88">
        <v>7.3140495867768593E-2</v>
      </c>
      <c r="K11" s="91">
        <v>2.0412870487833006E-2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>
        <v>1.273148148148148E-4</v>
      </c>
      <c r="D15" s="88">
        <v>1.028999064546305E-2</v>
      </c>
      <c r="E15" s="88">
        <v>2.1467603434816552E-3</v>
      </c>
      <c r="F15" s="87">
        <v>2.8935185185185189E-4</v>
      </c>
      <c r="G15" s="88">
        <v>1.8504811250925249E-2</v>
      </c>
      <c r="H15" s="88">
        <v>7.0482097547223017E-3</v>
      </c>
      <c r="I15" s="90">
        <v>4.1666666666666669E-4</v>
      </c>
      <c r="J15" s="88">
        <v>1.4876033057851241E-2</v>
      </c>
      <c r="K15" s="91">
        <v>4.1517702687117993E-3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9.0277777777777784E-4</v>
      </c>
      <c r="D18" s="88">
        <v>7.2965388213283452E-2</v>
      </c>
      <c r="E18" s="88">
        <v>1.5222482435597194E-2</v>
      </c>
      <c r="F18" s="87">
        <v>6.5972222222222224E-4</v>
      </c>
      <c r="G18" s="88">
        <v>4.2190969652109563E-2</v>
      </c>
      <c r="H18" s="88">
        <v>1.6069918240766846E-2</v>
      </c>
      <c r="I18" s="90">
        <v>1.5625000000000001E-3</v>
      </c>
      <c r="J18" s="88">
        <v>5.5785123966942157E-2</v>
      </c>
      <c r="K18" s="91">
        <v>1.5569138507669247E-2</v>
      </c>
    </row>
    <row r="19" spans="2:11" x14ac:dyDescent="0.25">
      <c r="B19" s="66" t="s">
        <v>3</v>
      </c>
      <c r="C19" s="9">
        <v>1.2372685185185184E-2</v>
      </c>
      <c r="D19" s="105">
        <v>1</v>
      </c>
      <c r="E19" s="6">
        <v>0.20862607338017181</v>
      </c>
      <c r="F19" s="9">
        <v>1.563657407407407E-2</v>
      </c>
      <c r="G19" s="105">
        <v>1.0000000000000002</v>
      </c>
      <c r="H19" s="6">
        <v>0.38088525514519317</v>
      </c>
      <c r="I19" s="9">
        <v>2.8009259259259258E-2</v>
      </c>
      <c r="J19" s="105">
        <v>0.99999999999999989</v>
      </c>
      <c r="K19" s="7">
        <v>0.27909122361895972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65" t="s">
        <v>16</v>
      </c>
      <c r="C22" s="87">
        <v>2.5925925925925921E-3</v>
      </c>
      <c r="D22" s="90"/>
      <c r="E22" s="88">
        <v>4.3715846994535519E-2</v>
      </c>
      <c r="F22" s="87">
        <v>1.4351851851851852E-3</v>
      </c>
      <c r="G22" s="90"/>
      <c r="H22" s="88">
        <v>3.4959120383422616E-2</v>
      </c>
      <c r="I22" s="90">
        <v>4.0277777777777777E-3</v>
      </c>
      <c r="J22" s="90"/>
      <c r="K22" s="91">
        <v>4.0133779264214055E-2</v>
      </c>
    </row>
    <row r="23" spans="2:11" x14ac:dyDescent="0.25">
      <c r="B23" s="65" t="s">
        <v>17</v>
      </c>
      <c r="C23" s="87">
        <v>2.7777777777777778E-4</v>
      </c>
      <c r="D23" s="90"/>
      <c r="E23" s="88">
        <v>4.6838407494145208E-3</v>
      </c>
      <c r="F23" s="87"/>
      <c r="G23" s="90"/>
      <c r="H23" s="88"/>
      <c r="I23" s="90">
        <v>2.7777777777777778E-4</v>
      </c>
      <c r="J23" s="90"/>
      <c r="K23" s="91">
        <v>2.7678468458078656E-3</v>
      </c>
    </row>
    <row r="24" spans="2:11" x14ac:dyDescent="0.25">
      <c r="B24" s="65" t="s">
        <v>18</v>
      </c>
      <c r="C24" s="87">
        <v>9.2592592592592596E-4</v>
      </c>
      <c r="D24" s="90"/>
      <c r="E24" s="88">
        <v>1.5612802498048403E-2</v>
      </c>
      <c r="F24" s="87">
        <v>1.6319444444444445E-3</v>
      </c>
      <c r="G24" s="90"/>
      <c r="H24" s="88">
        <v>3.9751903016633783E-2</v>
      </c>
      <c r="I24" s="90">
        <v>2.5578703703703705E-3</v>
      </c>
      <c r="J24" s="90"/>
      <c r="K24" s="91">
        <v>2.54872563718141E-2</v>
      </c>
    </row>
    <row r="25" spans="2:11" x14ac:dyDescent="0.25">
      <c r="B25" s="65" t="s">
        <v>19</v>
      </c>
      <c r="C25" s="87">
        <v>1.2858796296296294E-2</v>
      </c>
      <c r="D25" s="90"/>
      <c r="E25" s="88">
        <v>0.21682279469164714</v>
      </c>
      <c r="F25" s="87">
        <v>6.7245370370370375E-3</v>
      </c>
      <c r="G25" s="90"/>
      <c r="H25" s="88">
        <v>0.16380039469974628</v>
      </c>
      <c r="I25" s="90">
        <v>1.9583333333333331E-2</v>
      </c>
      <c r="J25" s="90"/>
      <c r="K25" s="91">
        <v>0.19513320262945452</v>
      </c>
    </row>
    <row r="26" spans="2:11" x14ac:dyDescent="0.25">
      <c r="B26" s="65" t="s">
        <v>20</v>
      </c>
      <c r="C26" s="87">
        <v>2.9664351851851838E-2</v>
      </c>
      <c r="D26" s="90"/>
      <c r="E26" s="88">
        <v>0.50019516003122544</v>
      </c>
      <c r="F26" s="87">
        <v>1.4930555555555555E-2</v>
      </c>
      <c r="G26" s="90"/>
      <c r="H26" s="88">
        <v>0.36368762334367072</v>
      </c>
      <c r="I26" s="90">
        <v>4.4594907407407389E-2</v>
      </c>
      <c r="J26" s="90"/>
      <c r="K26" s="91">
        <v>0.44435474570407091</v>
      </c>
    </row>
    <row r="27" spans="2:11" x14ac:dyDescent="0.25">
      <c r="B27" s="65" t="s">
        <v>21</v>
      </c>
      <c r="C27" s="87">
        <v>6.1342592592592601E-4</v>
      </c>
      <c r="D27" s="90"/>
      <c r="E27" s="88">
        <v>1.0343481654957069E-2</v>
      </c>
      <c r="F27" s="87">
        <v>6.9444444444444436E-4</v>
      </c>
      <c r="G27" s="90"/>
      <c r="H27" s="88">
        <v>1.691570341133352E-2</v>
      </c>
      <c r="I27" s="90">
        <v>1.3078703703703703E-3</v>
      </c>
      <c r="J27" s="90"/>
      <c r="K27" s="91">
        <v>1.30319455656787E-2</v>
      </c>
    </row>
    <row r="28" spans="2:11" x14ac:dyDescent="0.25">
      <c r="B28" s="66" t="s">
        <v>3</v>
      </c>
      <c r="C28" s="67">
        <v>4.6932870370370354E-2</v>
      </c>
      <c r="D28" s="86"/>
      <c r="E28" s="105">
        <v>0.79137392661982808</v>
      </c>
      <c r="F28" s="67">
        <v>2.5416666666666667E-2</v>
      </c>
      <c r="G28" s="86"/>
      <c r="H28" s="105">
        <v>0.61911474485480689</v>
      </c>
      <c r="I28" s="67">
        <v>7.2349537037037018E-2</v>
      </c>
      <c r="J28" s="86"/>
      <c r="K28" s="107">
        <v>0.72090877638104012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5.9305555555555542E-2</v>
      </c>
      <c r="D30" s="8"/>
      <c r="E30" s="105">
        <v>0.99999999999999989</v>
      </c>
      <c r="F30" s="67">
        <v>4.1053240740740737E-2</v>
      </c>
      <c r="G30" s="8"/>
      <c r="H30" s="105">
        <v>1</v>
      </c>
      <c r="I30" s="67">
        <v>0.10035879629629628</v>
      </c>
      <c r="J30" s="8"/>
      <c r="K30" s="107">
        <v>0.99999999999999978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&amp;R25</oddHead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6" width="10.85546875" style="38" customWidth="1"/>
    <col min="7" max="7" width="10.85546875" style="31" customWidth="1"/>
    <col min="8" max="8" width="10.85546875" style="38" customWidth="1"/>
    <col min="9" max="11" width="10.85546875" style="31" customWidth="1"/>
    <col min="12" max="16384" width="8.85546875" style="31"/>
  </cols>
  <sheetData>
    <row r="2" spans="2:11" ht="15.75" thickBot="1" x14ac:dyDescent="0.3"/>
    <row r="3" spans="2:11" x14ac:dyDescent="0.25">
      <c r="B3" s="168" t="s">
        <v>178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8.3333333333333328E-4</v>
      </c>
      <c r="D7" s="88">
        <v>0.24742268041237114</v>
      </c>
      <c r="E7" s="88">
        <v>3.0534351145038181E-2</v>
      </c>
      <c r="F7" s="87"/>
      <c r="G7" s="88"/>
      <c r="H7" s="88"/>
      <c r="I7" s="90">
        <v>8.3333333333333328E-4</v>
      </c>
      <c r="J7" s="88">
        <v>0.24742268041237114</v>
      </c>
      <c r="K7" s="91">
        <v>3.0534351145038181E-2</v>
      </c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>
        <v>1.1574074074074073E-4</v>
      </c>
      <c r="D9" s="88">
        <v>3.4364261168384883E-2</v>
      </c>
      <c r="E9" s="88">
        <v>4.2408821034775248E-3</v>
      </c>
      <c r="F9" s="87"/>
      <c r="G9" s="88"/>
      <c r="H9" s="88"/>
      <c r="I9" s="90">
        <v>1.1574074074074073E-4</v>
      </c>
      <c r="J9" s="88">
        <v>3.4364261168384883E-2</v>
      </c>
      <c r="K9" s="91">
        <v>4.2408821034775248E-3</v>
      </c>
    </row>
    <row r="10" spans="2:11" x14ac:dyDescent="0.25">
      <c r="B10" s="104" t="s">
        <v>11</v>
      </c>
      <c r="C10" s="87">
        <v>1.8402777777777775E-3</v>
      </c>
      <c r="D10" s="88">
        <v>0.54639175257731953</v>
      </c>
      <c r="E10" s="88">
        <v>6.7430025445292641E-2</v>
      </c>
      <c r="F10" s="87"/>
      <c r="G10" s="88"/>
      <c r="H10" s="88"/>
      <c r="I10" s="90">
        <v>1.8402777777777775E-3</v>
      </c>
      <c r="J10" s="88">
        <v>0.54639175257731953</v>
      </c>
      <c r="K10" s="91">
        <v>6.7430025445292641E-2</v>
      </c>
    </row>
    <row r="11" spans="2:11" x14ac:dyDescent="0.25">
      <c r="B11" s="104" t="s">
        <v>12</v>
      </c>
      <c r="C11" s="87">
        <v>1.5046296296296297E-4</v>
      </c>
      <c r="D11" s="88">
        <v>4.4673539518900351E-2</v>
      </c>
      <c r="E11" s="88">
        <v>5.5131467345207828E-3</v>
      </c>
      <c r="F11" s="87"/>
      <c r="G11" s="88"/>
      <c r="H11" s="88"/>
      <c r="I11" s="90">
        <v>1.5046296296296297E-4</v>
      </c>
      <c r="J11" s="88">
        <v>4.4673539518900351E-2</v>
      </c>
      <c r="K11" s="91">
        <v>5.5131467345207828E-3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4.2824074074074075E-4</v>
      </c>
      <c r="D18" s="88">
        <v>0.12714776632302408</v>
      </c>
      <c r="E18" s="88">
        <v>1.5691263782866845E-2</v>
      </c>
      <c r="F18" s="87"/>
      <c r="G18" s="88"/>
      <c r="H18" s="88"/>
      <c r="I18" s="90">
        <v>4.2824074074074075E-4</v>
      </c>
      <c r="J18" s="88">
        <v>0.12714776632302408</v>
      </c>
      <c r="K18" s="91">
        <v>1.5691263782866845E-2</v>
      </c>
    </row>
    <row r="19" spans="2:11" x14ac:dyDescent="0.25">
      <c r="B19" s="66" t="s">
        <v>3</v>
      </c>
      <c r="C19" s="9">
        <v>3.3680555555555551E-3</v>
      </c>
      <c r="D19" s="105">
        <v>1</v>
      </c>
      <c r="E19" s="6">
        <v>0.12340966921119598</v>
      </c>
      <c r="F19" s="9"/>
      <c r="G19" s="105"/>
      <c r="H19" s="6"/>
      <c r="I19" s="9">
        <v>3.3680555555555551E-3</v>
      </c>
      <c r="J19" s="105">
        <v>1</v>
      </c>
      <c r="K19" s="7">
        <v>0.12340966921119598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>
        <v>4.2476851851851859E-3</v>
      </c>
      <c r="D22" s="90"/>
      <c r="E22" s="88">
        <v>0.15564037319762519</v>
      </c>
      <c r="F22" s="87"/>
      <c r="G22" s="90"/>
      <c r="H22" s="88"/>
      <c r="I22" s="90">
        <v>4.2476851851851859E-3</v>
      </c>
      <c r="J22" s="90"/>
      <c r="K22" s="91">
        <v>0.15564037319762519</v>
      </c>
    </row>
    <row r="23" spans="2:11" x14ac:dyDescent="0.25">
      <c r="B23" s="115" t="s">
        <v>17</v>
      </c>
      <c r="C23" s="87">
        <v>1.1458333333333333E-3</v>
      </c>
      <c r="D23" s="90"/>
      <c r="E23" s="88">
        <v>4.1984732824427502E-2</v>
      </c>
      <c r="F23" s="87"/>
      <c r="G23" s="90"/>
      <c r="H23" s="88"/>
      <c r="I23" s="90">
        <v>1.1458333333333333E-3</v>
      </c>
      <c r="J23" s="90"/>
      <c r="K23" s="91">
        <v>4.1984732824427502E-2</v>
      </c>
    </row>
    <row r="24" spans="2:11" x14ac:dyDescent="0.25">
      <c r="B24" s="115" t="s">
        <v>18</v>
      </c>
      <c r="C24" s="87">
        <v>3.4722222222222218E-4</v>
      </c>
      <c r="D24" s="90"/>
      <c r="E24" s="88">
        <v>1.2722646310432574E-2</v>
      </c>
      <c r="F24" s="87"/>
      <c r="G24" s="90"/>
      <c r="H24" s="88"/>
      <c r="I24" s="90">
        <v>3.4722222222222218E-4</v>
      </c>
      <c r="J24" s="90"/>
      <c r="K24" s="91">
        <v>1.2722646310432574E-2</v>
      </c>
    </row>
    <row r="25" spans="2:11" x14ac:dyDescent="0.25">
      <c r="B25" s="115" t="s">
        <v>19</v>
      </c>
      <c r="C25" s="87">
        <v>4.31712962962963E-3</v>
      </c>
      <c r="D25" s="90"/>
      <c r="E25" s="88">
        <v>0.1581849024597117</v>
      </c>
      <c r="F25" s="87"/>
      <c r="G25" s="90"/>
      <c r="H25" s="88"/>
      <c r="I25" s="90">
        <v>4.31712962962963E-3</v>
      </c>
      <c r="J25" s="90"/>
      <c r="K25" s="91">
        <v>0.1581849024597117</v>
      </c>
    </row>
    <row r="26" spans="2:11" x14ac:dyDescent="0.25">
      <c r="B26" s="115" t="s">
        <v>20</v>
      </c>
      <c r="C26" s="87">
        <v>1.3865740740740729E-2</v>
      </c>
      <c r="D26" s="90"/>
      <c r="E26" s="88">
        <v>0.50805767599660712</v>
      </c>
      <c r="F26" s="87"/>
      <c r="G26" s="90"/>
      <c r="H26" s="88"/>
      <c r="I26" s="90">
        <v>1.3865740740740729E-2</v>
      </c>
      <c r="J26" s="90"/>
      <c r="K26" s="91">
        <v>0.50805767599660712</v>
      </c>
    </row>
    <row r="27" spans="2:11" x14ac:dyDescent="0.25">
      <c r="B27" s="115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1" x14ac:dyDescent="0.25">
      <c r="B28" s="116" t="s">
        <v>3</v>
      </c>
      <c r="C28" s="67">
        <v>2.39236111111111E-2</v>
      </c>
      <c r="D28" s="86"/>
      <c r="E28" s="105">
        <v>0.87659033078880411</v>
      </c>
      <c r="F28" s="67"/>
      <c r="G28" s="86"/>
      <c r="H28" s="105"/>
      <c r="I28" s="67">
        <v>2.39236111111111E-2</v>
      </c>
      <c r="J28" s="86"/>
      <c r="K28" s="107">
        <v>0.87659033078880411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2.7291666666666655E-2</v>
      </c>
      <c r="D30" s="8"/>
      <c r="E30" s="105">
        <v>1</v>
      </c>
      <c r="F30" s="67"/>
      <c r="G30" s="8"/>
      <c r="H30" s="105"/>
      <c r="I30" s="67">
        <v>2.7291666666666655E-2</v>
      </c>
      <c r="J30" s="8"/>
      <c r="K30" s="107">
        <v>1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2" t="s">
        <v>155</v>
      </c>
      <c r="C3" s="183"/>
      <c r="D3" s="183"/>
      <c r="E3" s="183"/>
      <c r="F3" s="183"/>
      <c r="G3" s="183"/>
      <c r="H3" s="184"/>
      <c r="I3" s="183"/>
      <c r="J3" s="183"/>
      <c r="K3" s="183"/>
      <c r="L3" s="183"/>
      <c r="M3" s="183"/>
      <c r="N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8"/>
      <c r="I4" s="186"/>
      <c r="J4" s="186"/>
      <c r="K4" s="186"/>
      <c r="L4" s="186"/>
      <c r="M4" s="186"/>
      <c r="N4" s="188"/>
    </row>
    <row r="5" spans="2:14" x14ac:dyDescent="0.25">
      <c r="B5" s="113"/>
      <c r="C5" s="195" t="s">
        <v>7</v>
      </c>
      <c r="D5" s="196"/>
      <c r="E5" s="197"/>
      <c r="F5" s="185" t="s">
        <v>8</v>
      </c>
      <c r="G5" s="186"/>
      <c r="H5" s="187"/>
      <c r="I5" s="186" t="s">
        <v>9</v>
      </c>
      <c r="J5" s="186"/>
      <c r="K5" s="187"/>
      <c r="L5" s="185" t="s">
        <v>3</v>
      </c>
      <c r="M5" s="186"/>
      <c r="N5" s="188"/>
    </row>
    <row r="6" spans="2:14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25">
      <c r="B7" s="104" t="s">
        <v>95</v>
      </c>
      <c r="C7" s="87"/>
      <c r="D7" s="88"/>
      <c r="E7" s="88"/>
      <c r="F7" s="87">
        <v>5.3009259259259259E-3</v>
      </c>
      <c r="G7" s="88">
        <v>6.9404455220487965E-2</v>
      </c>
      <c r="H7" s="88">
        <v>4.7718274640550125E-2</v>
      </c>
      <c r="I7" s="87"/>
      <c r="J7" s="88"/>
      <c r="K7" s="88"/>
      <c r="L7" s="90">
        <v>5.3009259259259259E-3</v>
      </c>
      <c r="M7" s="88">
        <v>5.6079343700257134E-2</v>
      </c>
      <c r="N7" s="91">
        <v>3.5837245696400628E-2</v>
      </c>
    </row>
    <row r="8" spans="2:14" x14ac:dyDescent="0.25">
      <c r="B8" s="104" t="s">
        <v>169</v>
      </c>
      <c r="C8" s="87"/>
      <c r="D8" s="88"/>
      <c r="E8" s="88"/>
      <c r="F8" s="87">
        <v>2.4652777777777776E-3</v>
      </c>
      <c r="G8" s="88">
        <v>3.2277617820881954E-2</v>
      </c>
      <c r="H8" s="88">
        <v>2.2192123359033134E-2</v>
      </c>
      <c r="I8" s="87"/>
      <c r="J8" s="88"/>
      <c r="K8" s="88"/>
      <c r="L8" s="90">
        <v>2.4652777777777776E-3</v>
      </c>
      <c r="M8" s="88">
        <v>2.6080568140075915E-2</v>
      </c>
      <c r="N8" s="91">
        <v>1.6666666666666666E-2</v>
      </c>
    </row>
    <row r="9" spans="2:14" x14ac:dyDescent="0.25">
      <c r="B9" s="104" t="s">
        <v>170</v>
      </c>
      <c r="C9" s="87"/>
      <c r="D9" s="88"/>
      <c r="E9" s="88"/>
      <c r="F9" s="87">
        <v>1.2766203703703705E-2</v>
      </c>
      <c r="G9" s="88">
        <v>0.16714653735414461</v>
      </c>
      <c r="H9" s="88">
        <v>0.11491977495311527</v>
      </c>
      <c r="I9" s="87">
        <v>6.9097222222222225E-3</v>
      </c>
      <c r="J9" s="88">
        <v>0.38073979591836732</v>
      </c>
      <c r="K9" s="88">
        <v>0.18761785040854809</v>
      </c>
      <c r="L9" s="90">
        <v>1.9675925925925927E-2</v>
      </c>
      <c r="M9" s="88">
        <v>0.20815476919309417</v>
      </c>
      <c r="N9" s="91">
        <v>0.13302034428794993</v>
      </c>
    </row>
    <row r="10" spans="2:14" x14ac:dyDescent="0.25">
      <c r="B10" s="104" t="s">
        <v>11</v>
      </c>
      <c r="C10" s="87"/>
      <c r="D10" s="88"/>
      <c r="E10" s="88"/>
      <c r="F10" s="87">
        <v>1.7002314814814814E-2</v>
      </c>
      <c r="G10" s="88">
        <v>0.22260948628580091</v>
      </c>
      <c r="H10" s="88">
        <v>0.15305271931652428</v>
      </c>
      <c r="I10" s="87"/>
      <c r="J10" s="88"/>
      <c r="K10" s="88"/>
      <c r="L10" s="90">
        <v>1.7002314814814814E-2</v>
      </c>
      <c r="M10" s="88">
        <v>0.179870209379209</v>
      </c>
      <c r="N10" s="91">
        <v>0.1149452269170579</v>
      </c>
    </row>
    <row r="11" spans="2:14" x14ac:dyDescent="0.25">
      <c r="B11" s="104" t="s">
        <v>12</v>
      </c>
      <c r="C11" s="87"/>
      <c r="D11" s="88"/>
      <c r="E11" s="88"/>
      <c r="F11" s="87">
        <v>6.5625000000000006E-3</v>
      </c>
      <c r="G11" s="88">
        <v>8.592210941051677E-2</v>
      </c>
      <c r="H11" s="88">
        <v>5.907480725151075E-2</v>
      </c>
      <c r="I11" s="87"/>
      <c r="J11" s="88"/>
      <c r="K11" s="88"/>
      <c r="L11" s="90">
        <v>6.5625000000000006E-3</v>
      </c>
      <c r="M11" s="88">
        <v>6.9425737724990819E-2</v>
      </c>
      <c r="N11" s="91">
        <v>4.4366197183098595E-2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/>
      <c r="D13" s="88"/>
      <c r="E13" s="88"/>
      <c r="F13" s="89"/>
      <c r="G13" s="88"/>
      <c r="H13" s="88"/>
      <c r="I13" s="89"/>
      <c r="J13" s="88"/>
      <c r="K13" s="88"/>
      <c r="L13" s="90"/>
      <c r="M13" s="88"/>
      <c r="N13" s="91"/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/>
      <c r="D15" s="88"/>
      <c r="E15" s="88"/>
      <c r="F15" s="87"/>
      <c r="G15" s="88"/>
      <c r="H15" s="88"/>
      <c r="I15" s="87">
        <v>1.1238425925925926E-2</v>
      </c>
      <c r="J15" s="88">
        <v>0.61926020408163263</v>
      </c>
      <c r="K15" s="88">
        <v>0.30515399120050285</v>
      </c>
      <c r="L15" s="90">
        <v>1.1238425925925926E-2</v>
      </c>
      <c r="M15" s="88">
        <v>0.11889310640382025</v>
      </c>
      <c r="N15" s="91">
        <v>7.5978090766823159E-2</v>
      </c>
    </row>
    <row r="16" spans="2:14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/>
      <c r="D18" s="88"/>
      <c r="E18" s="88"/>
      <c r="F18" s="87">
        <v>3.2280092592592589E-2</v>
      </c>
      <c r="G18" s="88">
        <v>0.42263979390816792</v>
      </c>
      <c r="H18" s="88">
        <v>0.29058137111898313</v>
      </c>
      <c r="I18" s="87"/>
      <c r="J18" s="88"/>
      <c r="K18" s="88"/>
      <c r="L18" s="90">
        <v>3.2280092592592589E-2</v>
      </c>
      <c r="M18" s="88">
        <v>0.34149626545855266</v>
      </c>
      <c r="N18" s="91">
        <v>0.2182316118935837</v>
      </c>
    </row>
    <row r="19" spans="2:14" s="2" customFormat="1" x14ac:dyDescent="0.25">
      <c r="B19" s="110" t="s">
        <v>3</v>
      </c>
      <c r="C19" s="9"/>
      <c r="D19" s="105"/>
      <c r="E19" s="6"/>
      <c r="F19" s="9">
        <v>7.6377314814814801E-2</v>
      </c>
      <c r="G19" s="105">
        <v>1.0000000000000002</v>
      </c>
      <c r="H19" s="6">
        <v>0.68753907063971675</v>
      </c>
      <c r="I19" s="9">
        <v>1.8148148148148149E-2</v>
      </c>
      <c r="J19" s="105">
        <v>1</v>
      </c>
      <c r="K19" s="6">
        <v>0.49277184160905096</v>
      </c>
      <c r="L19" s="9">
        <v>9.4525462962962964E-2</v>
      </c>
      <c r="M19" s="105">
        <v>1</v>
      </c>
      <c r="N19" s="7">
        <v>0.63904538341158057</v>
      </c>
    </row>
    <row r="20" spans="2:14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111" t="s">
        <v>16</v>
      </c>
      <c r="C22" s="87"/>
      <c r="D22" s="90"/>
      <c r="E22" s="88"/>
      <c r="F22" s="87">
        <v>1.0324074074074074E-2</v>
      </c>
      <c r="G22" s="90"/>
      <c r="H22" s="88">
        <v>9.293602833923735E-2</v>
      </c>
      <c r="I22" s="87">
        <v>9.7916666666666655E-3</v>
      </c>
      <c r="J22" s="90"/>
      <c r="K22" s="88">
        <v>0.26587052168447511</v>
      </c>
      <c r="L22" s="90">
        <v>2.011574074074074E-2</v>
      </c>
      <c r="M22" s="90"/>
      <c r="N22" s="91">
        <v>0.13599374021909233</v>
      </c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25">
      <c r="B24" s="111" t="s">
        <v>18</v>
      </c>
      <c r="C24" s="87"/>
      <c r="D24" s="90"/>
      <c r="E24" s="88"/>
      <c r="F24" s="87">
        <v>3.8194444444444446E-4</v>
      </c>
      <c r="G24" s="90"/>
      <c r="H24" s="88">
        <v>3.4382162950614718E-3</v>
      </c>
      <c r="I24" s="87"/>
      <c r="J24" s="90"/>
      <c r="K24" s="88"/>
      <c r="L24" s="90">
        <v>3.8194444444444446E-4</v>
      </c>
      <c r="M24" s="90"/>
      <c r="N24" s="91">
        <v>2.5821596244131459E-3</v>
      </c>
    </row>
    <row r="25" spans="2:14" x14ac:dyDescent="0.25">
      <c r="B25" s="111" t="s">
        <v>19</v>
      </c>
      <c r="C25" s="87"/>
      <c r="D25" s="90"/>
      <c r="E25" s="88"/>
      <c r="F25" s="87">
        <v>1.7013888888888888E-3</v>
      </c>
      <c r="G25" s="90"/>
      <c r="H25" s="88">
        <v>1.5315690768910191E-2</v>
      </c>
      <c r="I25" s="87"/>
      <c r="J25" s="90"/>
      <c r="K25" s="88"/>
      <c r="L25" s="90">
        <v>1.7013888888888888E-3</v>
      </c>
      <c r="M25" s="90"/>
      <c r="N25" s="91">
        <v>1.1502347417840375E-2</v>
      </c>
    </row>
    <row r="26" spans="2:14" x14ac:dyDescent="0.25">
      <c r="B26" s="111" t="s">
        <v>20</v>
      </c>
      <c r="C26" s="87"/>
      <c r="D26" s="90"/>
      <c r="E26" s="88"/>
      <c r="F26" s="87">
        <v>1.8472222222222223E-2</v>
      </c>
      <c r="G26" s="90"/>
      <c r="H26" s="88">
        <v>0.1662846426338821</v>
      </c>
      <c r="I26" s="87">
        <v>5.0000000000000001E-3</v>
      </c>
      <c r="J26" s="90"/>
      <c r="K26" s="88">
        <v>0.13576367064739159</v>
      </c>
      <c r="L26" s="90">
        <v>2.3472222222222224E-2</v>
      </c>
      <c r="M26" s="90"/>
      <c r="N26" s="91">
        <v>0.15868544600938969</v>
      </c>
    </row>
    <row r="27" spans="2:14" x14ac:dyDescent="0.25">
      <c r="B27" s="111" t="s">
        <v>21</v>
      </c>
      <c r="C27" s="87"/>
      <c r="D27" s="90"/>
      <c r="E27" s="88"/>
      <c r="F27" s="87">
        <v>3.8310185185185188E-3</v>
      </c>
      <c r="G27" s="90"/>
      <c r="H27" s="88">
        <v>3.4486351323192339E-2</v>
      </c>
      <c r="I27" s="87">
        <v>3.8888888888888888E-3</v>
      </c>
      <c r="J27" s="90"/>
      <c r="K27" s="88">
        <v>0.10559396605908233</v>
      </c>
      <c r="L27" s="90">
        <v>7.719907407407408E-3</v>
      </c>
      <c r="M27" s="90"/>
      <c r="N27" s="91">
        <v>5.2190923317683886E-2</v>
      </c>
    </row>
    <row r="28" spans="2:14" s="2" customFormat="1" x14ac:dyDescent="0.25">
      <c r="B28" s="110" t="s">
        <v>3</v>
      </c>
      <c r="C28" s="67"/>
      <c r="D28" s="86"/>
      <c r="E28" s="105"/>
      <c r="F28" s="67">
        <v>3.471064814814815E-2</v>
      </c>
      <c r="G28" s="86"/>
      <c r="H28" s="105">
        <v>0.31246092936028347</v>
      </c>
      <c r="I28" s="67">
        <v>1.8680555555555554E-2</v>
      </c>
      <c r="J28" s="86"/>
      <c r="K28" s="105">
        <v>0.50722815839094904</v>
      </c>
      <c r="L28" s="67">
        <v>5.3391203703703705E-2</v>
      </c>
      <c r="M28" s="86"/>
      <c r="N28" s="107">
        <v>0.36095461658841937</v>
      </c>
    </row>
    <row r="29" spans="2:14" x14ac:dyDescent="0.25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25">
      <c r="B30" s="110" t="s">
        <v>6</v>
      </c>
      <c r="C30" s="67"/>
      <c r="D30" s="8"/>
      <c r="E30" s="105"/>
      <c r="F30" s="67">
        <v>0.11108796296296294</v>
      </c>
      <c r="G30" s="8"/>
      <c r="H30" s="105">
        <v>1.0000000000000002</v>
      </c>
      <c r="I30" s="67">
        <v>3.6828703703703704E-2</v>
      </c>
      <c r="J30" s="8"/>
      <c r="K30" s="105">
        <v>1</v>
      </c>
      <c r="L30" s="67">
        <v>0.14791666666666667</v>
      </c>
      <c r="M30" s="8"/>
      <c r="N30" s="107">
        <v>1</v>
      </c>
    </row>
    <row r="31" spans="2:14" s="3" customFormat="1" ht="66.75" customHeight="1" thickBot="1" x14ac:dyDescent="0.3">
      <c r="B31" s="179" t="s">
        <v>1252</v>
      </c>
      <c r="C31" s="192"/>
      <c r="D31" s="192"/>
      <c r="E31" s="192"/>
      <c r="F31" s="192"/>
      <c r="G31" s="192"/>
      <c r="H31" s="193"/>
      <c r="I31" s="192"/>
      <c r="J31" s="192"/>
      <c r="K31" s="192"/>
      <c r="L31" s="192"/>
      <c r="M31" s="192"/>
      <c r="N31" s="19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2" t="s">
        <v>156</v>
      </c>
      <c r="C3" s="183"/>
      <c r="D3" s="183"/>
      <c r="E3" s="183"/>
      <c r="F3" s="183"/>
      <c r="G3" s="183"/>
      <c r="H3" s="184"/>
      <c r="I3" s="183"/>
      <c r="J3" s="183"/>
      <c r="K3" s="183"/>
      <c r="L3" s="183"/>
      <c r="M3" s="183"/>
      <c r="N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8"/>
      <c r="I4" s="186"/>
      <c r="J4" s="186"/>
      <c r="K4" s="186"/>
      <c r="L4" s="186"/>
      <c r="M4" s="186"/>
      <c r="N4" s="188"/>
    </row>
    <row r="5" spans="2:14" x14ac:dyDescent="0.25">
      <c r="B5" s="113"/>
      <c r="C5" s="195" t="s">
        <v>7</v>
      </c>
      <c r="D5" s="196"/>
      <c r="E5" s="197"/>
      <c r="F5" s="185" t="s">
        <v>8</v>
      </c>
      <c r="G5" s="186"/>
      <c r="H5" s="187"/>
      <c r="I5" s="186" t="s">
        <v>9</v>
      </c>
      <c r="J5" s="186"/>
      <c r="K5" s="187"/>
      <c r="L5" s="185" t="s">
        <v>3</v>
      </c>
      <c r="M5" s="186"/>
      <c r="N5" s="188"/>
    </row>
    <row r="6" spans="2:14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25">
      <c r="B7" s="104" t="s">
        <v>95</v>
      </c>
      <c r="C7" s="87">
        <v>9.2442129629629624E-2</v>
      </c>
      <c r="D7" s="88">
        <v>0.17770213144662486</v>
      </c>
      <c r="E7" s="88">
        <v>0.1182628524046434</v>
      </c>
      <c r="F7" s="87"/>
      <c r="G7" s="88"/>
      <c r="H7" s="88"/>
      <c r="I7" s="87"/>
      <c r="J7" s="88"/>
      <c r="K7" s="88"/>
      <c r="L7" s="90">
        <v>9.2442129629629624E-2</v>
      </c>
      <c r="M7" s="88">
        <v>0.17770213144662486</v>
      </c>
      <c r="N7" s="91">
        <v>0.1182628524046434</v>
      </c>
    </row>
    <row r="8" spans="2:14" x14ac:dyDescent="0.25">
      <c r="B8" s="104" t="s">
        <v>169</v>
      </c>
      <c r="C8" s="87">
        <v>9.7951388888888893E-2</v>
      </c>
      <c r="D8" s="88">
        <v>0.18829261780803633</v>
      </c>
      <c r="E8" s="88">
        <v>0.12531094527363179</v>
      </c>
      <c r="F8" s="87"/>
      <c r="G8" s="88"/>
      <c r="H8" s="88"/>
      <c r="I8" s="87"/>
      <c r="J8" s="88"/>
      <c r="K8" s="88"/>
      <c r="L8" s="90">
        <v>9.7951388888888893E-2</v>
      </c>
      <c r="M8" s="88">
        <v>0.18829261780803633</v>
      </c>
      <c r="N8" s="91">
        <v>0.12531094527363179</v>
      </c>
    </row>
    <row r="9" spans="2:14" x14ac:dyDescent="0.25">
      <c r="B9" s="104" t="s">
        <v>170</v>
      </c>
      <c r="C9" s="87">
        <v>7.2743055555555561E-2</v>
      </c>
      <c r="D9" s="88">
        <v>0.13983446802830066</v>
      </c>
      <c r="E9" s="88">
        <v>9.3061478322672322E-2</v>
      </c>
      <c r="F9" s="87"/>
      <c r="G9" s="88"/>
      <c r="H9" s="88"/>
      <c r="I9" s="87"/>
      <c r="J9" s="88"/>
      <c r="K9" s="88"/>
      <c r="L9" s="90">
        <v>7.2743055555555561E-2</v>
      </c>
      <c r="M9" s="88">
        <v>0.13983446802830066</v>
      </c>
      <c r="N9" s="91">
        <v>9.3061478322672322E-2</v>
      </c>
    </row>
    <row r="10" spans="2:14" x14ac:dyDescent="0.25">
      <c r="B10" s="104" t="s">
        <v>11</v>
      </c>
      <c r="C10" s="87">
        <v>0.13162037037037042</v>
      </c>
      <c r="D10" s="88">
        <v>0.25301472878565401</v>
      </c>
      <c r="E10" s="88">
        <v>0.16838426913053778</v>
      </c>
      <c r="F10" s="87"/>
      <c r="G10" s="88"/>
      <c r="H10" s="88"/>
      <c r="I10" s="87"/>
      <c r="J10" s="88"/>
      <c r="K10" s="88"/>
      <c r="L10" s="90">
        <v>0.13162037037037042</v>
      </c>
      <c r="M10" s="88">
        <v>0.25301472878565401</v>
      </c>
      <c r="N10" s="91">
        <v>0.16838426913053778</v>
      </c>
    </row>
    <row r="11" spans="2:14" x14ac:dyDescent="0.25">
      <c r="B11" s="104" t="s">
        <v>12</v>
      </c>
      <c r="C11" s="87">
        <v>2.2916666666666655E-2</v>
      </c>
      <c r="D11" s="88">
        <v>4.405286343612333E-2</v>
      </c>
      <c r="E11" s="88">
        <v>2.9317697228144961E-2</v>
      </c>
      <c r="F11" s="87"/>
      <c r="G11" s="88"/>
      <c r="H11" s="88"/>
      <c r="I11" s="87"/>
      <c r="J11" s="88"/>
      <c r="K11" s="88"/>
      <c r="L11" s="90">
        <v>2.2916666666666655E-2</v>
      </c>
      <c r="M11" s="88">
        <v>4.405286343612333E-2</v>
      </c>
      <c r="N11" s="91">
        <v>2.9317697228144961E-2</v>
      </c>
    </row>
    <row r="12" spans="2:14" x14ac:dyDescent="0.25">
      <c r="B12" s="104" t="s">
        <v>171</v>
      </c>
      <c r="C12" s="87">
        <v>1.0763888888888889E-3</v>
      </c>
      <c r="D12" s="88">
        <v>2.0691496462421576E-3</v>
      </c>
      <c r="E12" s="88">
        <v>1.3770433546552944E-3</v>
      </c>
      <c r="F12" s="87"/>
      <c r="G12" s="88"/>
      <c r="H12" s="88"/>
      <c r="I12" s="87"/>
      <c r="J12" s="88"/>
      <c r="K12" s="88"/>
      <c r="L12" s="90">
        <v>1.0763888888888889E-3</v>
      </c>
      <c r="M12" s="88">
        <v>2.0691496462421576E-3</v>
      </c>
      <c r="N12" s="91">
        <v>1.3770433546552944E-3</v>
      </c>
    </row>
    <row r="13" spans="2:14" x14ac:dyDescent="0.25">
      <c r="B13" s="104" t="s">
        <v>172</v>
      </c>
      <c r="C13" s="87">
        <v>3.2754629629629631E-3</v>
      </c>
      <c r="D13" s="88">
        <v>6.296444622435813E-3</v>
      </c>
      <c r="E13" s="88">
        <v>4.1903577351338536E-3</v>
      </c>
      <c r="F13" s="89"/>
      <c r="G13" s="88"/>
      <c r="H13" s="88"/>
      <c r="I13" s="89"/>
      <c r="J13" s="88"/>
      <c r="K13" s="88"/>
      <c r="L13" s="90">
        <v>3.2754629629629631E-3</v>
      </c>
      <c r="M13" s="88">
        <v>6.296444622435813E-3</v>
      </c>
      <c r="N13" s="91">
        <v>4.1903577351338536E-3</v>
      </c>
    </row>
    <row r="14" spans="2:14" x14ac:dyDescent="0.25">
      <c r="B14" s="104" t="s">
        <v>173</v>
      </c>
      <c r="C14" s="87">
        <v>3.1597222222222226E-3</v>
      </c>
      <c r="D14" s="88">
        <v>6.0739554131624632E-3</v>
      </c>
      <c r="E14" s="88">
        <v>4.0422885572139293E-3</v>
      </c>
      <c r="F14" s="89"/>
      <c r="G14" s="88"/>
      <c r="H14" s="88"/>
      <c r="I14" s="89"/>
      <c r="J14" s="88"/>
      <c r="K14" s="88"/>
      <c r="L14" s="90">
        <v>3.1597222222222226E-3</v>
      </c>
      <c r="M14" s="88">
        <v>6.0739554131624632E-3</v>
      </c>
      <c r="N14" s="91">
        <v>4.0422885572139293E-3</v>
      </c>
    </row>
    <row r="15" spans="2:14" x14ac:dyDescent="0.25">
      <c r="B15" s="104" t="s">
        <v>174</v>
      </c>
      <c r="C15" s="87">
        <v>1.2210648148148148E-2</v>
      </c>
      <c r="D15" s="88">
        <v>2.3472611578338451E-2</v>
      </c>
      <c r="E15" s="88">
        <v>1.5621298270551996E-2</v>
      </c>
      <c r="F15" s="87"/>
      <c r="G15" s="88"/>
      <c r="H15" s="88"/>
      <c r="I15" s="87"/>
      <c r="J15" s="88"/>
      <c r="K15" s="88"/>
      <c r="L15" s="90">
        <v>1.2210648148148148E-2</v>
      </c>
      <c r="M15" s="88">
        <v>2.3472611578338451E-2</v>
      </c>
      <c r="N15" s="91">
        <v>1.5621298270551996E-2</v>
      </c>
    </row>
    <row r="16" spans="2:14" x14ac:dyDescent="0.25">
      <c r="B16" s="104" t="s">
        <v>175</v>
      </c>
      <c r="C16" s="87">
        <v>2.0833333333333333E-3</v>
      </c>
      <c r="D16" s="88">
        <v>4.0048057669203052E-3</v>
      </c>
      <c r="E16" s="88">
        <v>2.6652452025586345E-3</v>
      </c>
      <c r="F16" s="87"/>
      <c r="G16" s="88"/>
      <c r="H16" s="88"/>
      <c r="I16" s="87"/>
      <c r="J16" s="88"/>
      <c r="K16" s="88"/>
      <c r="L16" s="90">
        <v>2.0833333333333333E-3</v>
      </c>
      <c r="M16" s="88">
        <v>4.0048057669203052E-3</v>
      </c>
      <c r="N16" s="91">
        <v>2.6652452025586345E-3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8.0729166666666616E-2</v>
      </c>
      <c r="D18" s="88">
        <v>0.15518622346816172</v>
      </c>
      <c r="E18" s="88">
        <v>0.10327825159914703</v>
      </c>
      <c r="F18" s="87"/>
      <c r="G18" s="88"/>
      <c r="H18" s="88"/>
      <c r="I18" s="87"/>
      <c r="J18" s="88"/>
      <c r="K18" s="88"/>
      <c r="L18" s="90">
        <v>8.0729166666666616E-2</v>
      </c>
      <c r="M18" s="88">
        <v>0.15518622346816172</v>
      </c>
      <c r="N18" s="91">
        <v>0.10327825159914703</v>
      </c>
    </row>
    <row r="19" spans="2:14" s="2" customFormat="1" x14ac:dyDescent="0.25">
      <c r="B19" s="110" t="s">
        <v>3</v>
      </c>
      <c r="C19" s="9">
        <v>0.52020833333333327</v>
      </c>
      <c r="D19" s="105">
        <v>1.0000000000000002</v>
      </c>
      <c r="E19" s="6">
        <v>0.66551172707889095</v>
      </c>
      <c r="F19" s="9"/>
      <c r="G19" s="105"/>
      <c r="H19" s="6"/>
      <c r="I19" s="9"/>
      <c r="J19" s="105"/>
      <c r="K19" s="6"/>
      <c r="L19" s="9">
        <v>0.52020833333333327</v>
      </c>
      <c r="M19" s="105">
        <v>1.0000000000000002</v>
      </c>
      <c r="N19" s="7">
        <v>0.66551172707889095</v>
      </c>
    </row>
    <row r="20" spans="2:14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111" t="s">
        <v>16</v>
      </c>
      <c r="C22" s="87">
        <v>1.005787037037037E-2</v>
      </c>
      <c r="D22" s="90"/>
      <c r="E22" s="88">
        <v>1.2867211561241406E-2</v>
      </c>
      <c r="F22" s="87"/>
      <c r="G22" s="90"/>
      <c r="H22" s="88"/>
      <c r="I22" s="87"/>
      <c r="J22" s="90"/>
      <c r="K22" s="88"/>
      <c r="L22" s="90">
        <v>1.005787037037037E-2</v>
      </c>
      <c r="M22" s="90"/>
      <c r="N22" s="91">
        <v>1.2867211561241406E-2</v>
      </c>
    </row>
    <row r="23" spans="2:14" x14ac:dyDescent="0.25">
      <c r="B23" s="111" t="s">
        <v>17</v>
      </c>
      <c r="C23" s="87">
        <v>1.4004629629629629E-3</v>
      </c>
      <c r="D23" s="90"/>
      <c r="E23" s="88">
        <v>1.791637052831082E-3</v>
      </c>
      <c r="F23" s="87"/>
      <c r="G23" s="90"/>
      <c r="H23" s="88"/>
      <c r="I23" s="87"/>
      <c r="J23" s="90"/>
      <c r="K23" s="88"/>
      <c r="L23" s="90">
        <v>1.4004629629629629E-3</v>
      </c>
      <c r="M23" s="90"/>
      <c r="N23" s="91">
        <v>1.791637052831082E-3</v>
      </c>
    </row>
    <row r="24" spans="2:14" x14ac:dyDescent="0.25">
      <c r="B24" s="111" t="s">
        <v>18</v>
      </c>
      <c r="C24" s="87">
        <v>5.7870370370370367E-4</v>
      </c>
      <c r="D24" s="90"/>
      <c r="E24" s="88">
        <v>7.4034588959962064E-4</v>
      </c>
      <c r="F24" s="87"/>
      <c r="G24" s="90"/>
      <c r="H24" s="88"/>
      <c r="I24" s="87"/>
      <c r="J24" s="90"/>
      <c r="K24" s="88"/>
      <c r="L24" s="90">
        <v>5.7870370370370367E-4</v>
      </c>
      <c r="M24" s="90"/>
      <c r="N24" s="91">
        <v>7.4034588959962064E-4</v>
      </c>
    </row>
    <row r="25" spans="2:14" x14ac:dyDescent="0.25">
      <c r="B25" s="111" t="s">
        <v>19</v>
      </c>
      <c r="C25" s="87">
        <v>7.8749999999999931E-2</v>
      </c>
      <c r="D25" s="90"/>
      <c r="E25" s="88">
        <v>0.10074626865671629</v>
      </c>
      <c r="F25" s="87"/>
      <c r="G25" s="90"/>
      <c r="H25" s="88"/>
      <c r="I25" s="87"/>
      <c r="J25" s="90"/>
      <c r="K25" s="88"/>
      <c r="L25" s="90">
        <v>7.8749999999999931E-2</v>
      </c>
      <c r="M25" s="90"/>
      <c r="N25" s="91">
        <v>0.10074626865671629</v>
      </c>
    </row>
    <row r="26" spans="2:14" x14ac:dyDescent="0.25">
      <c r="B26" s="111" t="s">
        <v>20</v>
      </c>
      <c r="C26" s="87">
        <v>0.15519675925925974</v>
      </c>
      <c r="D26" s="90"/>
      <c r="E26" s="88">
        <v>0.1985459606728269</v>
      </c>
      <c r="F26" s="87"/>
      <c r="G26" s="90"/>
      <c r="H26" s="88"/>
      <c r="I26" s="87"/>
      <c r="J26" s="90"/>
      <c r="K26" s="88"/>
      <c r="L26" s="90">
        <v>0.15519675925925974</v>
      </c>
      <c r="M26" s="90"/>
      <c r="N26" s="91">
        <v>0.1985459606728269</v>
      </c>
    </row>
    <row r="27" spans="2:14" x14ac:dyDescent="0.25">
      <c r="B27" s="111" t="s">
        <v>21</v>
      </c>
      <c r="C27" s="87">
        <v>1.5474537037037028E-2</v>
      </c>
      <c r="D27" s="90"/>
      <c r="E27" s="88">
        <v>1.9796849087893847E-2</v>
      </c>
      <c r="F27" s="87"/>
      <c r="G27" s="90"/>
      <c r="H27" s="88"/>
      <c r="I27" s="87"/>
      <c r="J27" s="90"/>
      <c r="K27" s="88"/>
      <c r="L27" s="90">
        <v>1.5474537037037028E-2</v>
      </c>
      <c r="M27" s="90"/>
      <c r="N27" s="91">
        <v>1.9796849087893847E-2</v>
      </c>
    </row>
    <row r="28" spans="2:14" s="2" customFormat="1" x14ac:dyDescent="0.25">
      <c r="B28" s="110" t="s">
        <v>3</v>
      </c>
      <c r="C28" s="67">
        <v>0.26145833333333374</v>
      </c>
      <c r="D28" s="86"/>
      <c r="E28" s="105">
        <v>0.33448827292110916</v>
      </c>
      <c r="F28" s="67"/>
      <c r="G28" s="86"/>
      <c r="H28" s="105"/>
      <c r="I28" s="67"/>
      <c r="J28" s="86"/>
      <c r="K28" s="105"/>
      <c r="L28" s="67">
        <v>0.26145833333333374</v>
      </c>
      <c r="M28" s="86"/>
      <c r="N28" s="107">
        <v>0.33448827292110916</v>
      </c>
    </row>
    <row r="29" spans="2:14" x14ac:dyDescent="0.25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25">
      <c r="B30" s="110" t="s">
        <v>6</v>
      </c>
      <c r="C30" s="67">
        <v>0.78166666666666695</v>
      </c>
      <c r="D30" s="8"/>
      <c r="E30" s="105">
        <v>1</v>
      </c>
      <c r="F30" s="67"/>
      <c r="G30" s="8"/>
      <c r="H30" s="105"/>
      <c r="I30" s="67"/>
      <c r="J30" s="8"/>
      <c r="K30" s="105"/>
      <c r="L30" s="67">
        <v>0.78166666666666695</v>
      </c>
      <c r="M30" s="8"/>
      <c r="N30" s="107">
        <v>1</v>
      </c>
    </row>
    <row r="31" spans="2:14" s="3" customFormat="1" ht="93" customHeight="1" thickBot="1" x14ac:dyDescent="0.3">
      <c r="B31" s="179" t="s">
        <v>1253</v>
      </c>
      <c r="C31" s="192"/>
      <c r="D31" s="192"/>
      <c r="E31" s="192"/>
      <c r="F31" s="192"/>
      <c r="G31" s="192"/>
      <c r="H31" s="193"/>
      <c r="I31" s="192"/>
      <c r="J31" s="192"/>
      <c r="K31" s="192"/>
      <c r="L31" s="192"/>
      <c r="M31" s="192"/>
      <c r="N31" s="19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22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23</v>
      </c>
      <c r="D5" s="186"/>
      <c r="E5" s="187"/>
      <c r="F5" s="185" t="s">
        <v>24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>
        <v>3.3715277777777782E-2</v>
      </c>
      <c r="G7" s="88">
        <v>0.14022335611822473</v>
      </c>
      <c r="H7" s="88">
        <v>8.7561620776722388E-2</v>
      </c>
      <c r="I7" s="90">
        <v>3.3715277777777782E-2</v>
      </c>
      <c r="J7" s="88">
        <v>0.14022335611822473</v>
      </c>
      <c r="K7" s="91">
        <v>8.7561620776722388E-2</v>
      </c>
    </row>
    <row r="8" spans="2:11" x14ac:dyDescent="0.25">
      <c r="B8" s="104" t="s">
        <v>169</v>
      </c>
      <c r="C8" s="87"/>
      <c r="D8" s="88"/>
      <c r="E8" s="88"/>
      <c r="F8" s="87">
        <v>3.0162037037037043E-2</v>
      </c>
      <c r="G8" s="88">
        <v>0.12544526812361609</v>
      </c>
      <c r="H8" s="88">
        <v>7.8333533726103174E-2</v>
      </c>
      <c r="I8" s="90">
        <v>3.0162037037037043E-2</v>
      </c>
      <c r="J8" s="88">
        <v>0.12544526812361609</v>
      </c>
      <c r="K8" s="91">
        <v>7.8333533726103174E-2</v>
      </c>
    </row>
    <row r="9" spans="2:11" x14ac:dyDescent="0.25">
      <c r="B9" s="104" t="s">
        <v>170</v>
      </c>
      <c r="C9" s="87"/>
      <c r="D9" s="88"/>
      <c r="E9" s="88"/>
      <c r="F9" s="87">
        <v>2.7164351851851853E-2</v>
      </c>
      <c r="G9" s="88">
        <v>0.11297776066236644</v>
      </c>
      <c r="H9" s="88">
        <v>7.0548274618251777E-2</v>
      </c>
      <c r="I9" s="90">
        <v>2.7164351851851853E-2</v>
      </c>
      <c r="J9" s="88">
        <v>0.11297776066236644</v>
      </c>
      <c r="K9" s="91">
        <v>7.0548274618251777E-2</v>
      </c>
    </row>
    <row r="10" spans="2:11" x14ac:dyDescent="0.25">
      <c r="B10" s="104" t="s">
        <v>11</v>
      </c>
      <c r="C10" s="87"/>
      <c r="D10" s="88"/>
      <c r="E10" s="88"/>
      <c r="F10" s="87">
        <v>7.8043981481481464E-2</v>
      </c>
      <c r="G10" s="88">
        <v>0.32458842784249536</v>
      </c>
      <c r="H10" s="88">
        <v>0.20268726704340503</v>
      </c>
      <c r="I10" s="90">
        <v>7.8043981481481464E-2</v>
      </c>
      <c r="J10" s="88">
        <v>0.32458842784249536</v>
      </c>
      <c r="K10" s="91">
        <v>0.20268726704340503</v>
      </c>
    </row>
    <row r="11" spans="2:11" x14ac:dyDescent="0.25">
      <c r="B11" s="104" t="s">
        <v>12</v>
      </c>
      <c r="C11" s="150"/>
      <c r="D11" s="88"/>
      <c r="E11" s="88"/>
      <c r="F11" s="87">
        <v>4.340277777777778E-3</v>
      </c>
      <c r="G11" s="88">
        <v>1.8051410416867239E-2</v>
      </c>
      <c r="H11" s="88">
        <v>1.1272093302873633E-2</v>
      </c>
      <c r="I11" s="90">
        <v>4.340277777777778E-3</v>
      </c>
      <c r="J11" s="88">
        <v>1.8051410416867239E-2</v>
      </c>
      <c r="K11" s="91">
        <v>1.1272093302873633E-2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>
        <v>2.5115740740740741E-3</v>
      </c>
      <c r="G15" s="88">
        <v>1.044574949456051E-2</v>
      </c>
      <c r="H15" s="88">
        <v>6.5227846579295418E-3</v>
      </c>
      <c r="I15" s="90">
        <v>2.5115740740740741E-3</v>
      </c>
      <c r="J15" s="88">
        <v>1.044574949456051E-2</v>
      </c>
      <c r="K15" s="91">
        <v>6.5227846579295418E-3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>
        <v>6.4502314814814804E-2</v>
      </c>
      <c r="G18" s="88">
        <v>0.26826802734186961</v>
      </c>
      <c r="H18" s="88">
        <v>0.16751833593843932</v>
      </c>
      <c r="I18" s="90">
        <v>6.4502314814814804E-2</v>
      </c>
      <c r="J18" s="88">
        <v>0.26826802734186961</v>
      </c>
      <c r="K18" s="91">
        <v>0.16751833593843932</v>
      </c>
    </row>
    <row r="19" spans="2:14" s="2" customFormat="1" x14ac:dyDescent="0.25">
      <c r="B19" s="110" t="s">
        <v>3</v>
      </c>
      <c r="C19" s="9"/>
      <c r="D19" s="105"/>
      <c r="E19" s="6"/>
      <c r="F19" s="9">
        <v>0.2404398148148148</v>
      </c>
      <c r="G19" s="105">
        <v>0.99999999999999989</v>
      </c>
      <c r="H19" s="6">
        <v>0.62444391006372491</v>
      </c>
      <c r="I19" s="9">
        <v>0.2404398148148148</v>
      </c>
      <c r="J19" s="105">
        <v>0.99999999999999989</v>
      </c>
      <c r="K19" s="7">
        <v>0.62444391006372491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>
        <v>1.0428240740740741E-2</v>
      </c>
      <c r="G22" s="90"/>
      <c r="H22" s="88">
        <v>2.7083082842371049E-2</v>
      </c>
      <c r="I22" s="90">
        <v>1.0428240740740741E-2</v>
      </c>
      <c r="J22" s="90"/>
      <c r="K22" s="91">
        <v>2.7083082842371049E-2</v>
      </c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>
        <v>3.2407407407407406E-4</v>
      </c>
      <c r="G24" s="90"/>
      <c r="H24" s="88">
        <v>8.4164963328123125E-4</v>
      </c>
      <c r="I24" s="90">
        <v>3.2407407407407406E-4</v>
      </c>
      <c r="J24" s="90"/>
      <c r="K24" s="91">
        <v>8.4164963328123125E-4</v>
      </c>
    </row>
    <row r="25" spans="2:14" x14ac:dyDescent="0.25">
      <c r="B25" s="111" t="s">
        <v>19</v>
      </c>
      <c r="C25" s="87"/>
      <c r="D25" s="90"/>
      <c r="E25" s="88"/>
      <c r="F25" s="87">
        <v>6.5740740740740751E-3</v>
      </c>
      <c r="G25" s="90"/>
      <c r="H25" s="88">
        <v>1.7073463989419266E-2</v>
      </c>
      <c r="I25" s="90">
        <v>6.5740740740740751E-3</v>
      </c>
      <c r="J25" s="90"/>
      <c r="K25" s="91">
        <v>1.7073463989419266E-2</v>
      </c>
    </row>
    <row r="26" spans="2:14" x14ac:dyDescent="0.25">
      <c r="B26" s="111" t="s">
        <v>20</v>
      </c>
      <c r="C26" s="87"/>
      <c r="D26" s="90"/>
      <c r="E26" s="88"/>
      <c r="F26" s="87">
        <v>0.11942129629629629</v>
      </c>
      <c r="G26" s="90"/>
      <c r="H26" s="88">
        <v>0.31014788986413372</v>
      </c>
      <c r="I26" s="90">
        <v>0.11942129629629629</v>
      </c>
      <c r="J26" s="90"/>
      <c r="K26" s="91">
        <v>0.31014788986413372</v>
      </c>
    </row>
    <row r="27" spans="2:14" x14ac:dyDescent="0.25">
      <c r="B27" s="111" t="s">
        <v>21</v>
      </c>
      <c r="C27" s="87"/>
      <c r="D27" s="90"/>
      <c r="E27" s="88"/>
      <c r="F27" s="87">
        <v>7.8587962962962978E-3</v>
      </c>
      <c r="G27" s="90"/>
      <c r="H27" s="88">
        <v>2.0410003607069863E-2</v>
      </c>
      <c r="I27" s="90">
        <v>7.8587962962962978E-3</v>
      </c>
      <c r="J27" s="90"/>
      <c r="K27" s="91">
        <v>2.0410003607069863E-2</v>
      </c>
    </row>
    <row r="28" spans="2:14" s="2" customFormat="1" x14ac:dyDescent="0.25">
      <c r="B28" s="110" t="s">
        <v>3</v>
      </c>
      <c r="C28" s="67"/>
      <c r="D28" s="86"/>
      <c r="E28" s="105"/>
      <c r="F28" s="67">
        <v>0.14460648148148147</v>
      </c>
      <c r="G28" s="86"/>
      <c r="H28" s="105">
        <v>0.37555608993627509</v>
      </c>
      <c r="I28" s="67">
        <v>0.14460648148148147</v>
      </c>
      <c r="J28" s="86"/>
      <c r="K28" s="107">
        <v>0.37555608993627509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>
        <v>0.38504629629629628</v>
      </c>
      <c r="G30" s="8"/>
      <c r="H30" s="105">
        <v>1</v>
      </c>
      <c r="I30" s="67">
        <v>0.38504629629629628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98" t="s">
        <v>1254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30</v>
      </c>
      <c r="D5" s="186"/>
      <c r="E5" s="187"/>
      <c r="F5" s="185" t="s">
        <v>31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187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38</v>
      </c>
      <c r="D5" s="186"/>
      <c r="E5" s="187"/>
      <c r="F5" s="185" t="s">
        <v>39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185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168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44</v>
      </c>
      <c r="D5" s="186"/>
      <c r="E5" s="187"/>
      <c r="F5" s="185" t="s">
        <v>167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186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85546875" style="1" customWidth="1"/>
    <col min="15" max="16384" width="8.85546875" style="1"/>
  </cols>
  <sheetData>
    <row r="1" spans="2:14" s="31" customFormat="1" x14ac:dyDescent="0.25"/>
    <row r="2" spans="2:14" s="31" customFormat="1" ht="15.75" thickBot="1" x14ac:dyDescent="0.3"/>
    <row r="3" spans="2:14" s="31" customFormat="1" x14ac:dyDescent="0.25">
      <c r="B3" s="168" t="s">
        <v>57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s="31" customFormat="1" x14ac:dyDescent="0.25">
      <c r="B4" s="171" t="s">
        <v>336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s="31" customFormat="1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25">
      <c r="B7" s="104" t="s">
        <v>95</v>
      </c>
      <c r="C7" s="87" t="s">
        <v>479</v>
      </c>
      <c r="D7" s="88" t="s">
        <v>230</v>
      </c>
      <c r="E7" s="88" t="s">
        <v>480</v>
      </c>
      <c r="F7" s="87" t="s">
        <v>481</v>
      </c>
      <c r="G7" s="88" t="s">
        <v>380</v>
      </c>
      <c r="H7" s="88" t="s">
        <v>482</v>
      </c>
      <c r="I7" s="87" t="s">
        <v>483</v>
      </c>
      <c r="J7" s="88" t="s">
        <v>484</v>
      </c>
      <c r="K7" s="88" t="s">
        <v>485</v>
      </c>
      <c r="L7" s="90" t="s">
        <v>486</v>
      </c>
      <c r="M7" s="88" t="s">
        <v>487</v>
      </c>
      <c r="N7" s="91" t="s">
        <v>488</v>
      </c>
    </row>
    <row r="8" spans="2:14" s="31" customFormat="1" x14ac:dyDescent="0.25">
      <c r="B8" s="104" t="s">
        <v>169</v>
      </c>
      <c r="C8" s="87" t="s">
        <v>489</v>
      </c>
      <c r="D8" s="88" t="s">
        <v>490</v>
      </c>
      <c r="E8" s="88" t="s">
        <v>491</v>
      </c>
      <c r="F8" s="87" t="s">
        <v>492</v>
      </c>
      <c r="G8" s="88" t="s">
        <v>493</v>
      </c>
      <c r="H8" s="88" t="s">
        <v>491</v>
      </c>
      <c r="I8" s="87" t="s">
        <v>494</v>
      </c>
      <c r="J8" s="88" t="s">
        <v>495</v>
      </c>
      <c r="K8" s="88" t="s">
        <v>496</v>
      </c>
      <c r="L8" s="90" t="s">
        <v>497</v>
      </c>
      <c r="M8" s="88" t="s">
        <v>498</v>
      </c>
      <c r="N8" s="91" t="s">
        <v>499</v>
      </c>
    </row>
    <row r="9" spans="2:14" s="31" customFormat="1" x14ac:dyDescent="0.25">
      <c r="B9" s="104" t="s">
        <v>170</v>
      </c>
      <c r="C9" s="87" t="s">
        <v>500</v>
      </c>
      <c r="D9" s="88" t="s">
        <v>501</v>
      </c>
      <c r="E9" s="88" t="s">
        <v>502</v>
      </c>
      <c r="F9" s="87" t="s">
        <v>503</v>
      </c>
      <c r="G9" s="88" t="s">
        <v>504</v>
      </c>
      <c r="H9" s="88" t="s">
        <v>505</v>
      </c>
      <c r="I9" s="87" t="s">
        <v>506</v>
      </c>
      <c r="J9" s="88" t="s">
        <v>507</v>
      </c>
      <c r="K9" s="88" t="s">
        <v>508</v>
      </c>
      <c r="L9" s="90" t="s">
        <v>509</v>
      </c>
      <c r="M9" s="88" t="s">
        <v>510</v>
      </c>
      <c r="N9" s="91" t="s">
        <v>511</v>
      </c>
    </row>
    <row r="10" spans="2:14" s="31" customFormat="1" x14ac:dyDescent="0.25">
      <c r="B10" s="104" t="s">
        <v>11</v>
      </c>
      <c r="C10" s="87" t="s">
        <v>512</v>
      </c>
      <c r="D10" s="88" t="s">
        <v>513</v>
      </c>
      <c r="E10" s="88" t="s">
        <v>514</v>
      </c>
      <c r="F10" s="87" t="s">
        <v>515</v>
      </c>
      <c r="G10" s="88" t="s">
        <v>516</v>
      </c>
      <c r="H10" s="88" t="s">
        <v>517</v>
      </c>
      <c r="I10" s="87" t="s">
        <v>518</v>
      </c>
      <c r="J10" s="88" t="s">
        <v>519</v>
      </c>
      <c r="K10" s="88" t="s">
        <v>520</v>
      </c>
      <c r="L10" s="90" t="s">
        <v>521</v>
      </c>
      <c r="M10" s="88" t="s">
        <v>522</v>
      </c>
      <c r="N10" s="91" t="s">
        <v>523</v>
      </c>
    </row>
    <row r="11" spans="2:14" s="31" customFormat="1" x14ac:dyDescent="0.25">
      <c r="B11" s="104" t="s">
        <v>12</v>
      </c>
      <c r="C11" s="87" t="s">
        <v>524</v>
      </c>
      <c r="D11" s="88" t="s">
        <v>525</v>
      </c>
      <c r="E11" s="88" t="s">
        <v>241</v>
      </c>
      <c r="F11" s="87" t="s">
        <v>240</v>
      </c>
      <c r="G11" s="88" t="s">
        <v>526</v>
      </c>
      <c r="H11" s="88" t="s">
        <v>392</v>
      </c>
      <c r="I11" s="87" t="s">
        <v>386</v>
      </c>
      <c r="J11" s="88" t="s">
        <v>527</v>
      </c>
      <c r="K11" s="88" t="s">
        <v>528</v>
      </c>
      <c r="L11" s="90" t="s">
        <v>529</v>
      </c>
      <c r="M11" s="88" t="s">
        <v>253</v>
      </c>
      <c r="N11" s="91" t="s">
        <v>239</v>
      </c>
    </row>
    <row r="12" spans="2:14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s="31" customFormat="1" x14ac:dyDescent="0.25">
      <c r="B13" s="104" t="s">
        <v>172</v>
      </c>
      <c r="C13" s="87" t="s">
        <v>391</v>
      </c>
      <c r="D13" s="88" t="s">
        <v>392</v>
      </c>
      <c r="E13" s="88" t="s">
        <v>393</v>
      </c>
      <c r="F13" s="89"/>
      <c r="G13" s="88"/>
      <c r="H13" s="88"/>
      <c r="I13" s="89"/>
      <c r="J13" s="88"/>
      <c r="K13" s="88"/>
      <c r="L13" s="90" t="s">
        <v>391</v>
      </c>
      <c r="M13" s="88" t="s">
        <v>394</v>
      </c>
      <c r="N13" s="91" t="s">
        <v>393</v>
      </c>
    </row>
    <row r="14" spans="2:14" s="31" customFormat="1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s="31" customFormat="1" x14ac:dyDescent="0.25">
      <c r="B15" s="104" t="s">
        <v>174</v>
      </c>
      <c r="C15" s="87" t="s">
        <v>530</v>
      </c>
      <c r="D15" s="88" t="s">
        <v>531</v>
      </c>
      <c r="E15" s="88" t="s">
        <v>293</v>
      </c>
      <c r="F15" s="87" t="s">
        <v>292</v>
      </c>
      <c r="G15" s="88" t="s">
        <v>532</v>
      </c>
      <c r="H15" s="88" t="s">
        <v>526</v>
      </c>
      <c r="I15" s="87" t="s">
        <v>533</v>
      </c>
      <c r="J15" s="88" t="s">
        <v>534</v>
      </c>
      <c r="K15" s="88" t="s">
        <v>438</v>
      </c>
      <c r="L15" s="90" t="s">
        <v>535</v>
      </c>
      <c r="M15" s="88" t="s">
        <v>536</v>
      </c>
      <c r="N15" s="91" t="s">
        <v>248</v>
      </c>
    </row>
    <row r="16" spans="2:14" s="31" customFormat="1" x14ac:dyDescent="0.25">
      <c r="B16" s="104" t="s">
        <v>175</v>
      </c>
      <c r="C16" s="87" t="s">
        <v>406</v>
      </c>
      <c r="D16" s="88" t="s">
        <v>392</v>
      </c>
      <c r="E16" s="88" t="s">
        <v>393</v>
      </c>
      <c r="F16" s="87"/>
      <c r="G16" s="88"/>
      <c r="H16" s="88"/>
      <c r="I16" s="87"/>
      <c r="J16" s="88"/>
      <c r="K16" s="88"/>
      <c r="L16" s="90" t="s">
        <v>406</v>
      </c>
      <c r="M16" s="88" t="s">
        <v>394</v>
      </c>
      <c r="N16" s="91" t="s">
        <v>393</v>
      </c>
    </row>
    <row r="17" spans="2:14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25">
      <c r="B18" s="104" t="s">
        <v>14</v>
      </c>
      <c r="C18" s="87" t="s">
        <v>537</v>
      </c>
      <c r="D18" s="88" t="s">
        <v>538</v>
      </c>
      <c r="E18" s="88" t="s">
        <v>539</v>
      </c>
      <c r="F18" s="87" t="s">
        <v>540</v>
      </c>
      <c r="G18" s="88" t="s">
        <v>541</v>
      </c>
      <c r="H18" s="88" t="s">
        <v>542</v>
      </c>
      <c r="I18" s="87" t="s">
        <v>543</v>
      </c>
      <c r="J18" s="88" t="s">
        <v>544</v>
      </c>
      <c r="K18" s="88" t="s">
        <v>539</v>
      </c>
      <c r="L18" s="90" t="s">
        <v>545</v>
      </c>
      <c r="M18" s="88" t="s">
        <v>546</v>
      </c>
      <c r="N18" s="91" t="s">
        <v>547</v>
      </c>
    </row>
    <row r="19" spans="2:14" s="37" customFormat="1" x14ac:dyDescent="0.25">
      <c r="B19" s="66" t="s">
        <v>3</v>
      </c>
      <c r="C19" s="9" t="s">
        <v>548</v>
      </c>
      <c r="D19" s="105" t="s">
        <v>271</v>
      </c>
      <c r="E19" s="6" t="s">
        <v>549</v>
      </c>
      <c r="F19" s="9" t="s">
        <v>550</v>
      </c>
      <c r="G19" s="105" t="s">
        <v>271</v>
      </c>
      <c r="H19" s="6" t="s">
        <v>551</v>
      </c>
      <c r="I19" s="9" t="s">
        <v>552</v>
      </c>
      <c r="J19" s="105" t="s">
        <v>271</v>
      </c>
      <c r="K19" s="6" t="s">
        <v>553</v>
      </c>
      <c r="L19" s="9" t="s">
        <v>554</v>
      </c>
      <c r="M19" s="105" t="s">
        <v>271</v>
      </c>
      <c r="N19" s="7" t="s">
        <v>555</v>
      </c>
    </row>
    <row r="20" spans="2:14" s="31" customFormat="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102" t="s">
        <v>279</v>
      </c>
      <c r="J21" s="72" t="s">
        <v>5</v>
      </c>
      <c r="K21" s="72" t="s">
        <v>5</v>
      </c>
      <c r="L21" s="98" t="s">
        <v>279</v>
      </c>
      <c r="M21" s="72" t="s">
        <v>5</v>
      </c>
      <c r="N21" s="73" t="s">
        <v>5</v>
      </c>
    </row>
    <row r="22" spans="2:14" s="31" customFormat="1" x14ac:dyDescent="0.25">
      <c r="B22" s="65" t="s">
        <v>16</v>
      </c>
      <c r="C22" s="87" t="s">
        <v>556</v>
      </c>
      <c r="D22" s="90"/>
      <c r="E22" s="88" t="s">
        <v>557</v>
      </c>
      <c r="F22" s="87" t="s">
        <v>558</v>
      </c>
      <c r="G22" s="90"/>
      <c r="H22" s="88" t="s">
        <v>559</v>
      </c>
      <c r="I22" s="87" t="s">
        <v>560</v>
      </c>
      <c r="J22" s="90"/>
      <c r="K22" s="88" t="s">
        <v>561</v>
      </c>
      <c r="L22" s="90" t="s">
        <v>562</v>
      </c>
      <c r="M22" s="90"/>
      <c r="N22" s="91" t="s">
        <v>563</v>
      </c>
    </row>
    <row r="23" spans="2:14" s="31" customFormat="1" x14ac:dyDescent="0.25">
      <c r="B23" s="65" t="s">
        <v>17</v>
      </c>
      <c r="C23" s="87" t="s">
        <v>564</v>
      </c>
      <c r="D23" s="90"/>
      <c r="E23" s="88" t="s">
        <v>565</v>
      </c>
      <c r="F23" s="87" t="s">
        <v>566</v>
      </c>
      <c r="G23" s="90"/>
      <c r="H23" s="88" t="s">
        <v>567</v>
      </c>
      <c r="I23" s="87" t="s">
        <v>568</v>
      </c>
      <c r="J23" s="90"/>
      <c r="K23" s="88" t="s">
        <v>569</v>
      </c>
      <c r="L23" s="90" t="s">
        <v>570</v>
      </c>
      <c r="M23" s="90"/>
      <c r="N23" s="91" t="s">
        <v>405</v>
      </c>
    </row>
    <row r="24" spans="2:14" s="31" customFormat="1" x14ac:dyDescent="0.25">
      <c r="B24" s="65" t="s">
        <v>18</v>
      </c>
      <c r="C24" s="87" t="s">
        <v>571</v>
      </c>
      <c r="D24" s="90"/>
      <c r="E24" s="88" t="s">
        <v>572</v>
      </c>
      <c r="F24" s="87" t="s">
        <v>573</v>
      </c>
      <c r="G24" s="90"/>
      <c r="H24" s="88" t="s">
        <v>574</v>
      </c>
      <c r="I24" s="87" t="s">
        <v>575</v>
      </c>
      <c r="J24" s="90"/>
      <c r="K24" s="88" t="s">
        <v>444</v>
      </c>
      <c r="L24" s="90" t="s">
        <v>576</v>
      </c>
      <c r="M24" s="90"/>
      <c r="N24" s="91" t="s">
        <v>365</v>
      </c>
    </row>
    <row r="25" spans="2:14" s="31" customFormat="1" x14ac:dyDescent="0.25">
      <c r="B25" s="65" t="s">
        <v>19</v>
      </c>
      <c r="C25" s="87" t="s">
        <v>577</v>
      </c>
      <c r="D25" s="90"/>
      <c r="E25" s="88" t="s">
        <v>578</v>
      </c>
      <c r="F25" s="87" t="s">
        <v>579</v>
      </c>
      <c r="G25" s="90"/>
      <c r="H25" s="88" t="s">
        <v>580</v>
      </c>
      <c r="I25" s="87" t="s">
        <v>581</v>
      </c>
      <c r="J25" s="90"/>
      <c r="K25" s="88" t="s">
        <v>582</v>
      </c>
      <c r="L25" s="90" t="s">
        <v>583</v>
      </c>
      <c r="M25" s="90"/>
      <c r="N25" s="91" t="s">
        <v>584</v>
      </c>
    </row>
    <row r="26" spans="2:14" s="31" customFormat="1" x14ac:dyDescent="0.25">
      <c r="B26" s="65" t="s">
        <v>20</v>
      </c>
      <c r="C26" s="87" t="s">
        <v>585</v>
      </c>
      <c r="D26" s="90"/>
      <c r="E26" s="88" t="s">
        <v>586</v>
      </c>
      <c r="F26" s="87" t="s">
        <v>587</v>
      </c>
      <c r="G26" s="90"/>
      <c r="H26" s="88" t="s">
        <v>588</v>
      </c>
      <c r="I26" s="87" t="s">
        <v>589</v>
      </c>
      <c r="J26" s="90"/>
      <c r="K26" s="88" t="s">
        <v>590</v>
      </c>
      <c r="L26" s="90" t="s">
        <v>591</v>
      </c>
      <c r="M26" s="90"/>
      <c r="N26" s="91" t="s">
        <v>592</v>
      </c>
    </row>
    <row r="27" spans="2:14" s="31" customFormat="1" x14ac:dyDescent="0.25">
      <c r="B27" s="65" t="s">
        <v>21</v>
      </c>
      <c r="C27" s="87" t="s">
        <v>593</v>
      </c>
      <c r="D27" s="90"/>
      <c r="E27" s="88" t="s">
        <v>238</v>
      </c>
      <c r="F27" s="87" t="s">
        <v>594</v>
      </c>
      <c r="G27" s="90"/>
      <c r="H27" s="88" t="s">
        <v>532</v>
      </c>
      <c r="I27" s="87" t="s">
        <v>595</v>
      </c>
      <c r="J27" s="90"/>
      <c r="K27" s="88" t="s">
        <v>596</v>
      </c>
      <c r="L27" s="90" t="s">
        <v>597</v>
      </c>
      <c r="M27" s="90"/>
      <c r="N27" s="91" t="s">
        <v>598</v>
      </c>
    </row>
    <row r="28" spans="2:14" s="37" customFormat="1" x14ac:dyDescent="0.25">
      <c r="B28" s="66" t="s">
        <v>3</v>
      </c>
      <c r="C28" s="67" t="s">
        <v>599</v>
      </c>
      <c r="D28" s="86"/>
      <c r="E28" s="105" t="s">
        <v>600</v>
      </c>
      <c r="F28" s="67" t="s">
        <v>601</v>
      </c>
      <c r="G28" s="86"/>
      <c r="H28" s="105" t="s">
        <v>602</v>
      </c>
      <c r="I28" s="67" t="s">
        <v>603</v>
      </c>
      <c r="J28" s="86"/>
      <c r="K28" s="105" t="s">
        <v>604</v>
      </c>
      <c r="L28" s="67" t="s">
        <v>605</v>
      </c>
      <c r="M28" s="86"/>
      <c r="N28" s="107" t="s">
        <v>606</v>
      </c>
    </row>
    <row r="29" spans="2:14" s="31" customFormat="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25">
      <c r="B30" s="66" t="s">
        <v>6</v>
      </c>
      <c r="C30" s="67" t="s">
        <v>607</v>
      </c>
      <c r="D30" s="8"/>
      <c r="E30" s="105" t="s">
        <v>271</v>
      </c>
      <c r="F30" s="67" t="s">
        <v>608</v>
      </c>
      <c r="G30" s="8"/>
      <c r="H30" s="105" t="s">
        <v>271</v>
      </c>
      <c r="I30" s="67" t="s">
        <v>609</v>
      </c>
      <c r="J30" s="8"/>
      <c r="K30" s="105" t="s">
        <v>271</v>
      </c>
      <c r="L30" s="67" t="s">
        <v>610</v>
      </c>
      <c r="M30" s="8"/>
      <c r="N30" s="107" t="s">
        <v>271</v>
      </c>
    </row>
    <row r="31" spans="2:14" s="31" customFormat="1" ht="66" customHeight="1" thickBot="1" x14ac:dyDescent="0.3">
      <c r="B31" s="165" t="s">
        <v>49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  <row r="32" spans="2:14" s="31" customFormat="1" x14ac:dyDescent="0.25"/>
    <row r="33" s="31" customFormat="1" x14ac:dyDescent="0.25"/>
    <row r="34" s="31" customFormat="1" x14ac:dyDescent="0.25"/>
    <row r="35" s="31" customFormat="1" x14ac:dyDescent="0.25"/>
    <row r="36" s="31" customFormat="1" x14ac:dyDescent="0.25"/>
    <row r="37" s="31" customFormat="1" x14ac:dyDescent="0.25"/>
    <row r="38" s="31" customFormat="1" x14ac:dyDescent="0.25"/>
    <row r="39" s="31" customFormat="1" x14ac:dyDescent="0.25"/>
    <row r="40" s="31" customFormat="1" x14ac:dyDescent="0.25"/>
    <row r="41" s="31" customFormat="1" x14ac:dyDescent="0.25"/>
    <row r="42" s="31" customFormat="1" x14ac:dyDescent="0.25"/>
    <row r="43" s="31" customFormat="1" x14ac:dyDescent="0.25"/>
    <row r="44" s="31" customFormat="1" x14ac:dyDescent="0.25"/>
    <row r="45" s="31" customFormat="1" x14ac:dyDescent="0.25"/>
    <row r="46" s="31" customFormat="1" x14ac:dyDescent="0.25"/>
    <row r="47" s="31" customFormat="1" x14ac:dyDescent="0.25"/>
    <row r="48" s="31" customFormat="1" x14ac:dyDescent="0.25"/>
    <row r="49" s="31" customFormat="1" x14ac:dyDescent="0.25"/>
    <row r="50" s="31" customFormat="1" x14ac:dyDescent="0.25"/>
    <row r="51" s="31" customFormat="1" x14ac:dyDescent="0.25"/>
    <row r="52" s="31" customFormat="1" x14ac:dyDescent="0.25"/>
    <row r="53" s="31" customFormat="1" x14ac:dyDescent="0.25"/>
    <row r="54" s="31" customFormat="1" x14ac:dyDescent="0.25"/>
    <row r="55" s="31" customFormat="1" x14ac:dyDescent="0.25"/>
    <row r="56" s="31" customFormat="1" x14ac:dyDescent="0.25"/>
    <row r="57" s="31" customFormat="1" x14ac:dyDescent="0.25"/>
    <row r="58" s="31" customFormat="1" x14ac:dyDescent="0.25"/>
    <row r="59" s="31" customFormat="1" x14ac:dyDescent="0.25"/>
    <row r="60" s="31" customFormat="1" x14ac:dyDescent="0.25"/>
    <row r="61" s="31" customFormat="1" x14ac:dyDescent="0.25"/>
    <row r="62" s="31" customFormat="1" x14ac:dyDescent="0.25"/>
    <row r="63" s="31" customFormat="1" x14ac:dyDescent="0.25"/>
    <row r="64" s="31" customFormat="1" x14ac:dyDescent="0.25"/>
    <row r="65" s="31" customFormat="1" x14ac:dyDescent="0.25"/>
    <row r="66" s="31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157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40</v>
      </c>
      <c r="D5" s="186"/>
      <c r="E5" s="187"/>
      <c r="F5" s="185" t="s">
        <v>41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>
        <v>3.2291666666666666E-3</v>
      </c>
      <c r="D10" s="88">
        <v>0.63990825688073394</v>
      </c>
      <c r="E10" s="88">
        <v>0.63990825688073394</v>
      </c>
      <c r="F10" s="87">
        <v>1.9212962962962964E-3</v>
      </c>
      <c r="G10" s="88">
        <v>0.76146788990825676</v>
      </c>
      <c r="H10" s="88">
        <v>0.76146788990825676</v>
      </c>
      <c r="I10" s="90">
        <v>5.1504629629629626E-3</v>
      </c>
      <c r="J10" s="88">
        <v>0.6804281345565748</v>
      </c>
      <c r="K10" s="91">
        <v>0.6804281345565748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>
        <v>1.8171296296296297E-3</v>
      </c>
      <c r="D18" s="88">
        <v>0.36009174311926606</v>
      </c>
      <c r="E18" s="88">
        <v>0.36009174311926606</v>
      </c>
      <c r="F18" s="87">
        <v>6.018518518518519E-4</v>
      </c>
      <c r="G18" s="88">
        <v>0.2385321100917431</v>
      </c>
      <c r="H18" s="88">
        <v>0.2385321100917431</v>
      </c>
      <c r="I18" s="90">
        <v>2.4189814814814816E-3</v>
      </c>
      <c r="J18" s="88">
        <v>0.31957186544342508</v>
      </c>
      <c r="K18" s="91">
        <v>0.31957186544342508</v>
      </c>
    </row>
    <row r="19" spans="2:14" s="2" customFormat="1" x14ac:dyDescent="0.25">
      <c r="B19" s="110" t="s">
        <v>3</v>
      </c>
      <c r="C19" s="9">
        <v>5.0462962962962961E-3</v>
      </c>
      <c r="D19" s="105">
        <v>1</v>
      </c>
      <c r="E19" s="6">
        <v>1</v>
      </c>
      <c r="F19" s="9">
        <v>2.5231481481481485E-3</v>
      </c>
      <c r="G19" s="105">
        <v>0.99999999999999989</v>
      </c>
      <c r="H19" s="6">
        <v>0.99999999999999989</v>
      </c>
      <c r="I19" s="9">
        <v>7.5694444444444446E-3</v>
      </c>
      <c r="J19" s="105">
        <v>0.99999999999999989</v>
      </c>
      <c r="K19" s="7">
        <v>0.99999999999999989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>
        <v>5.0462962962962961E-3</v>
      </c>
      <c r="D30" s="8"/>
      <c r="E30" s="105">
        <v>1</v>
      </c>
      <c r="F30" s="67">
        <v>2.5231481481481485E-3</v>
      </c>
      <c r="G30" s="8"/>
      <c r="H30" s="105">
        <v>0.99999999999999989</v>
      </c>
      <c r="I30" s="67">
        <v>7.5694444444444446E-3</v>
      </c>
      <c r="J30" s="8"/>
      <c r="K30" s="107">
        <v>0.99999999999999989</v>
      </c>
      <c r="L30" s="1"/>
      <c r="M30" s="1"/>
      <c r="N30" s="1"/>
    </row>
    <row r="31" spans="2:14" ht="66" customHeight="1" thickBot="1" x14ac:dyDescent="0.3">
      <c r="B31" s="198" t="s">
        <v>1255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25</v>
      </c>
      <c r="D5" s="186"/>
      <c r="E5" s="187"/>
      <c r="F5" s="185" t="s">
        <v>26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158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113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34</v>
      </c>
      <c r="D5" s="186"/>
      <c r="E5" s="187"/>
      <c r="F5" s="185" t="s">
        <v>35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180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42</v>
      </c>
      <c r="D5" s="186"/>
      <c r="E5" s="187"/>
      <c r="F5" s="185" t="s">
        <v>43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>
        <v>5.7175925925925927E-3</v>
      </c>
      <c r="D7" s="88">
        <v>0.78537360890302066</v>
      </c>
      <c r="E7" s="88">
        <v>0.67028493894165542</v>
      </c>
      <c r="F7" s="87">
        <v>6.4583333333333333E-3</v>
      </c>
      <c r="G7" s="88">
        <v>8.0787606775734766E-2</v>
      </c>
      <c r="H7" s="88">
        <v>4.104450165502023E-2</v>
      </c>
      <c r="I7" s="90">
        <v>1.2175925925925927E-2</v>
      </c>
      <c r="J7" s="88">
        <v>0.13959660297239915</v>
      </c>
      <c r="K7" s="91">
        <v>7.340217694669271E-2</v>
      </c>
    </row>
    <row r="8" spans="2:11" x14ac:dyDescent="0.25">
      <c r="B8" s="104" t="s">
        <v>169</v>
      </c>
      <c r="C8" s="87"/>
      <c r="D8" s="88"/>
      <c r="E8" s="88"/>
      <c r="F8" s="87">
        <v>5.462962962962962E-3</v>
      </c>
      <c r="G8" s="88">
        <v>6.8336470247574915E-2</v>
      </c>
      <c r="H8" s="88">
        <v>3.4718646561235744E-2</v>
      </c>
      <c r="I8" s="90">
        <v>5.462962962962962E-3</v>
      </c>
      <c r="J8" s="88">
        <v>6.263269639065816E-2</v>
      </c>
      <c r="K8" s="91">
        <v>3.2933296120569347E-2</v>
      </c>
    </row>
    <row r="9" spans="2:11" x14ac:dyDescent="0.25">
      <c r="B9" s="104" t="s">
        <v>170</v>
      </c>
      <c r="C9" s="87">
        <v>8.2175925925925927E-4</v>
      </c>
      <c r="D9" s="88">
        <v>0.11287758346581875</v>
      </c>
      <c r="E9" s="88">
        <v>9.6336499321573954E-2</v>
      </c>
      <c r="F9" s="87">
        <v>8.9004629629629625E-3</v>
      </c>
      <c r="G9" s="88">
        <v>0.11133632546691762</v>
      </c>
      <c r="H9" s="88">
        <v>5.6564913571165873E-2</v>
      </c>
      <c r="I9" s="90">
        <v>9.7222222222222224E-3</v>
      </c>
      <c r="J9" s="88">
        <v>0.11146496815286623</v>
      </c>
      <c r="K9" s="91">
        <v>5.861010326542003E-2</v>
      </c>
    </row>
    <row r="10" spans="2:11" x14ac:dyDescent="0.25">
      <c r="B10" s="104" t="s">
        <v>11</v>
      </c>
      <c r="C10" s="87">
        <v>3.7037037037037035E-4</v>
      </c>
      <c r="D10" s="88">
        <v>5.0874403815580282E-2</v>
      </c>
      <c r="E10" s="88">
        <v>4.3419267299864311E-2</v>
      </c>
      <c r="F10" s="87">
        <v>2.2476851851851855E-2</v>
      </c>
      <c r="G10" s="88">
        <v>0.28116403648472571</v>
      </c>
      <c r="H10" s="88">
        <v>0.14284663479220305</v>
      </c>
      <c r="I10" s="90">
        <v>2.2847222222222227E-2</v>
      </c>
      <c r="J10" s="88">
        <v>0.26194267515923569</v>
      </c>
      <c r="K10" s="91">
        <v>0.13773374267373711</v>
      </c>
    </row>
    <row r="11" spans="2:11" x14ac:dyDescent="0.25">
      <c r="B11" s="104" t="s">
        <v>12</v>
      </c>
      <c r="C11" s="87"/>
      <c r="D11" s="88"/>
      <c r="E11" s="88"/>
      <c r="F11" s="87">
        <v>1.0972222222222222E-2</v>
      </c>
      <c r="G11" s="88">
        <v>0.13725206312436658</v>
      </c>
      <c r="H11" s="88">
        <v>6.9731518940787052E-2</v>
      </c>
      <c r="I11" s="90">
        <v>1.0972222222222222E-2</v>
      </c>
      <c r="J11" s="88">
        <v>0.12579617834394902</v>
      </c>
      <c r="K11" s="91">
        <v>6.6145687970974032E-2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>
        <v>3.7037037037037035E-4</v>
      </c>
      <c r="D13" s="88">
        <v>5.0874403815580282E-2</v>
      </c>
      <c r="E13" s="88">
        <v>4.3419267299864311E-2</v>
      </c>
      <c r="F13" s="89">
        <v>1.0416666666666667E-3</v>
      </c>
      <c r="G13" s="88">
        <v>1.3030259157376574E-2</v>
      </c>
      <c r="H13" s="88">
        <v>6.6200809121000374E-3</v>
      </c>
      <c r="I13" s="90">
        <v>1.4120370370370369E-3</v>
      </c>
      <c r="J13" s="88">
        <v>1.6188959660297236E-2</v>
      </c>
      <c r="K13" s="91">
        <v>8.5124197599776713E-3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>
        <v>1.3009259259259259E-2</v>
      </c>
      <c r="G15" s="88">
        <v>0.162733458809903</v>
      </c>
      <c r="H15" s="88">
        <v>8.2677454946671572E-2</v>
      </c>
      <c r="I15" s="90">
        <v>1.3009259259259259E-2</v>
      </c>
      <c r="J15" s="88">
        <v>0.14915074309978768</v>
      </c>
      <c r="K15" s="91">
        <v>7.8425900083728697E-2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>
        <v>1.1620370370370369E-2</v>
      </c>
      <c r="G18" s="88">
        <v>0.14535977993340088</v>
      </c>
      <c r="H18" s="88">
        <v>7.3850680397204854E-2</v>
      </c>
      <c r="I18" s="90">
        <v>1.1620370370370369E-2</v>
      </c>
      <c r="J18" s="88">
        <v>0.13322717622080676</v>
      </c>
      <c r="K18" s="91">
        <v>7.0053028188668695E-2</v>
      </c>
    </row>
    <row r="19" spans="2:14" s="2" customFormat="1" x14ac:dyDescent="0.25">
      <c r="B19" s="110" t="s">
        <v>3</v>
      </c>
      <c r="C19" s="9">
        <v>7.2800925925925932E-3</v>
      </c>
      <c r="D19" s="105">
        <v>1</v>
      </c>
      <c r="E19" s="6">
        <v>0.85345997286295805</v>
      </c>
      <c r="F19" s="9">
        <v>7.9942129629629627E-2</v>
      </c>
      <c r="G19" s="105">
        <v>0.99999999999999989</v>
      </c>
      <c r="H19" s="6">
        <v>0.50805443177638843</v>
      </c>
      <c r="I19" s="9">
        <v>8.7222222222222229E-2</v>
      </c>
      <c r="J19" s="105">
        <v>1</v>
      </c>
      <c r="K19" s="7">
        <v>0.52581635500976831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>
        <v>1.9675925925925926E-4</v>
      </c>
      <c r="G22" s="90"/>
      <c r="H22" s="88">
        <v>1.2504597278411181E-3</v>
      </c>
      <c r="I22" s="90">
        <v>1.9675925925925926E-4</v>
      </c>
      <c r="J22" s="90"/>
      <c r="K22" s="91">
        <v>1.1861568518001674E-3</v>
      </c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>
        <v>8.1018518518518516E-5</v>
      </c>
      <c r="D24" s="90"/>
      <c r="E24" s="88">
        <v>9.497964721845319E-3</v>
      </c>
      <c r="F24" s="87"/>
      <c r="G24" s="90"/>
      <c r="H24" s="88"/>
      <c r="I24" s="90">
        <v>8.1018518518518516E-5</v>
      </c>
      <c r="J24" s="90"/>
      <c r="K24" s="91">
        <v>4.8841752721183354E-4</v>
      </c>
    </row>
    <row r="25" spans="2:14" x14ac:dyDescent="0.25">
      <c r="B25" s="111" t="s">
        <v>19</v>
      </c>
      <c r="C25" s="87">
        <v>8.3333333333333328E-4</v>
      </c>
      <c r="D25" s="90"/>
      <c r="E25" s="88">
        <v>9.7693351424694708E-2</v>
      </c>
      <c r="F25" s="87">
        <v>6.0416666666666674E-3</v>
      </c>
      <c r="G25" s="90"/>
      <c r="H25" s="88">
        <v>3.8396469290180223E-2</v>
      </c>
      <c r="I25" s="90">
        <v>6.8750000000000009E-3</v>
      </c>
      <c r="J25" s="90"/>
      <c r="K25" s="91">
        <v>4.1445715880547025E-2</v>
      </c>
    </row>
    <row r="26" spans="2:14" x14ac:dyDescent="0.25">
      <c r="B26" s="111" t="s">
        <v>20</v>
      </c>
      <c r="C26" s="87">
        <v>3.3564814814814812E-4</v>
      </c>
      <c r="D26" s="90"/>
      <c r="E26" s="88">
        <v>3.934871099050203E-2</v>
      </c>
      <c r="F26" s="87">
        <v>6.6597222222222224E-2</v>
      </c>
      <c r="G26" s="90"/>
      <c r="H26" s="88">
        <v>0.42324383964692908</v>
      </c>
      <c r="I26" s="90">
        <v>6.6932870370370379E-2</v>
      </c>
      <c r="J26" s="90"/>
      <c r="K26" s="91">
        <v>0.40350265140943342</v>
      </c>
    </row>
    <row r="27" spans="2:14" x14ac:dyDescent="0.25">
      <c r="B27" s="111" t="s">
        <v>21</v>
      </c>
      <c r="C27" s="87"/>
      <c r="D27" s="90"/>
      <c r="E27" s="88"/>
      <c r="F27" s="87">
        <v>4.5717592592592589E-3</v>
      </c>
      <c r="G27" s="90"/>
      <c r="H27" s="88">
        <v>2.9054799558661273E-2</v>
      </c>
      <c r="I27" s="90">
        <v>4.5717592592592589E-3</v>
      </c>
      <c r="J27" s="90"/>
      <c r="K27" s="91">
        <v>2.756070332123918E-2</v>
      </c>
    </row>
    <row r="28" spans="2:14" s="2" customFormat="1" x14ac:dyDescent="0.25">
      <c r="B28" s="110" t="s">
        <v>3</v>
      </c>
      <c r="C28" s="67">
        <v>1.2499999999999998E-3</v>
      </c>
      <c r="D28" s="86"/>
      <c r="E28" s="105">
        <v>0.14654002713704206</v>
      </c>
      <c r="F28" s="67">
        <v>7.7407407407407411E-2</v>
      </c>
      <c r="G28" s="86"/>
      <c r="H28" s="105">
        <v>0.49194556822361168</v>
      </c>
      <c r="I28" s="67">
        <v>7.8657407407407426E-2</v>
      </c>
      <c r="J28" s="86"/>
      <c r="K28" s="107">
        <v>0.47418364499023163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>
        <v>8.5300925925925926E-3</v>
      </c>
      <c r="D30" s="8"/>
      <c r="E30" s="105">
        <v>1</v>
      </c>
      <c r="F30" s="67">
        <v>0.15734953703703702</v>
      </c>
      <c r="G30" s="8"/>
      <c r="H30" s="105">
        <v>1</v>
      </c>
      <c r="I30" s="67">
        <v>0.16587962962962965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98" t="s">
        <v>1256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28</v>
      </c>
      <c r="D5" s="186"/>
      <c r="E5" s="187"/>
      <c r="F5" s="185" t="s">
        <v>29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138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116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32</v>
      </c>
      <c r="D5" s="186"/>
      <c r="E5" s="187"/>
      <c r="F5" s="185" t="s">
        <v>33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>
        <v>2.3726851851851851E-3</v>
      </c>
      <c r="G8" s="88">
        <v>0.51378446115288212</v>
      </c>
      <c r="H8" s="88">
        <v>0.10364004044489383</v>
      </c>
      <c r="I8" s="90">
        <v>2.3726851851851851E-3</v>
      </c>
      <c r="J8" s="88">
        <v>0.51378446115288212</v>
      </c>
      <c r="K8" s="91">
        <v>7.2592067988668574E-2</v>
      </c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>
        <v>2.2453703703703702E-3</v>
      </c>
      <c r="G18" s="88">
        <v>0.48621553884711771</v>
      </c>
      <c r="H18" s="88">
        <v>9.8078867542972695E-2</v>
      </c>
      <c r="I18" s="90">
        <v>2.2453703703703702E-3</v>
      </c>
      <c r="J18" s="88">
        <v>0.48621553884711771</v>
      </c>
      <c r="K18" s="91">
        <v>6.8696883852691223E-2</v>
      </c>
    </row>
    <row r="19" spans="2:14" s="2" customFormat="1" x14ac:dyDescent="0.25">
      <c r="B19" s="110" t="s">
        <v>3</v>
      </c>
      <c r="C19" s="9"/>
      <c r="D19" s="105"/>
      <c r="E19" s="6"/>
      <c r="F19" s="9">
        <v>4.6180555555555558E-3</v>
      </c>
      <c r="G19" s="105">
        <v>0.99999999999999978</v>
      </c>
      <c r="H19" s="6">
        <v>0.20171890798786651</v>
      </c>
      <c r="I19" s="9">
        <v>4.6180555555555558E-3</v>
      </c>
      <c r="J19" s="105">
        <v>0.99999999999999978</v>
      </c>
      <c r="K19" s="7">
        <v>0.14128895184135981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>
        <v>9.7916666666666655E-3</v>
      </c>
      <c r="D22" s="90"/>
      <c r="E22" s="88">
        <v>1</v>
      </c>
      <c r="F22" s="87"/>
      <c r="G22" s="90"/>
      <c r="H22" s="88"/>
      <c r="I22" s="90">
        <v>9.7916666666666655E-3</v>
      </c>
      <c r="J22" s="90"/>
      <c r="K22" s="91">
        <v>0.29957507082152979</v>
      </c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>
        <v>1.2152777777777776E-2</v>
      </c>
      <c r="G26" s="90"/>
      <c r="H26" s="88">
        <v>0.53083923154701718</v>
      </c>
      <c r="I26" s="90">
        <v>1.2152777777777776E-2</v>
      </c>
      <c r="J26" s="90"/>
      <c r="K26" s="91">
        <v>0.37181303116147313</v>
      </c>
    </row>
    <row r="27" spans="2:14" x14ac:dyDescent="0.25">
      <c r="B27" s="111" t="s">
        <v>21</v>
      </c>
      <c r="C27" s="87"/>
      <c r="D27" s="90"/>
      <c r="E27" s="88"/>
      <c r="F27" s="87">
        <v>6.122685185185185E-3</v>
      </c>
      <c r="G27" s="90"/>
      <c r="H27" s="88">
        <v>0.26744186046511625</v>
      </c>
      <c r="I27" s="90">
        <v>6.122685185185185E-3</v>
      </c>
      <c r="J27" s="90"/>
      <c r="K27" s="91">
        <v>0.18732294617563744</v>
      </c>
    </row>
    <row r="28" spans="2:14" s="2" customFormat="1" x14ac:dyDescent="0.25">
      <c r="B28" s="110" t="s">
        <v>3</v>
      </c>
      <c r="C28" s="67">
        <v>9.7916666666666655E-3</v>
      </c>
      <c r="D28" s="86"/>
      <c r="E28" s="105">
        <v>1</v>
      </c>
      <c r="F28" s="67">
        <v>1.8275462962962962E-2</v>
      </c>
      <c r="G28" s="86"/>
      <c r="H28" s="105">
        <v>0.79828109201213349</v>
      </c>
      <c r="I28" s="67">
        <v>2.8067129629629626E-2</v>
      </c>
      <c r="J28" s="86"/>
      <c r="K28" s="107">
        <v>0.85871104815864041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>
        <v>9.7916666666666655E-3</v>
      </c>
      <c r="D30" s="8"/>
      <c r="E30" s="105">
        <v>1</v>
      </c>
      <c r="F30" s="67">
        <v>2.2893518518518518E-2</v>
      </c>
      <c r="G30" s="8"/>
      <c r="H30" s="105">
        <v>1</v>
      </c>
      <c r="I30" s="67">
        <v>3.2685185185185178E-2</v>
      </c>
      <c r="J30" s="8"/>
      <c r="K30" s="107">
        <v>1.0000000000000002</v>
      </c>
      <c r="L30" s="1"/>
      <c r="M30" s="1"/>
      <c r="N30" s="1"/>
    </row>
    <row r="31" spans="2:14" ht="66" customHeight="1" thickBot="1" x14ac:dyDescent="0.3">
      <c r="B31" s="198" t="s">
        <v>1257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117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36</v>
      </c>
      <c r="D5" s="186"/>
      <c r="E5" s="187"/>
      <c r="F5" s="185" t="s">
        <v>37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139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view="pageBreakPreview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45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46</v>
      </c>
      <c r="D5" s="186"/>
      <c r="E5" s="187"/>
      <c r="F5" s="185" t="s">
        <v>47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ht="15" customHeight="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ht="15" customHeight="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ht="15" customHeight="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ht="15" customHeight="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ht="15" customHeigh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ht="15" customHeigh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ht="15" customHeigh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ht="15" customHeigh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ht="15" customHeight="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ht="15" customHeigh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ht="15" customHeigh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ht="15" customHeight="1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188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4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1.4965277777777775E-2</v>
      </c>
      <c r="D7" s="92">
        <v>1.0937499999999999E-2</v>
      </c>
      <c r="E7" s="92">
        <v>4.5370370370370347E-3</v>
      </c>
      <c r="F7" s="92">
        <v>9.1782407407407403E-3</v>
      </c>
      <c r="G7" s="92">
        <v>3.7939814814814822E-2</v>
      </c>
      <c r="H7" s="92">
        <v>6.0069444444444441E-3</v>
      </c>
      <c r="I7" s="92">
        <v>8.8773148148148153E-3</v>
      </c>
      <c r="J7" s="92"/>
      <c r="K7" s="12">
        <v>9.2442129629629624E-2</v>
      </c>
    </row>
    <row r="8" spans="2:14" x14ac:dyDescent="0.25">
      <c r="B8" s="104" t="s">
        <v>169</v>
      </c>
      <c r="C8" s="92">
        <v>2.3703703703703699E-2</v>
      </c>
      <c r="D8" s="92">
        <v>2.3668981481481478E-2</v>
      </c>
      <c r="E8" s="92">
        <v>3.0601851851851849E-2</v>
      </c>
      <c r="F8" s="92">
        <v>3.7037037037037038E-3</v>
      </c>
      <c r="G8" s="92">
        <v>1.6111111111111111E-2</v>
      </c>
      <c r="H8" s="92"/>
      <c r="I8" s="92"/>
      <c r="J8" s="92">
        <v>1.6203703703703703E-4</v>
      </c>
      <c r="K8" s="12">
        <v>9.795138888888888E-2</v>
      </c>
    </row>
    <row r="9" spans="2:14" x14ac:dyDescent="0.25">
      <c r="B9" s="104" t="s">
        <v>170</v>
      </c>
      <c r="C9" s="92">
        <v>3.3217592592592595E-3</v>
      </c>
      <c r="D9" s="92"/>
      <c r="E9" s="92">
        <v>3.4513888888888865E-2</v>
      </c>
      <c r="F9" s="92">
        <v>3.1944444444444442E-3</v>
      </c>
      <c r="G9" s="92">
        <v>2.3680555555555555E-2</v>
      </c>
      <c r="H9" s="92">
        <v>7.3958333333333341E-3</v>
      </c>
      <c r="I9" s="92"/>
      <c r="J9" s="92">
        <v>6.3657407407407402E-4</v>
      </c>
      <c r="K9" s="12">
        <v>7.2743055555555533E-2</v>
      </c>
    </row>
    <row r="10" spans="2:14" x14ac:dyDescent="0.25">
      <c r="B10" s="104" t="s">
        <v>11</v>
      </c>
      <c r="C10" s="92">
        <v>2.5023148148148152E-2</v>
      </c>
      <c r="D10" s="92">
        <v>1.9930555555555556E-2</v>
      </c>
      <c r="E10" s="92">
        <v>3.6782407407407396E-2</v>
      </c>
      <c r="F10" s="92">
        <v>1.5416666666666665E-2</v>
      </c>
      <c r="G10" s="92">
        <v>2.6967592592592592E-2</v>
      </c>
      <c r="H10" s="92">
        <v>6.7129629629629631E-3</v>
      </c>
      <c r="I10" s="92"/>
      <c r="J10" s="92">
        <v>7.8703703703703705E-4</v>
      </c>
      <c r="K10" s="12">
        <v>0.13162037037037036</v>
      </c>
    </row>
    <row r="11" spans="2:14" x14ac:dyDescent="0.25">
      <c r="B11" s="104" t="s">
        <v>12</v>
      </c>
      <c r="C11" s="92">
        <v>2.2453703703703707E-3</v>
      </c>
      <c r="D11" s="92"/>
      <c r="E11" s="92">
        <v>6.8518518518518477E-3</v>
      </c>
      <c r="F11" s="92">
        <v>1.3773148148148147E-3</v>
      </c>
      <c r="G11" s="92">
        <v>1.2442129629629626E-2</v>
      </c>
      <c r="H11" s="92"/>
      <c r="I11" s="92"/>
      <c r="J11" s="92"/>
      <c r="K11" s="12">
        <v>2.2916666666666658E-2</v>
      </c>
    </row>
    <row r="12" spans="2:14" x14ac:dyDescent="0.25">
      <c r="B12" s="104" t="s">
        <v>171</v>
      </c>
      <c r="C12" s="92">
        <v>9.9537037037037042E-4</v>
      </c>
      <c r="D12" s="92"/>
      <c r="E12" s="92">
        <v>8.1018518518518516E-5</v>
      </c>
      <c r="F12" s="92"/>
      <c r="G12" s="92"/>
      <c r="H12" s="92"/>
      <c r="I12" s="92"/>
      <c r="J12" s="92"/>
      <c r="K12" s="12">
        <v>1.0763888888888889E-3</v>
      </c>
    </row>
    <row r="13" spans="2:14" x14ac:dyDescent="0.25">
      <c r="B13" s="104" t="s">
        <v>172</v>
      </c>
      <c r="C13" s="92"/>
      <c r="D13" s="92"/>
      <c r="E13" s="92"/>
      <c r="F13" s="92">
        <v>3.2754629629629631E-3</v>
      </c>
      <c r="G13" s="92"/>
      <c r="H13" s="92"/>
      <c r="I13" s="92"/>
      <c r="J13" s="92"/>
      <c r="K13" s="12">
        <v>3.2754629629629631E-3</v>
      </c>
    </row>
    <row r="14" spans="2:14" x14ac:dyDescent="0.25">
      <c r="B14" s="104" t="s">
        <v>173</v>
      </c>
      <c r="C14" s="92"/>
      <c r="D14" s="92"/>
      <c r="E14" s="92"/>
      <c r="F14" s="92"/>
      <c r="G14" s="92">
        <v>3.1597222222222226E-3</v>
      </c>
      <c r="H14" s="92"/>
      <c r="I14" s="92"/>
      <c r="J14" s="92"/>
      <c r="K14" s="12">
        <v>3.1597222222222226E-3</v>
      </c>
    </row>
    <row r="15" spans="2:14" x14ac:dyDescent="0.25">
      <c r="B15" s="104" t="s">
        <v>174</v>
      </c>
      <c r="C15" s="92"/>
      <c r="D15" s="92">
        <v>5.5439814814814813E-3</v>
      </c>
      <c r="E15" s="92">
        <v>2.5462962962962966E-4</v>
      </c>
      <c r="F15" s="92">
        <v>6.4120370370370373E-3</v>
      </c>
      <c r="G15" s="92"/>
      <c r="H15" s="92"/>
      <c r="I15" s="92"/>
      <c r="J15" s="92"/>
      <c r="K15" s="12">
        <v>1.2210648148148148E-2</v>
      </c>
    </row>
    <row r="16" spans="2:14" x14ac:dyDescent="0.25">
      <c r="B16" s="104" t="s">
        <v>175</v>
      </c>
      <c r="C16" s="92"/>
      <c r="D16" s="92"/>
      <c r="E16" s="92">
        <v>2.0833333333333333E-3</v>
      </c>
      <c r="F16" s="92"/>
      <c r="G16" s="92"/>
      <c r="H16" s="92"/>
      <c r="I16" s="92"/>
      <c r="J16" s="92"/>
      <c r="K16" s="12">
        <v>2.0833333333333333E-3</v>
      </c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1.5555555555555555E-2</v>
      </c>
      <c r="D18" s="92">
        <v>2.1574074074074075E-2</v>
      </c>
      <c r="E18" s="92">
        <v>2.4791666666666663E-2</v>
      </c>
      <c r="F18" s="92"/>
      <c r="G18" s="92">
        <v>4.4328703703703709E-3</v>
      </c>
      <c r="H18" s="92"/>
      <c r="I18" s="92">
        <v>1.4317129629629631E-2</v>
      </c>
      <c r="J18" s="92">
        <v>5.7870370370370366E-5</v>
      </c>
      <c r="K18" s="12">
        <v>8.0729166666666671E-2</v>
      </c>
    </row>
    <row r="19" spans="2:11" x14ac:dyDescent="0.25">
      <c r="B19" s="110" t="s">
        <v>3</v>
      </c>
      <c r="C19" s="5">
        <v>8.5810185185185184E-2</v>
      </c>
      <c r="D19" s="5">
        <v>8.1655092592592585E-2</v>
      </c>
      <c r="E19" s="5">
        <v>0.14049768518518516</v>
      </c>
      <c r="F19" s="5">
        <v>4.2557870370370371E-2</v>
      </c>
      <c r="G19" s="5">
        <v>0.12473379629629629</v>
      </c>
      <c r="H19" s="5">
        <v>2.011574074074074E-2</v>
      </c>
      <c r="I19" s="5">
        <v>2.3194444444444448E-2</v>
      </c>
      <c r="J19" s="128">
        <v>1.6435185185185185E-3</v>
      </c>
      <c r="K19" s="13">
        <v>0.52020833333333327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>
        <v>1.0416666666666667E-4</v>
      </c>
      <c r="F22" s="92"/>
      <c r="G22" s="92">
        <v>9.780092592592592E-3</v>
      </c>
      <c r="H22" s="92"/>
      <c r="I22" s="92"/>
      <c r="J22" s="92">
        <v>1.7361111111111112E-4</v>
      </c>
      <c r="K22" s="12">
        <v>1.005787037037037E-2</v>
      </c>
    </row>
    <row r="23" spans="2:11" x14ac:dyDescent="0.25">
      <c r="B23" s="111" t="s">
        <v>17</v>
      </c>
      <c r="C23" s="92"/>
      <c r="D23" s="92"/>
      <c r="E23" s="92">
        <v>1.4004629629629629E-3</v>
      </c>
      <c r="F23" s="92"/>
      <c r="G23" s="92"/>
      <c r="H23" s="92"/>
      <c r="I23" s="92"/>
      <c r="J23" s="92"/>
      <c r="K23" s="12">
        <v>1.4004629629629629E-3</v>
      </c>
    </row>
    <row r="24" spans="2:11" x14ac:dyDescent="0.25">
      <c r="B24" s="111" t="s">
        <v>18</v>
      </c>
      <c r="C24" s="92"/>
      <c r="D24" s="92"/>
      <c r="E24" s="92">
        <v>5.7870370370370367E-4</v>
      </c>
      <c r="F24" s="92"/>
      <c r="G24" s="92"/>
      <c r="H24" s="92"/>
      <c r="I24" s="92"/>
      <c r="J24" s="92"/>
      <c r="K24" s="12">
        <v>5.7870370370370367E-4</v>
      </c>
    </row>
    <row r="25" spans="2:11" x14ac:dyDescent="0.25">
      <c r="B25" s="111" t="s">
        <v>19</v>
      </c>
      <c r="C25" s="92">
        <v>7.2916666666666659E-4</v>
      </c>
      <c r="D25" s="92">
        <v>5.5925925925925921E-2</v>
      </c>
      <c r="E25" s="92">
        <v>1.8275462962962979E-2</v>
      </c>
      <c r="F25" s="92">
        <v>1.261574074074074E-3</v>
      </c>
      <c r="G25" s="92">
        <v>1.9907407407407408E-3</v>
      </c>
      <c r="H25" s="92"/>
      <c r="I25" s="92"/>
      <c r="J25" s="92">
        <v>5.6712962962962967E-4</v>
      </c>
      <c r="K25" s="12">
        <v>7.8750000000000001E-2</v>
      </c>
    </row>
    <row r="26" spans="2:11" x14ac:dyDescent="0.25">
      <c r="B26" s="111" t="s">
        <v>20</v>
      </c>
      <c r="C26" s="92">
        <v>3.1041666666666662E-2</v>
      </c>
      <c r="D26" s="92">
        <v>2.371527777777778E-2</v>
      </c>
      <c r="E26" s="92">
        <v>4.4641203703703593E-2</v>
      </c>
      <c r="F26" s="92">
        <v>1.6203703703703706E-2</v>
      </c>
      <c r="G26" s="92">
        <v>3.7754629629629638E-2</v>
      </c>
      <c r="H26" s="92"/>
      <c r="I26" s="92"/>
      <c r="J26" s="92">
        <v>1.8402777777777777E-3</v>
      </c>
      <c r="K26" s="12">
        <v>0.15519675925925919</v>
      </c>
    </row>
    <row r="27" spans="2:11" x14ac:dyDescent="0.25">
      <c r="B27" s="111" t="s">
        <v>21</v>
      </c>
      <c r="C27" s="92">
        <v>1.1168981481481481E-2</v>
      </c>
      <c r="D27" s="92"/>
      <c r="E27" s="92">
        <v>4.3055555555555564E-3</v>
      </c>
      <c r="F27" s="92"/>
      <c r="G27" s="92"/>
      <c r="H27" s="92"/>
      <c r="I27" s="92"/>
      <c r="J27" s="92"/>
      <c r="K27" s="12">
        <v>1.5474537037037037E-2</v>
      </c>
    </row>
    <row r="28" spans="2:11" x14ac:dyDescent="0.25">
      <c r="B28" s="110" t="s">
        <v>3</v>
      </c>
      <c r="C28" s="5">
        <v>4.2939814814814813E-2</v>
      </c>
      <c r="D28" s="5">
        <v>7.96412037037037E-2</v>
      </c>
      <c r="E28" s="5">
        <v>6.9305555555555468E-2</v>
      </c>
      <c r="F28" s="5">
        <v>1.7465277777777781E-2</v>
      </c>
      <c r="G28" s="5">
        <v>4.9525462962962973E-2</v>
      </c>
      <c r="H28" s="5"/>
      <c r="I28" s="5"/>
      <c r="J28" s="86">
        <v>2.5810185185185185E-3</v>
      </c>
      <c r="K28" s="13">
        <v>0.26145833333333324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0.12875</v>
      </c>
      <c r="D30" s="86">
        <v>0.16129629629629627</v>
      </c>
      <c r="E30" s="86">
        <v>0.20980324074074064</v>
      </c>
      <c r="F30" s="86">
        <v>6.0023148148148152E-2</v>
      </c>
      <c r="G30" s="86">
        <v>0.17425925925925925</v>
      </c>
      <c r="H30" s="86">
        <v>2.011574074074074E-2</v>
      </c>
      <c r="I30" s="86">
        <v>2.3194444444444448E-2</v>
      </c>
      <c r="J30" s="86">
        <v>4.2245370370370371E-3</v>
      </c>
      <c r="K30" s="112">
        <v>0.78166666666666651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>
        <v>2.8472222222222219E-3</v>
      </c>
      <c r="J7" s="92">
        <v>2.4537037037037032E-3</v>
      </c>
      <c r="K7" s="12">
        <v>5.3009259259259251E-3</v>
      </c>
    </row>
    <row r="8" spans="2:14" x14ac:dyDescent="0.25">
      <c r="B8" s="104" t="s">
        <v>169</v>
      </c>
      <c r="C8" s="92"/>
      <c r="D8" s="92"/>
      <c r="E8" s="92"/>
      <c r="F8" s="92"/>
      <c r="G8" s="92">
        <v>2.4652777777777776E-3</v>
      </c>
      <c r="H8" s="92"/>
      <c r="I8" s="92"/>
      <c r="J8" s="92"/>
      <c r="K8" s="12">
        <v>2.4652777777777776E-3</v>
      </c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>
        <v>6.6550925925925918E-3</v>
      </c>
      <c r="J9" s="92">
        <v>6.1111111111111106E-3</v>
      </c>
      <c r="K9" s="12">
        <v>1.2766203703703703E-2</v>
      </c>
    </row>
    <row r="10" spans="2:14" x14ac:dyDescent="0.25">
      <c r="B10" s="104" t="s">
        <v>11</v>
      </c>
      <c r="C10" s="92"/>
      <c r="D10" s="92"/>
      <c r="E10" s="92"/>
      <c r="F10" s="92"/>
      <c r="G10" s="92">
        <v>2.4768518518518516E-3</v>
      </c>
      <c r="H10" s="92"/>
      <c r="I10" s="92">
        <v>4.293981481481482E-3</v>
      </c>
      <c r="J10" s="92">
        <v>1.023148148148148E-2</v>
      </c>
      <c r="K10" s="12">
        <v>1.7002314814814814E-2</v>
      </c>
    </row>
    <row r="11" spans="2:14" x14ac:dyDescent="0.25">
      <c r="B11" s="104" t="s">
        <v>12</v>
      </c>
      <c r="C11" s="92"/>
      <c r="D11" s="92"/>
      <c r="E11" s="92"/>
      <c r="F11" s="92"/>
      <c r="G11" s="92">
        <v>1.8171296296296297E-3</v>
      </c>
      <c r="H11" s="92"/>
      <c r="I11" s="92">
        <v>4.5486111111111118E-3</v>
      </c>
      <c r="J11" s="92">
        <v>1.9675925925925926E-4</v>
      </c>
      <c r="K11" s="12">
        <v>6.5625000000000006E-3</v>
      </c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>
        <v>1.7708333333333332E-3</v>
      </c>
      <c r="E18" s="92"/>
      <c r="F18" s="92"/>
      <c r="G18" s="92">
        <v>8.7037037037037031E-3</v>
      </c>
      <c r="H18" s="92"/>
      <c r="I18" s="92">
        <v>1.6701388888888887E-2</v>
      </c>
      <c r="J18" s="92">
        <v>5.1041666666666666E-3</v>
      </c>
      <c r="K18" s="12">
        <v>3.2280092592592589E-2</v>
      </c>
    </row>
    <row r="19" spans="2:11" x14ac:dyDescent="0.25">
      <c r="B19" s="110" t="s">
        <v>3</v>
      </c>
      <c r="C19" s="5"/>
      <c r="D19" s="5">
        <v>1.7708333333333332E-3</v>
      </c>
      <c r="E19" s="5"/>
      <c r="F19" s="5"/>
      <c r="G19" s="5">
        <v>1.5462962962962963E-2</v>
      </c>
      <c r="H19" s="5"/>
      <c r="I19" s="5">
        <v>3.5046296296296298E-2</v>
      </c>
      <c r="J19" s="86">
        <v>2.4097222222222218E-2</v>
      </c>
      <c r="K19" s="13">
        <v>7.6377314814814815E-2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>
        <v>0.01</v>
      </c>
      <c r="H22" s="92"/>
      <c r="I22" s="92"/>
      <c r="J22" s="92">
        <v>3.2407407407407406E-4</v>
      </c>
      <c r="K22" s="12">
        <v>1.0324074074074074E-2</v>
      </c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>
        <v>3.8194444444444446E-4</v>
      </c>
      <c r="K24" s="12">
        <v>3.8194444444444446E-4</v>
      </c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>
        <v>1.7013888888888888E-3</v>
      </c>
      <c r="K25" s="12">
        <v>1.7013888888888888E-3</v>
      </c>
    </row>
    <row r="26" spans="2:11" x14ac:dyDescent="0.25">
      <c r="B26" s="111" t="s">
        <v>20</v>
      </c>
      <c r="C26" s="92"/>
      <c r="D26" s="92"/>
      <c r="E26" s="92"/>
      <c r="F26" s="92"/>
      <c r="G26" s="92">
        <v>3.6689814814814814E-3</v>
      </c>
      <c r="H26" s="92"/>
      <c r="I26" s="92"/>
      <c r="J26" s="92">
        <v>1.4803240740740744E-2</v>
      </c>
      <c r="K26" s="12">
        <v>1.8472222222222223E-2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>
        <v>3.8310185185185188E-3</v>
      </c>
      <c r="K27" s="12">
        <v>3.8310185185185188E-3</v>
      </c>
    </row>
    <row r="28" spans="2:11" x14ac:dyDescent="0.25">
      <c r="B28" s="110" t="s">
        <v>3</v>
      </c>
      <c r="C28" s="5"/>
      <c r="D28" s="5"/>
      <c r="E28" s="5"/>
      <c r="F28" s="5"/>
      <c r="G28" s="5">
        <v>1.3668981481481482E-2</v>
      </c>
      <c r="H28" s="5"/>
      <c r="I28" s="5"/>
      <c r="J28" s="86">
        <v>2.104166666666667E-2</v>
      </c>
      <c r="K28" s="13">
        <v>3.471064814814815E-2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>
        <v>1.7708333333333332E-3</v>
      </c>
      <c r="E30" s="86"/>
      <c r="F30" s="86"/>
      <c r="G30" s="86">
        <v>2.9131944444444446E-2</v>
      </c>
      <c r="H30" s="86"/>
      <c r="I30" s="86">
        <v>3.5046296296296298E-2</v>
      </c>
      <c r="J30" s="86">
        <v>4.5138888888888888E-2</v>
      </c>
      <c r="K30" s="112">
        <v>0.11108796296296297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A4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19" customWidth="1"/>
    <col min="7" max="7" width="10.7109375" style="1" customWidth="1"/>
    <col min="8" max="8" width="10.7109375" style="19" customWidth="1"/>
    <col min="9" max="11" width="10.71093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58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153" t="s">
        <v>4</v>
      </c>
      <c r="D6" s="155" t="s">
        <v>5</v>
      </c>
      <c r="E6" s="154" t="s">
        <v>5</v>
      </c>
      <c r="F6" s="153" t="s">
        <v>4</v>
      </c>
      <c r="G6" s="155" t="s">
        <v>5</v>
      </c>
      <c r="H6" s="154" t="s">
        <v>5</v>
      </c>
      <c r="I6" s="151" t="s">
        <v>4</v>
      </c>
      <c r="J6" s="155" t="s">
        <v>5</v>
      </c>
      <c r="K6" s="152" t="s">
        <v>5</v>
      </c>
    </row>
    <row r="7" spans="2:11" s="31" customFormat="1" x14ac:dyDescent="0.25">
      <c r="B7" s="159" t="s">
        <v>95</v>
      </c>
      <c r="C7" s="87" t="s">
        <v>611</v>
      </c>
      <c r="D7" s="85" t="s">
        <v>612</v>
      </c>
      <c r="E7" s="85" t="s">
        <v>613</v>
      </c>
      <c r="F7" s="87" t="s">
        <v>614</v>
      </c>
      <c r="G7" s="85" t="s">
        <v>615</v>
      </c>
      <c r="H7" s="85" t="s">
        <v>616</v>
      </c>
      <c r="I7" s="160" t="s">
        <v>617</v>
      </c>
      <c r="J7" s="85" t="s">
        <v>618</v>
      </c>
      <c r="K7" s="161" t="s">
        <v>619</v>
      </c>
    </row>
    <row r="8" spans="2:11" s="31" customFormat="1" x14ac:dyDescent="0.25">
      <c r="B8" s="159" t="s">
        <v>169</v>
      </c>
      <c r="C8" s="87" t="s">
        <v>620</v>
      </c>
      <c r="D8" s="85" t="s">
        <v>621</v>
      </c>
      <c r="E8" s="85" t="s">
        <v>559</v>
      </c>
      <c r="F8" s="87" t="s">
        <v>622</v>
      </c>
      <c r="G8" s="85" t="s">
        <v>623</v>
      </c>
      <c r="H8" s="85" t="s">
        <v>353</v>
      </c>
      <c r="I8" s="160" t="s">
        <v>624</v>
      </c>
      <c r="J8" s="85" t="s">
        <v>625</v>
      </c>
      <c r="K8" s="161" t="s">
        <v>559</v>
      </c>
    </row>
    <row r="9" spans="2:11" s="31" customFormat="1" x14ac:dyDescent="0.25">
      <c r="B9" s="159" t="s">
        <v>170</v>
      </c>
      <c r="C9" s="87" t="s">
        <v>626</v>
      </c>
      <c r="D9" s="85" t="s">
        <v>627</v>
      </c>
      <c r="E9" s="85" t="s">
        <v>628</v>
      </c>
      <c r="F9" s="87" t="s">
        <v>629</v>
      </c>
      <c r="G9" s="85" t="s">
        <v>630</v>
      </c>
      <c r="H9" s="85" t="s">
        <v>631</v>
      </c>
      <c r="I9" s="160" t="s">
        <v>632</v>
      </c>
      <c r="J9" s="85" t="s">
        <v>633</v>
      </c>
      <c r="K9" s="161" t="s">
        <v>634</v>
      </c>
    </row>
    <row r="10" spans="2:11" s="31" customFormat="1" x14ac:dyDescent="0.25">
      <c r="B10" s="159" t="s">
        <v>11</v>
      </c>
      <c r="C10" s="87" t="s">
        <v>635</v>
      </c>
      <c r="D10" s="85" t="s">
        <v>636</v>
      </c>
      <c r="E10" s="85" t="s">
        <v>1236</v>
      </c>
      <c r="F10" s="87" t="s">
        <v>637</v>
      </c>
      <c r="G10" s="85" t="s">
        <v>638</v>
      </c>
      <c r="H10" s="85" t="s">
        <v>639</v>
      </c>
      <c r="I10" s="160" t="s">
        <v>640</v>
      </c>
      <c r="J10" s="85" t="s">
        <v>641</v>
      </c>
      <c r="K10" s="161" t="s">
        <v>1237</v>
      </c>
    </row>
    <row r="11" spans="2:11" s="31" customFormat="1" x14ac:dyDescent="0.25">
      <c r="B11" s="159" t="s">
        <v>12</v>
      </c>
      <c r="C11" s="87" t="s">
        <v>642</v>
      </c>
      <c r="D11" s="85" t="s">
        <v>643</v>
      </c>
      <c r="E11" s="85" t="s">
        <v>644</v>
      </c>
      <c r="F11" s="87" t="s">
        <v>237</v>
      </c>
      <c r="G11" s="85" t="s">
        <v>645</v>
      </c>
      <c r="H11" s="85" t="s">
        <v>646</v>
      </c>
      <c r="I11" s="160" t="s">
        <v>647</v>
      </c>
      <c r="J11" s="85" t="s">
        <v>648</v>
      </c>
      <c r="K11" s="161" t="s">
        <v>649</v>
      </c>
    </row>
    <row r="12" spans="2:11" s="31" customFormat="1" x14ac:dyDescent="0.25">
      <c r="B12" s="159" t="s">
        <v>171</v>
      </c>
      <c r="C12" s="87"/>
      <c r="D12" s="85"/>
      <c r="E12" s="85"/>
      <c r="F12" s="87"/>
      <c r="G12" s="85"/>
      <c r="H12" s="85"/>
      <c r="I12" s="160"/>
      <c r="J12" s="85"/>
      <c r="K12" s="161"/>
    </row>
    <row r="13" spans="2:11" s="31" customFormat="1" x14ac:dyDescent="0.25">
      <c r="B13" s="159" t="s">
        <v>172</v>
      </c>
      <c r="C13" s="87" t="s">
        <v>650</v>
      </c>
      <c r="D13" s="85" t="s">
        <v>404</v>
      </c>
      <c r="E13" s="85" t="s">
        <v>651</v>
      </c>
      <c r="F13" s="87"/>
      <c r="G13" s="85"/>
      <c r="H13" s="85"/>
      <c r="I13" s="160" t="s">
        <v>650</v>
      </c>
      <c r="J13" s="85" t="s">
        <v>652</v>
      </c>
      <c r="K13" s="161" t="s">
        <v>653</v>
      </c>
    </row>
    <row r="14" spans="2:11" s="31" customFormat="1" x14ac:dyDescent="0.25">
      <c r="B14" s="159" t="s">
        <v>173</v>
      </c>
      <c r="C14" s="87"/>
      <c r="D14" s="85"/>
      <c r="E14" s="85"/>
      <c r="F14" s="87"/>
      <c r="G14" s="85"/>
      <c r="H14" s="85"/>
      <c r="I14" s="160"/>
      <c r="J14" s="85"/>
      <c r="K14" s="161"/>
    </row>
    <row r="15" spans="2:11" s="31" customFormat="1" x14ac:dyDescent="0.25">
      <c r="B15" s="159" t="s">
        <v>174</v>
      </c>
      <c r="C15" s="87" t="s">
        <v>292</v>
      </c>
      <c r="D15" s="85" t="s">
        <v>567</v>
      </c>
      <c r="E15" s="85" t="s">
        <v>407</v>
      </c>
      <c r="F15" s="87" t="s">
        <v>654</v>
      </c>
      <c r="G15" s="85" t="s">
        <v>655</v>
      </c>
      <c r="H15" s="85" t="s">
        <v>244</v>
      </c>
      <c r="I15" s="160" t="s">
        <v>656</v>
      </c>
      <c r="J15" s="85" t="s">
        <v>321</v>
      </c>
      <c r="K15" s="161" t="s">
        <v>657</v>
      </c>
    </row>
    <row r="16" spans="2:11" s="31" customFormat="1" x14ac:dyDescent="0.25">
      <c r="B16" s="159" t="s">
        <v>175</v>
      </c>
      <c r="C16" s="87"/>
      <c r="D16" s="85"/>
      <c r="E16" s="85"/>
      <c r="F16" s="87"/>
      <c r="G16" s="85"/>
      <c r="H16" s="85"/>
      <c r="I16" s="160"/>
      <c r="J16" s="85"/>
      <c r="K16" s="161"/>
    </row>
    <row r="17" spans="2:11" s="31" customFormat="1" x14ac:dyDescent="0.25">
      <c r="B17" s="159" t="s">
        <v>13</v>
      </c>
      <c r="C17" s="87"/>
      <c r="D17" s="85"/>
      <c r="E17" s="85"/>
      <c r="F17" s="87"/>
      <c r="G17" s="85"/>
      <c r="H17" s="85"/>
      <c r="I17" s="160"/>
      <c r="J17" s="85"/>
      <c r="K17" s="161"/>
    </row>
    <row r="18" spans="2:11" s="31" customFormat="1" x14ac:dyDescent="0.25">
      <c r="B18" s="159" t="s">
        <v>14</v>
      </c>
      <c r="C18" s="87" t="s">
        <v>658</v>
      </c>
      <c r="D18" s="85" t="s">
        <v>659</v>
      </c>
      <c r="E18" s="85" t="s">
        <v>660</v>
      </c>
      <c r="F18" s="87" t="s">
        <v>661</v>
      </c>
      <c r="G18" s="85" t="s">
        <v>662</v>
      </c>
      <c r="H18" s="85" t="s">
        <v>409</v>
      </c>
      <c r="I18" s="160" t="s">
        <v>663</v>
      </c>
      <c r="J18" s="85" t="s">
        <v>664</v>
      </c>
      <c r="K18" s="161" t="s">
        <v>665</v>
      </c>
    </row>
    <row r="19" spans="2:11" s="31" customFormat="1" x14ac:dyDescent="0.25">
      <c r="B19" s="66" t="s">
        <v>3</v>
      </c>
      <c r="C19" s="9" t="s">
        <v>457</v>
      </c>
      <c r="D19" s="68" t="s">
        <v>271</v>
      </c>
      <c r="E19" s="162" t="s">
        <v>1238</v>
      </c>
      <c r="F19" s="9" t="s">
        <v>666</v>
      </c>
      <c r="G19" s="68" t="s">
        <v>271</v>
      </c>
      <c r="H19" s="162" t="s">
        <v>667</v>
      </c>
      <c r="I19" s="9" t="s">
        <v>668</v>
      </c>
      <c r="J19" s="68" t="s">
        <v>271</v>
      </c>
      <c r="K19" s="163" t="s">
        <v>1239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57" t="s">
        <v>279</v>
      </c>
      <c r="D21" s="157" t="s">
        <v>5</v>
      </c>
      <c r="E21" s="157" t="s">
        <v>5</v>
      </c>
      <c r="F21" s="157" t="s">
        <v>279</v>
      </c>
      <c r="G21" s="157" t="s">
        <v>5</v>
      </c>
      <c r="H21" s="157" t="s">
        <v>5</v>
      </c>
      <c r="I21" s="156" t="s">
        <v>279</v>
      </c>
      <c r="J21" s="157" t="s">
        <v>5</v>
      </c>
      <c r="K21" s="158" t="s">
        <v>5</v>
      </c>
    </row>
    <row r="22" spans="2:11" s="31" customFormat="1" x14ac:dyDescent="0.25">
      <c r="B22" s="65" t="s">
        <v>16</v>
      </c>
      <c r="C22" s="87" t="s">
        <v>669</v>
      </c>
      <c r="D22" s="160"/>
      <c r="E22" s="85" t="s">
        <v>396</v>
      </c>
      <c r="F22" s="87" t="s">
        <v>670</v>
      </c>
      <c r="G22" s="160"/>
      <c r="H22" s="85" t="s">
        <v>671</v>
      </c>
      <c r="I22" s="160" t="s">
        <v>672</v>
      </c>
      <c r="J22" s="160"/>
      <c r="K22" s="161" t="s">
        <v>673</v>
      </c>
    </row>
    <row r="23" spans="2:11" s="31" customFormat="1" x14ac:dyDescent="0.25">
      <c r="B23" s="65" t="s">
        <v>17</v>
      </c>
      <c r="C23" s="87" t="s">
        <v>674</v>
      </c>
      <c r="D23" s="160"/>
      <c r="E23" s="85" t="s">
        <v>392</v>
      </c>
      <c r="F23" s="87" t="s">
        <v>675</v>
      </c>
      <c r="G23" s="160"/>
      <c r="H23" s="85" t="s">
        <v>676</v>
      </c>
      <c r="I23" s="160" t="s">
        <v>677</v>
      </c>
      <c r="J23" s="160"/>
      <c r="K23" s="161" t="s">
        <v>678</v>
      </c>
    </row>
    <row r="24" spans="2:11" s="31" customFormat="1" x14ac:dyDescent="0.25">
      <c r="B24" s="65" t="s">
        <v>18</v>
      </c>
      <c r="C24" s="87" t="s">
        <v>679</v>
      </c>
      <c r="D24" s="160"/>
      <c r="E24" s="85" t="s">
        <v>680</v>
      </c>
      <c r="F24" s="87" t="s">
        <v>681</v>
      </c>
      <c r="G24" s="160"/>
      <c r="H24" s="85" t="s">
        <v>682</v>
      </c>
      <c r="I24" s="160" t="s">
        <v>683</v>
      </c>
      <c r="J24" s="160"/>
      <c r="K24" s="161" t="s">
        <v>320</v>
      </c>
    </row>
    <row r="25" spans="2:11" s="31" customFormat="1" x14ac:dyDescent="0.25">
      <c r="B25" s="65" t="s">
        <v>19</v>
      </c>
      <c r="C25" s="87" t="s">
        <v>684</v>
      </c>
      <c r="D25" s="160"/>
      <c r="E25" s="85" t="s">
        <v>1240</v>
      </c>
      <c r="F25" s="87" t="s">
        <v>685</v>
      </c>
      <c r="G25" s="160"/>
      <c r="H25" s="85" t="s">
        <v>686</v>
      </c>
      <c r="I25" s="160" t="s">
        <v>687</v>
      </c>
      <c r="J25" s="160"/>
      <c r="K25" s="161" t="s">
        <v>1241</v>
      </c>
    </row>
    <row r="26" spans="2:11" s="31" customFormat="1" x14ac:dyDescent="0.25">
      <c r="B26" s="65" t="s">
        <v>20</v>
      </c>
      <c r="C26" s="87" t="s">
        <v>1242</v>
      </c>
      <c r="D26" s="160"/>
      <c r="E26" s="85" t="s">
        <v>1243</v>
      </c>
      <c r="F26" s="87" t="s">
        <v>688</v>
      </c>
      <c r="G26" s="160"/>
      <c r="H26" s="85" t="s">
        <v>689</v>
      </c>
      <c r="I26" s="160" t="s">
        <v>1244</v>
      </c>
      <c r="J26" s="160"/>
      <c r="K26" s="161" t="s">
        <v>1245</v>
      </c>
    </row>
    <row r="27" spans="2:11" s="31" customFormat="1" x14ac:dyDescent="0.25">
      <c r="B27" s="65" t="s">
        <v>21</v>
      </c>
      <c r="C27" s="87" t="s">
        <v>690</v>
      </c>
      <c r="D27" s="160"/>
      <c r="E27" s="85" t="s">
        <v>266</v>
      </c>
      <c r="F27" s="87" t="s">
        <v>691</v>
      </c>
      <c r="G27" s="160"/>
      <c r="H27" s="85" t="s">
        <v>692</v>
      </c>
      <c r="I27" s="160" t="s">
        <v>693</v>
      </c>
      <c r="J27" s="160"/>
      <c r="K27" s="161" t="s">
        <v>694</v>
      </c>
    </row>
    <row r="28" spans="2:11" s="31" customFormat="1" x14ac:dyDescent="0.25">
      <c r="B28" s="66" t="s">
        <v>3</v>
      </c>
      <c r="C28" s="67" t="s">
        <v>1246</v>
      </c>
      <c r="D28" s="67"/>
      <c r="E28" s="68" t="s">
        <v>1247</v>
      </c>
      <c r="F28" s="67" t="s">
        <v>695</v>
      </c>
      <c r="G28" s="67"/>
      <c r="H28" s="68" t="s">
        <v>696</v>
      </c>
      <c r="I28" s="67" t="s">
        <v>1248</v>
      </c>
      <c r="J28" s="67"/>
      <c r="K28" s="69" t="s">
        <v>1249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1250</v>
      </c>
      <c r="D30" s="164"/>
      <c r="E30" s="68" t="s">
        <v>271</v>
      </c>
      <c r="F30" s="67" t="s">
        <v>697</v>
      </c>
      <c r="G30" s="164"/>
      <c r="H30" s="68" t="s">
        <v>271</v>
      </c>
      <c r="I30" s="67" t="s">
        <v>1251</v>
      </c>
      <c r="J30" s="164"/>
      <c r="K30" s="69" t="s">
        <v>271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>
        <v>6.9097222222222225E-3</v>
      </c>
      <c r="E9" s="92"/>
      <c r="F9" s="92"/>
      <c r="G9" s="92"/>
      <c r="H9" s="92"/>
      <c r="I9" s="92"/>
      <c r="J9" s="92"/>
      <c r="K9" s="12">
        <v>6.9097222222222225E-3</v>
      </c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>
        <v>1.1238425925925926E-2</v>
      </c>
      <c r="E15" s="92"/>
      <c r="F15" s="92"/>
      <c r="G15" s="92"/>
      <c r="H15" s="92"/>
      <c r="I15" s="92"/>
      <c r="J15" s="92"/>
      <c r="K15" s="12">
        <v>1.1238425925925926E-2</v>
      </c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>
        <v>1.8148148148148149E-2</v>
      </c>
      <c r="E19" s="5"/>
      <c r="F19" s="5"/>
      <c r="G19" s="5"/>
      <c r="H19" s="5"/>
      <c r="I19" s="5"/>
      <c r="J19" s="86"/>
      <c r="K19" s="13">
        <v>1.8148148148148149E-2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>
        <v>9.7916666666666655E-3</v>
      </c>
      <c r="H22" s="92"/>
      <c r="I22" s="92"/>
      <c r="J22" s="92"/>
      <c r="K22" s="12">
        <v>9.7916666666666655E-3</v>
      </c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>
        <v>5.0000000000000001E-3</v>
      </c>
      <c r="E26" s="92"/>
      <c r="F26" s="92"/>
      <c r="G26" s="92"/>
      <c r="H26" s="92"/>
      <c r="I26" s="92"/>
      <c r="J26" s="92"/>
      <c r="K26" s="12">
        <v>5.0000000000000001E-3</v>
      </c>
    </row>
    <row r="27" spans="2:11" x14ac:dyDescent="0.25">
      <c r="B27" s="111" t="s">
        <v>21</v>
      </c>
      <c r="C27" s="92"/>
      <c r="D27" s="92">
        <v>3.8888888888888888E-3</v>
      </c>
      <c r="E27" s="92"/>
      <c r="F27" s="92"/>
      <c r="G27" s="92"/>
      <c r="H27" s="92"/>
      <c r="I27" s="92"/>
      <c r="J27" s="92"/>
      <c r="K27" s="12">
        <v>3.8888888888888888E-3</v>
      </c>
    </row>
    <row r="28" spans="2:11" x14ac:dyDescent="0.25">
      <c r="B28" s="110" t="s">
        <v>3</v>
      </c>
      <c r="C28" s="5"/>
      <c r="D28" s="5">
        <v>8.8888888888888889E-3</v>
      </c>
      <c r="E28" s="5"/>
      <c r="F28" s="5"/>
      <c r="G28" s="5">
        <v>9.7916666666666655E-3</v>
      </c>
      <c r="H28" s="5"/>
      <c r="I28" s="5"/>
      <c r="J28" s="86"/>
      <c r="K28" s="13">
        <v>1.8680555555555554E-2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>
        <v>2.703703703703704E-2</v>
      </c>
      <c r="E30" s="86"/>
      <c r="F30" s="86"/>
      <c r="G30" s="86">
        <v>9.7916666666666655E-3</v>
      </c>
      <c r="H30" s="86"/>
      <c r="I30" s="86"/>
      <c r="J30" s="86"/>
      <c r="K30" s="112">
        <v>3.6828703703703704E-2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143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6.3773148148148148E-3</v>
      </c>
      <c r="D7" s="92"/>
      <c r="E7" s="92">
        <v>2.6712962962962966E-2</v>
      </c>
      <c r="F7" s="92"/>
      <c r="G7" s="92">
        <v>1.5046296296296297E-4</v>
      </c>
      <c r="H7" s="92">
        <v>4.7453703703703698E-4</v>
      </c>
      <c r="I7" s="92"/>
      <c r="J7" s="92"/>
      <c r="K7" s="12">
        <v>3.3715277777777782E-2</v>
      </c>
    </row>
    <row r="8" spans="2:14" x14ac:dyDescent="0.25">
      <c r="B8" s="104" t="s">
        <v>169</v>
      </c>
      <c r="C8" s="92">
        <v>1.2916666666666667E-2</v>
      </c>
      <c r="D8" s="92"/>
      <c r="E8" s="92">
        <v>8.8541666666666647E-3</v>
      </c>
      <c r="F8" s="92">
        <v>8.2523148148148165E-3</v>
      </c>
      <c r="G8" s="92">
        <v>1.3888888888888889E-4</v>
      </c>
      <c r="H8" s="92"/>
      <c r="I8" s="92"/>
      <c r="J8" s="92"/>
      <c r="K8" s="12">
        <v>3.0162037037037036E-2</v>
      </c>
    </row>
    <row r="9" spans="2:14" x14ac:dyDescent="0.25">
      <c r="B9" s="104" t="s">
        <v>170</v>
      </c>
      <c r="C9" s="92">
        <v>1.0023148148148149E-2</v>
      </c>
      <c r="D9" s="92">
        <v>2.3379629629629631E-3</v>
      </c>
      <c r="E9" s="92">
        <v>6.3078703703703708E-3</v>
      </c>
      <c r="F9" s="92"/>
      <c r="G9" s="92">
        <v>4.7685185185185192E-3</v>
      </c>
      <c r="H9" s="92">
        <v>3.7268518518518523E-3</v>
      </c>
      <c r="I9" s="92"/>
      <c r="J9" s="92"/>
      <c r="K9" s="12">
        <v>2.7164351851851856E-2</v>
      </c>
    </row>
    <row r="10" spans="2:14" x14ac:dyDescent="0.25">
      <c r="B10" s="104" t="s">
        <v>11</v>
      </c>
      <c r="C10" s="92">
        <v>3.1099537037037037E-2</v>
      </c>
      <c r="D10" s="92">
        <v>6.75925925925926E-3</v>
      </c>
      <c r="E10" s="92">
        <v>2.2442129629629631E-2</v>
      </c>
      <c r="F10" s="92">
        <v>1.6377314814814817E-2</v>
      </c>
      <c r="G10" s="92">
        <v>4.0509259259259258E-4</v>
      </c>
      <c r="H10" s="92">
        <v>9.6064814814814819E-4</v>
      </c>
      <c r="I10" s="92"/>
      <c r="J10" s="92"/>
      <c r="K10" s="12">
        <v>7.8043981481481492E-2</v>
      </c>
    </row>
    <row r="11" spans="2:14" x14ac:dyDescent="0.25">
      <c r="B11" s="104" t="s">
        <v>12</v>
      </c>
      <c r="C11" s="92"/>
      <c r="D11" s="92">
        <v>3.9930555555555552E-3</v>
      </c>
      <c r="E11" s="92"/>
      <c r="F11" s="92"/>
      <c r="G11" s="92">
        <v>3.4722222222222224E-4</v>
      </c>
      <c r="H11" s="92"/>
      <c r="I11" s="92"/>
      <c r="J11" s="92"/>
      <c r="K11" s="12">
        <v>4.3402777777777771E-3</v>
      </c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>
        <v>2.5115740740740741E-3</v>
      </c>
      <c r="F15" s="92"/>
      <c r="G15" s="92"/>
      <c r="H15" s="92"/>
      <c r="I15" s="92"/>
      <c r="J15" s="92"/>
      <c r="K15" s="12">
        <v>2.5115740740740741E-3</v>
      </c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1.547453703703704E-2</v>
      </c>
      <c r="D18" s="92">
        <v>9.9652777777777778E-3</v>
      </c>
      <c r="E18" s="92">
        <v>1.6898148148148145E-2</v>
      </c>
      <c r="F18" s="92">
        <v>1.8287037037037037E-3</v>
      </c>
      <c r="G18" s="92">
        <v>7.858796296296296E-3</v>
      </c>
      <c r="H18" s="92">
        <v>1.2476851851851852E-2</v>
      </c>
      <c r="I18" s="92"/>
      <c r="J18" s="92"/>
      <c r="K18" s="12">
        <v>6.4502314814814818E-2</v>
      </c>
    </row>
    <row r="19" spans="2:11" x14ac:dyDescent="0.25">
      <c r="B19" s="110" t="s">
        <v>3</v>
      </c>
      <c r="C19" s="5">
        <v>7.5891203703703711E-2</v>
      </c>
      <c r="D19" s="5">
        <v>2.3055555555555558E-2</v>
      </c>
      <c r="E19" s="5">
        <v>8.3726851851851844E-2</v>
      </c>
      <c r="F19" s="5">
        <v>2.6458333333333337E-2</v>
      </c>
      <c r="G19" s="5">
        <v>1.366898148148148E-2</v>
      </c>
      <c r="H19" s="5">
        <v>1.7638888888888888E-2</v>
      </c>
      <c r="I19" s="5"/>
      <c r="J19" s="86"/>
      <c r="K19" s="13">
        <v>0.24043981481481486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>
        <v>3.4722222222222218E-4</v>
      </c>
      <c r="D22" s="92"/>
      <c r="E22" s="92"/>
      <c r="F22" s="92"/>
      <c r="G22" s="92">
        <v>9.9189814814814817E-3</v>
      </c>
      <c r="H22" s="92">
        <v>1.6203703703703703E-4</v>
      </c>
      <c r="I22" s="92"/>
      <c r="J22" s="92"/>
      <c r="K22" s="12">
        <v>1.0428240740740741E-2</v>
      </c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>
        <v>3.2407407407407406E-4</v>
      </c>
      <c r="I24" s="92"/>
      <c r="J24" s="92"/>
      <c r="K24" s="12">
        <v>3.2407407407407406E-4</v>
      </c>
    </row>
    <row r="25" spans="2:11" x14ac:dyDescent="0.25">
      <c r="B25" s="111" t="s">
        <v>19</v>
      </c>
      <c r="C25" s="92"/>
      <c r="D25" s="92"/>
      <c r="E25" s="92">
        <v>2.9050925925925924E-3</v>
      </c>
      <c r="F25" s="92"/>
      <c r="G25" s="92"/>
      <c r="H25" s="92">
        <v>3.668981481481481E-3</v>
      </c>
      <c r="I25" s="92"/>
      <c r="J25" s="92"/>
      <c r="K25" s="12">
        <v>6.5740740740740733E-3</v>
      </c>
    </row>
    <row r="26" spans="2:11" x14ac:dyDescent="0.25">
      <c r="B26" s="111" t="s">
        <v>20</v>
      </c>
      <c r="C26" s="92">
        <v>8.5914351851851867E-2</v>
      </c>
      <c r="D26" s="92"/>
      <c r="E26" s="92">
        <v>1.7824074074074076E-2</v>
      </c>
      <c r="F26" s="92">
        <v>3.2407407407407406E-3</v>
      </c>
      <c r="G26" s="92">
        <v>3.8194444444444441E-4</v>
      </c>
      <c r="H26" s="92">
        <v>1.2060185185185184E-2</v>
      </c>
      <c r="I26" s="92"/>
      <c r="J26" s="92"/>
      <c r="K26" s="12">
        <v>0.11942129629629632</v>
      </c>
    </row>
    <row r="27" spans="2:11" x14ac:dyDescent="0.25">
      <c r="B27" s="111" t="s">
        <v>21</v>
      </c>
      <c r="C27" s="92">
        <v>7.5462962962962975E-3</v>
      </c>
      <c r="D27" s="92"/>
      <c r="E27" s="92">
        <v>3.1250000000000001E-4</v>
      </c>
      <c r="F27" s="92"/>
      <c r="G27" s="92"/>
      <c r="H27" s="92"/>
      <c r="I27" s="92"/>
      <c r="J27" s="92"/>
      <c r="K27" s="12">
        <v>7.8587962962962978E-3</v>
      </c>
    </row>
    <row r="28" spans="2:11" x14ac:dyDescent="0.25">
      <c r="B28" s="110" t="s">
        <v>3</v>
      </c>
      <c r="C28" s="5">
        <v>9.3807870370370389E-2</v>
      </c>
      <c r="D28" s="5"/>
      <c r="E28" s="5">
        <v>2.1041666666666667E-2</v>
      </c>
      <c r="F28" s="5">
        <v>3.2407407407407406E-3</v>
      </c>
      <c r="G28" s="5">
        <v>1.0300925925925927E-2</v>
      </c>
      <c r="H28" s="5">
        <v>1.6215277777777776E-2</v>
      </c>
      <c r="I28" s="5"/>
      <c r="J28" s="86"/>
      <c r="K28" s="13">
        <v>0.1446064814814815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0.16969907407407409</v>
      </c>
      <c r="D30" s="86">
        <v>2.3055555555555558E-2</v>
      </c>
      <c r="E30" s="86">
        <v>0.10476851851851851</v>
      </c>
      <c r="F30" s="86">
        <v>2.9699074074074079E-2</v>
      </c>
      <c r="G30" s="86">
        <v>2.3969907407407405E-2</v>
      </c>
      <c r="H30" s="86">
        <v>3.3854166666666664E-2</v>
      </c>
      <c r="I30" s="86"/>
      <c r="J30" s="86"/>
      <c r="K30" s="112">
        <v>0.38504629629629639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160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159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>
        <v>5.1504629629629626E-3</v>
      </c>
      <c r="D10" s="92"/>
      <c r="E10" s="92"/>
      <c r="F10" s="92"/>
      <c r="G10" s="92"/>
      <c r="H10" s="92"/>
      <c r="I10" s="92"/>
      <c r="J10" s="92"/>
      <c r="K10" s="12">
        <v>5.1504629629629626E-3</v>
      </c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2.4189814814814816E-3</v>
      </c>
      <c r="D18" s="92"/>
      <c r="E18" s="92"/>
      <c r="F18" s="92"/>
      <c r="G18" s="92"/>
      <c r="H18" s="92"/>
      <c r="I18" s="92"/>
      <c r="J18" s="92"/>
      <c r="K18" s="12">
        <v>2.4189814814814816E-3</v>
      </c>
    </row>
    <row r="19" spans="2:11" x14ac:dyDescent="0.25">
      <c r="B19" s="110" t="s">
        <v>3</v>
      </c>
      <c r="C19" s="5">
        <v>7.5694444444444446E-3</v>
      </c>
      <c r="D19" s="5"/>
      <c r="E19" s="5"/>
      <c r="F19" s="5"/>
      <c r="G19" s="5"/>
      <c r="H19" s="5"/>
      <c r="I19" s="5"/>
      <c r="J19" s="86"/>
      <c r="K19" s="13">
        <v>7.5694444444444446E-3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7.5694444444444446E-3</v>
      </c>
      <c r="D30" s="86"/>
      <c r="E30" s="86"/>
      <c r="F30" s="86"/>
      <c r="G30" s="86"/>
      <c r="H30" s="86"/>
      <c r="I30" s="86"/>
      <c r="J30" s="86"/>
      <c r="K30" s="112">
        <v>7.5694444444444446E-3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146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147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148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8.1597222222222227E-3</v>
      </c>
      <c r="D7" s="92"/>
      <c r="E7" s="92"/>
      <c r="F7" s="92"/>
      <c r="G7" s="92">
        <v>2.3263888888888887E-3</v>
      </c>
      <c r="H7" s="92"/>
      <c r="I7" s="92"/>
      <c r="J7" s="92">
        <v>1.689814814814815E-3</v>
      </c>
      <c r="K7" s="12">
        <v>1.2175925925925927E-2</v>
      </c>
    </row>
    <row r="8" spans="2:14" x14ac:dyDescent="0.25">
      <c r="B8" s="104" t="s">
        <v>169</v>
      </c>
      <c r="C8" s="92">
        <v>8.2175925925925927E-4</v>
      </c>
      <c r="D8" s="92"/>
      <c r="E8" s="92"/>
      <c r="F8" s="92"/>
      <c r="G8" s="92">
        <v>6.018518518518519E-4</v>
      </c>
      <c r="H8" s="92"/>
      <c r="I8" s="92"/>
      <c r="J8" s="92">
        <v>4.0393518518518521E-3</v>
      </c>
      <c r="K8" s="12">
        <v>5.4629629629629629E-3</v>
      </c>
    </row>
    <row r="9" spans="2:14" x14ac:dyDescent="0.25">
      <c r="B9" s="104" t="s">
        <v>170</v>
      </c>
      <c r="C9" s="92">
        <v>1.2847222222222223E-3</v>
      </c>
      <c r="D9" s="92"/>
      <c r="E9" s="92"/>
      <c r="F9" s="92"/>
      <c r="G9" s="92">
        <v>4.0277777777777777E-3</v>
      </c>
      <c r="H9" s="92"/>
      <c r="I9" s="92"/>
      <c r="J9" s="92">
        <v>4.4097222222222211E-3</v>
      </c>
      <c r="K9" s="12">
        <v>9.7222222222222206E-3</v>
      </c>
    </row>
    <row r="10" spans="2:14" x14ac:dyDescent="0.25">
      <c r="B10" s="104" t="s">
        <v>11</v>
      </c>
      <c r="C10" s="92">
        <v>1.2025462962962965E-2</v>
      </c>
      <c r="D10" s="92"/>
      <c r="E10" s="92"/>
      <c r="F10" s="92"/>
      <c r="G10" s="92">
        <v>5.9722222222222208E-3</v>
      </c>
      <c r="H10" s="92"/>
      <c r="I10" s="92"/>
      <c r="J10" s="92">
        <v>4.8495370370370368E-3</v>
      </c>
      <c r="K10" s="12">
        <v>2.2847222222222224E-2</v>
      </c>
    </row>
    <row r="11" spans="2:14" x14ac:dyDescent="0.25">
      <c r="B11" s="104" t="s">
        <v>12</v>
      </c>
      <c r="C11" s="92">
        <v>1.0474537037037037E-2</v>
      </c>
      <c r="D11" s="92"/>
      <c r="E11" s="92"/>
      <c r="F11" s="92"/>
      <c r="G11" s="92">
        <v>4.9768518518518521E-4</v>
      </c>
      <c r="H11" s="92"/>
      <c r="I11" s="92"/>
      <c r="J11" s="92"/>
      <c r="K11" s="12">
        <v>1.0972222222222223E-2</v>
      </c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>
        <v>3.7037037037037035E-4</v>
      </c>
      <c r="D13" s="92"/>
      <c r="E13" s="92"/>
      <c r="F13" s="92"/>
      <c r="G13" s="92">
        <v>5.2083333333333333E-4</v>
      </c>
      <c r="H13" s="92"/>
      <c r="I13" s="92"/>
      <c r="J13" s="92">
        <v>5.2083333333333333E-4</v>
      </c>
      <c r="K13" s="12">
        <v>1.4120370370370372E-3</v>
      </c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>
        <v>5.1273148148148146E-3</v>
      </c>
      <c r="D15" s="92"/>
      <c r="E15" s="92"/>
      <c r="F15" s="92"/>
      <c r="G15" s="92">
        <v>4.5370370370370365E-3</v>
      </c>
      <c r="H15" s="92"/>
      <c r="I15" s="92"/>
      <c r="J15" s="92">
        <v>3.3449074074074071E-3</v>
      </c>
      <c r="K15" s="12">
        <v>1.3009259259259259E-2</v>
      </c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8.3333333333333332E-3</v>
      </c>
      <c r="D18" s="92"/>
      <c r="E18" s="92"/>
      <c r="F18" s="92"/>
      <c r="G18" s="92">
        <v>1.7476851851851852E-3</v>
      </c>
      <c r="H18" s="92"/>
      <c r="I18" s="92"/>
      <c r="J18" s="92">
        <v>1.5393518518518516E-3</v>
      </c>
      <c r="K18" s="12">
        <v>1.1620370370370371E-2</v>
      </c>
    </row>
    <row r="19" spans="2:11" x14ac:dyDescent="0.25">
      <c r="B19" s="110" t="s">
        <v>3</v>
      </c>
      <c r="C19" s="5">
        <v>4.659722222222222E-2</v>
      </c>
      <c r="D19" s="5"/>
      <c r="E19" s="5"/>
      <c r="F19" s="5"/>
      <c r="G19" s="5">
        <v>2.0231481481481479E-2</v>
      </c>
      <c r="H19" s="5"/>
      <c r="I19" s="5"/>
      <c r="J19" s="86">
        <v>2.0393518518518516E-2</v>
      </c>
      <c r="K19" s="13">
        <v>8.7222222222222229E-2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>
        <v>1.9675925925925926E-4</v>
      </c>
      <c r="D22" s="92"/>
      <c r="E22" s="92"/>
      <c r="F22" s="92"/>
      <c r="G22" s="92"/>
      <c r="H22" s="92"/>
      <c r="I22" s="92"/>
      <c r="J22" s="92"/>
      <c r="K22" s="12">
        <v>1.9675925925925926E-4</v>
      </c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>
        <v>8.1018518518518516E-5</v>
      </c>
      <c r="D24" s="92"/>
      <c r="E24" s="92"/>
      <c r="F24" s="92"/>
      <c r="G24" s="92"/>
      <c r="H24" s="92"/>
      <c r="I24" s="92"/>
      <c r="J24" s="92"/>
      <c r="K24" s="12">
        <v>8.1018518518518516E-5</v>
      </c>
    </row>
    <row r="25" spans="2:11" x14ac:dyDescent="0.25">
      <c r="B25" s="111" t="s">
        <v>19</v>
      </c>
      <c r="C25" s="92">
        <v>3.3101851851851847E-3</v>
      </c>
      <c r="D25" s="92"/>
      <c r="E25" s="92"/>
      <c r="F25" s="92"/>
      <c r="G25" s="92">
        <v>2.5578703703703705E-3</v>
      </c>
      <c r="H25" s="92"/>
      <c r="I25" s="92"/>
      <c r="J25" s="92">
        <v>1.0069444444444444E-3</v>
      </c>
      <c r="K25" s="12">
        <v>6.8749999999999992E-3</v>
      </c>
    </row>
    <row r="26" spans="2:11" x14ac:dyDescent="0.25">
      <c r="B26" s="111" t="s">
        <v>20</v>
      </c>
      <c r="C26" s="92">
        <v>4.9629629629629607E-2</v>
      </c>
      <c r="D26" s="92"/>
      <c r="E26" s="92"/>
      <c r="F26" s="92"/>
      <c r="G26" s="92">
        <v>1.0289351851851848E-2</v>
      </c>
      <c r="H26" s="92"/>
      <c r="I26" s="92"/>
      <c r="J26" s="92">
        <v>7.0138888888888907E-3</v>
      </c>
      <c r="K26" s="12">
        <v>6.6932870370370351E-2</v>
      </c>
    </row>
    <row r="27" spans="2:11" x14ac:dyDescent="0.25">
      <c r="B27" s="111" t="s">
        <v>21</v>
      </c>
      <c r="C27" s="92">
        <v>4.5717592592592589E-3</v>
      </c>
      <c r="D27" s="92"/>
      <c r="E27" s="92"/>
      <c r="F27" s="92"/>
      <c r="G27" s="92"/>
      <c r="H27" s="92"/>
      <c r="I27" s="92"/>
      <c r="J27" s="92"/>
      <c r="K27" s="12">
        <v>4.5717592592592589E-3</v>
      </c>
    </row>
    <row r="28" spans="2:11" x14ac:dyDescent="0.25">
      <c r="B28" s="110" t="s">
        <v>3</v>
      </c>
      <c r="C28" s="5">
        <v>5.7789351851851828E-2</v>
      </c>
      <c r="D28" s="5"/>
      <c r="E28" s="5"/>
      <c r="F28" s="5"/>
      <c r="G28" s="5">
        <v>1.2847222222222218E-2</v>
      </c>
      <c r="H28" s="5"/>
      <c r="I28" s="5"/>
      <c r="J28" s="86">
        <v>8.0208333333333347E-3</v>
      </c>
      <c r="K28" s="13">
        <v>7.8657407407407384E-2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0.10438657407407405</v>
      </c>
      <c r="D30" s="86"/>
      <c r="E30" s="86"/>
      <c r="F30" s="86"/>
      <c r="G30" s="86">
        <v>3.3078703703703694E-2</v>
      </c>
      <c r="H30" s="86"/>
      <c r="I30" s="86"/>
      <c r="J30" s="86">
        <v>2.841435185185185E-2</v>
      </c>
      <c r="K30" s="112">
        <v>0.1658796296296296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104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698</v>
      </c>
      <c r="D7" s="88" t="s">
        <v>699</v>
      </c>
      <c r="E7" s="88" t="s">
        <v>700</v>
      </c>
      <c r="F7" s="87"/>
      <c r="G7" s="88"/>
      <c r="H7" s="88"/>
      <c r="I7" s="90" t="s">
        <v>698</v>
      </c>
      <c r="J7" s="88" t="s">
        <v>699</v>
      </c>
      <c r="K7" s="91" t="s">
        <v>700</v>
      </c>
    </row>
    <row r="8" spans="2:11" x14ac:dyDescent="0.25">
      <c r="B8" s="104" t="s">
        <v>169</v>
      </c>
      <c r="C8" s="87" t="s">
        <v>701</v>
      </c>
      <c r="D8" s="88" t="s">
        <v>702</v>
      </c>
      <c r="E8" s="88" t="s">
        <v>703</v>
      </c>
      <c r="F8" s="87"/>
      <c r="G8" s="88"/>
      <c r="H8" s="88"/>
      <c r="I8" s="90" t="s">
        <v>701</v>
      </c>
      <c r="J8" s="88" t="s">
        <v>702</v>
      </c>
      <c r="K8" s="91" t="s">
        <v>703</v>
      </c>
    </row>
    <row r="9" spans="2:11" x14ac:dyDescent="0.25">
      <c r="B9" s="104" t="s">
        <v>170</v>
      </c>
      <c r="C9" s="87" t="s">
        <v>704</v>
      </c>
      <c r="D9" s="88" t="s">
        <v>705</v>
      </c>
      <c r="E9" s="88" t="s">
        <v>706</v>
      </c>
      <c r="F9" s="87"/>
      <c r="G9" s="88"/>
      <c r="H9" s="88"/>
      <c r="I9" s="90" t="s">
        <v>704</v>
      </c>
      <c r="J9" s="88" t="s">
        <v>705</v>
      </c>
      <c r="K9" s="91" t="s">
        <v>706</v>
      </c>
    </row>
    <row r="10" spans="2:11" x14ac:dyDescent="0.25">
      <c r="B10" s="104" t="s">
        <v>11</v>
      </c>
      <c r="C10" s="87" t="s">
        <v>707</v>
      </c>
      <c r="D10" s="88" t="s">
        <v>708</v>
      </c>
      <c r="E10" s="88" t="s">
        <v>709</v>
      </c>
      <c r="F10" s="87"/>
      <c r="G10" s="88"/>
      <c r="H10" s="88"/>
      <c r="I10" s="90" t="s">
        <v>707</v>
      </c>
      <c r="J10" s="88" t="s">
        <v>708</v>
      </c>
      <c r="K10" s="91" t="s">
        <v>709</v>
      </c>
    </row>
    <row r="11" spans="2:11" x14ac:dyDescent="0.25">
      <c r="B11" s="104" t="s">
        <v>12</v>
      </c>
      <c r="C11" s="87" t="s">
        <v>710</v>
      </c>
      <c r="D11" s="88" t="s">
        <v>711</v>
      </c>
      <c r="E11" s="88" t="s">
        <v>712</v>
      </c>
      <c r="F11" s="87"/>
      <c r="G11" s="88"/>
      <c r="H11" s="88"/>
      <c r="I11" s="90" t="s">
        <v>710</v>
      </c>
      <c r="J11" s="88" t="s">
        <v>711</v>
      </c>
      <c r="K11" s="91" t="s">
        <v>712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 t="s">
        <v>713</v>
      </c>
      <c r="D14" s="88" t="s">
        <v>714</v>
      </c>
      <c r="E14" s="88" t="s">
        <v>526</v>
      </c>
      <c r="F14" s="89"/>
      <c r="G14" s="88"/>
      <c r="H14" s="88"/>
      <c r="I14" s="90" t="s">
        <v>713</v>
      </c>
      <c r="J14" s="88" t="s">
        <v>714</v>
      </c>
      <c r="K14" s="91" t="s">
        <v>526</v>
      </c>
    </row>
    <row r="15" spans="2:11" x14ac:dyDescent="0.25">
      <c r="B15" s="104" t="s">
        <v>174</v>
      </c>
      <c r="C15" s="87" t="s">
        <v>715</v>
      </c>
      <c r="D15" s="88" t="s">
        <v>716</v>
      </c>
      <c r="E15" s="88" t="s">
        <v>394</v>
      </c>
      <c r="F15" s="87"/>
      <c r="G15" s="88"/>
      <c r="H15" s="88"/>
      <c r="I15" s="90" t="s">
        <v>715</v>
      </c>
      <c r="J15" s="88" t="s">
        <v>716</v>
      </c>
      <c r="K15" s="91" t="s">
        <v>394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717</v>
      </c>
      <c r="D18" s="88" t="s">
        <v>718</v>
      </c>
      <c r="E18" s="88" t="s">
        <v>350</v>
      </c>
      <c r="F18" s="87"/>
      <c r="G18" s="88"/>
      <c r="H18" s="88"/>
      <c r="I18" s="90" t="s">
        <v>717</v>
      </c>
      <c r="J18" s="88" t="s">
        <v>718</v>
      </c>
      <c r="K18" s="91" t="s">
        <v>350</v>
      </c>
    </row>
    <row r="19" spans="2:11" x14ac:dyDescent="0.25">
      <c r="B19" s="66" t="s">
        <v>3</v>
      </c>
      <c r="C19" s="9" t="s">
        <v>719</v>
      </c>
      <c r="D19" s="105" t="s">
        <v>271</v>
      </c>
      <c r="E19" s="6" t="s">
        <v>720</v>
      </c>
      <c r="F19" s="9"/>
      <c r="G19" s="105"/>
      <c r="H19" s="6"/>
      <c r="I19" s="9" t="s">
        <v>719</v>
      </c>
      <c r="J19" s="105" t="s">
        <v>271</v>
      </c>
      <c r="K19" s="7" t="s">
        <v>720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98" t="s">
        <v>279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721</v>
      </c>
      <c r="D22" s="90"/>
      <c r="E22" s="88" t="s">
        <v>722</v>
      </c>
      <c r="F22" s="87"/>
      <c r="G22" s="90"/>
      <c r="H22" s="88"/>
      <c r="I22" s="90" t="s">
        <v>721</v>
      </c>
      <c r="J22" s="90"/>
      <c r="K22" s="91" t="s">
        <v>722</v>
      </c>
    </row>
    <row r="23" spans="2:11" x14ac:dyDescent="0.25">
      <c r="B23" s="115" t="s">
        <v>17</v>
      </c>
      <c r="C23" s="87" t="s">
        <v>391</v>
      </c>
      <c r="D23" s="90"/>
      <c r="E23" s="88" t="s">
        <v>723</v>
      </c>
      <c r="F23" s="87"/>
      <c r="G23" s="90"/>
      <c r="H23" s="88"/>
      <c r="I23" s="90" t="s">
        <v>391</v>
      </c>
      <c r="J23" s="90"/>
      <c r="K23" s="91" t="s">
        <v>723</v>
      </c>
    </row>
    <row r="24" spans="2:11" x14ac:dyDescent="0.25">
      <c r="B24" s="115" t="s">
        <v>18</v>
      </c>
      <c r="C24" s="87" t="s">
        <v>400</v>
      </c>
      <c r="D24" s="90"/>
      <c r="E24" s="88" t="s">
        <v>251</v>
      </c>
      <c r="F24" s="87"/>
      <c r="G24" s="90"/>
      <c r="H24" s="88"/>
      <c r="I24" s="90" t="s">
        <v>400</v>
      </c>
      <c r="J24" s="90"/>
      <c r="K24" s="91" t="s">
        <v>251</v>
      </c>
    </row>
    <row r="25" spans="2:11" x14ac:dyDescent="0.25">
      <c r="B25" s="115" t="s">
        <v>19</v>
      </c>
      <c r="C25" s="87" t="s">
        <v>724</v>
      </c>
      <c r="D25" s="90"/>
      <c r="E25" s="88" t="s">
        <v>725</v>
      </c>
      <c r="F25" s="87"/>
      <c r="G25" s="90"/>
      <c r="H25" s="88"/>
      <c r="I25" s="90" t="s">
        <v>724</v>
      </c>
      <c r="J25" s="90"/>
      <c r="K25" s="91" t="s">
        <v>725</v>
      </c>
    </row>
    <row r="26" spans="2:11" x14ac:dyDescent="0.25">
      <c r="B26" s="115" t="s">
        <v>20</v>
      </c>
      <c r="C26" s="87" t="s">
        <v>726</v>
      </c>
      <c r="D26" s="90"/>
      <c r="E26" s="88" t="s">
        <v>727</v>
      </c>
      <c r="F26" s="87"/>
      <c r="G26" s="90"/>
      <c r="H26" s="88"/>
      <c r="I26" s="90" t="s">
        <v>726</v>
      </c>
      <c r="J26" s="90"/>
      <c r="K26" s="91" t="s">
        <v>727</v>
      </c>
    </row>
    <row r="27" spans="2:11" x14ac:dyDescent="0.25">
      <c r="B27" s="115" t="s">
        <v>21</v>
      </c>
      <c r="C27" s="87" t="s">
        <v>728</v>
      </c>
      <c r="D27" s="90"/>
      <c r="E27" s="88" t="s">
        <v>729</v>
      </c>
      <c r="F27" s="87"/>
      <c r="G27" s="90"/>
      <c r="H27" s="88"/>
      <c r="I27" s="90" t="s">
        <v>728</v>
      </c>
      <c r="J27" s="90"/>
      <c r="K27" s="91" t="s">
        <v>729</v>
      </c>
    </row>
    <row r="28" spans="2:11" x14ac:dyDescent="0.25">
      <c r="B28" s="116" t="s">
        <v>3</v>
      </c>
      <c r="C28" s="67" t="s">
        <v>730</v>
      </c>
      <c r="D28" s="86"/>
      <c r="E28" s="105" t="s">
        <v>731</v>
      </c>
      <c r="F28" s="67"/>
      <c r="G28" s="86"/>
      <c r="H28" s="105"/>
      <c r="I28" s="67" t="s">
        <v>730</v>
      </c>
      <c r="J28" s="86"/>
      <c r="K28" s="107" t="s">
        <v>731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732</v>
      </c>
      <c r="D30" s="8"/>
      <c r="E30" s="105" t="s">
        <v>271</v>
      </c>
      <c r="F30" s="67"/>
      <c r="G30" s="8"/>
      <c r="H30" s="105"/>
      <c r="I30" s="67" t="s">
        <v>732</v>
      </c>
      <c r="J30" s="8"/>
      <c r="K30" s="107" t="s">
        <v>271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4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150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>
        <v>2.3726851851851851E-3</v>
      </c>
      <c r="D8" s="92"/>
      <c r="E8" s="92"/>
      <c r="F8" s="92"/>
      <c r="G8" s="92"/>
      <c r="H8" s="92"/>
      <c r="I8" s="92"/>
      <c r="J8" s="92"/>
      <c r="K8" s="12">
        <v>2.3726851851851851E-3</v>
      </c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2.2453703703703702E-3</v>
      </c>
      <c r="D18" s="92"/>
      <c r="E18" s="92"/>
      <c r="F18" s="92"/>
      <c r="G18" s="92"/>
      <c r="H18" s="92"/>
      <c r="I18" s="92"/>
      <c r="J18" s="92"/>
      <c r="K18" s="12">
        <v>2.2453703703703702E-3</v>
      </c>
    </row>
    <row r="19" spans="2:11" x14ac:dyDescent="0.25">
      <c r="B19" s="110" t="s">
        <v>3</v>
      </c>
      <c r="C19" s="5">
        <v>4.6180555555555558E-3</v>
      </c>
      <c r="D19" s="5"/>
      <c r="E19" s="5"/>
      <c r="F19" s="5"/>
      <c r="G19" s="5"/>
      <c r="H19" s="5"/>
      <c r="I19" s="5"/>
      <c r="J19" s="86"/>
      <c r="K19" s="13">
        <v>4.6180555555555558E-3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>
        <v>9.7916666666666655E-3</v>
      </c>
      <c r="H22" s="92"/>
      <c r="I22" s="92"/>
      <c r="J22" s="92"/>
      <c r="K22" s="12">
        <v>9.7916666666666655E-3</v>
      </c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>
        <v>1.2152777777777776E-2</v>
      </c>
      <c r="D26" s="92"/>
      <c r="E26" s="92"/>
      <c r="F26" s="92"/>
      <c r="G26" s="92"/>
      <c r="H26" s="92"/>
      <c r="I26" s="92"/>
      <c r="J26" s="92"/>
      <c r="K26" s="12">
        <v>1.2152777777777776E-2</v>
      </c>
    </row>
    <row r="27" spans="2:11" x14ac:dyDescent="0.25">
      <c r="B27" s="111" t="s">
        <v>21</v>
      </c>
      <c r="C27" s="92">
        <v>6.122685185185185E-3</v>
      </c>
      <c r="D27" s="92"/>
      <c r="E27" s="92"/>
      <c r="F27" s="92"/>
      <c r="G27" s="92"/>
      <c r="H27" s="92"/>
      <c r="I27" s="92"/>
      <c r="J27" s="92"/>
      <c r="K27" s="12">
        <v>6.122685185185185E-3</v>
      </c>
    </row>
    <row r="28" spans="2:11" x14ac:dyDescent="0.25">
      <c r="B28" s="110" t="s">
        <v>3</v>
      </c>
      <c r="C28" s="5">
        <v>1.8275462962962962E-2</v>
      </c>
      <c r="D28" s="5"/>
      <c r="E28" s="5"/>
      <c r="F28" s="5"/>
      <c r="G28" s="5">
        <v>9.7916666666666655E-3</v>
      </c>
      <c r="H28" s="5"/>
      <c r="I28" s="5"/>
      <c r="J28" s="86"/>
      <c r="K28" s="13">
        <v>2.8067129629629629E-2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2.2893518518518518E-2</v>
      </c>
      <c r="D30" s="86"/>
      <c r="E30" s="86"/>
      <c r="F30" s="86"/>
      <c r="G30" s="86">
        <v>9.7916666666666655E-3</v>
      </c>
      <c r="H30" s="86"/>
      <c r="I30" s="86"/>
      <c r="J30" s="86"/>
      <c r="K30" s="112">
        <v>3.2685185185185185E-2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151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152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336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5" width="18.7109375" style="19" customWidth="1"/>
    <col min="6" max="7" width="18.7109375" style="1" customWidth="1"/>
    <col min="8" max="16384" width="8.85546875" style="1"/>
  </cols>
  <sheetData>
    <row r="2" spans="2:7" ht="15.75" thickBot="1" x14ac:dyDescent="0.3"/>
    <row r="3" spans="2:7" x14ac:dyDescent="0.25">
      <c r="B3" s="202" t="s">
        <v>76</v>
      </c>
      <c r="C3" s="203"/>
      <c r="D3" s="203"/>
      <c r="E3" s="203"/>
      <c r="F3" s="203"/>
      <c r="G3" s="204"/>
    </row>
    <row r="4" spans="2:7" x14ac:dyDescent="0.25">
      <c r="B4" s="205" t="s">
        <v>336</v>
      </c>
      <c r="C4" s="172"/>
      <c r="D4" s="172"/>
      <c r="E4" s="172"/>
      <c r="F4" s="172"/>
      <c r="G4" s="173"/>
    </row>
    <row r="5" spans="2:7" x14ac:dyDescent="0.25">
      <c r="B5" s="50"/>
      <c r="C5" s="55" t="s">
        <v>0</v>
      </c>
      <c r="D5" s="59" t="s">
        <v>1</v>
      </c>
      <c r="E5" s="56" t="s">
        <v>2</v>
      </c>
      <c r="F5" s="174" t="s">
        <v>3</v>
      </c>
      <c r="G5" s="173"/>
    </row>
    <row r="6" spans="2:7" x14ac:dyDescent="0.25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25">
      <c r="B7" s="45" t="s">
        <v>77</v>
      </c>
      <c r="C7" s="54">
        <v>7.7743055555555524E-2</v>
      </c>
      <c r="D7" s="54">
        <v>1.4155092592592592E-2</v>
      </c>
      <c r="E7" s="54">
        <v>1.7060185185185185E-2</v>
      </c>
      <c r="F7" s="60">
        <f>C7+D7+E7</f>
        <v>0.1089583333333333</v>
      </c>
      <c r="G7" s="20">
        <f>F7/F10</f>
        <v>0.84559417946645099</v>
      </c>
    </row>
    <row r="8" spans="2:7" x14ac:dyDescent="0.25">
      <c r="B8" s="45" t="s">
        <v>78</v>
      </c>
      <c r="C8" s="54">
        <v>1.1805555555555555E-2</v>
      </c>
      <c r="D8" s="54">
        <v>2.615740740740741E-3</v>
      </c>
      <c r="E8" s="54">
        <v>5.4745370370370373E-3</v>
      </c>
      <c r="F8" s="60">
        <f>C8+D8+E8</f>
        <v>1.9895833333333335E-2</v>
      </c>
      <c r="G8" s="20">
        <f>F8/F10</f>
        <v>0.15440582053354895</v>
      </c>
    </row>
    <row r="9" spans="2:7" x14ac:dyDescent="0.25">
      <c r="B9" s="45"/>
      <c r="C9" s="21"/>
      <c r="D9" s="22"/>
      <c r="E9" s="22"/>
      <c r="F9" s="22"/>
      <c r="G9" s="20"/>
    </row>
    <row r="10" spans="2:7" x14ac:dyDescent="0.25">
      <c r="B10" s="46" t="s">
        <v>6</v>
      </c>
      <c r="C10" s="47">
        <f>SUM(C7:C8)</f>
        <v>8.9548611111111079E-2</v>
      </c>
      <c r="D10" s="47">
        <f t="shared" ref="D10:F10" si="0">SUM(D7:D8)</f>
        <v>1.6770833333333332E-2</v>
      </c>
      <c r="E10" s="47">
        <f t="shared" si="0"/>
        <v>2.2534722222222223E-2</v>
      </c>
      <c r="F10" s="47">
        <f t="shared" si="0"/>
        <v>0.12885416666666663</v>
      </c>
      <c r="G10" s="49">
        <f>SUM(G7:G8)</f>
        <v>1</v>
      </c>
    </row>
    <row r="11" spans="2:7" ht="66" customHeight="1" thickBot="1" x14ac:dyDescent="0.3">
      <c r="B11" s="165" t="s">
        <v>79</v>
      </c>
      <c r="C11" s="206"/>
      <c r="D11" s="206"/>
      <c r="E11" s="206"/>
      <c r="F11" s="206"/>
      <c r="G11" s="167"/>
    </row>
    <row r="13" spans="2:7" x14ac:dyDescent="0.25">
      <c r="C13" s="1"/>
    </row>
    <row r="14" spans="2:7" x14ac:dyDescent="0.25">
      <c r="C14" s="1"/>
    </row>
    <row r="15" spans="2:7" x14ac:dyDescent="0.25">
      <c r="C15" s="1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&amp;R56</oddHeader>
  </headerFooter>
  <colBreaks count="1" manualBreakCount="1">
    <brk id="7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5" width="18.7109375" style="19" customWidth="1"/>
    <col min="6" max="7" width="18.7109375" style="1" customWidth="1"/>
    <col min="8" max="16384" width="8.85546875" style="1"/>
  </cols>
  <sheetData>
    <row r="2" spans="2:7" ht="15.75" thickBot="1" x14ac:dyDescent="0.3"/>
    <row r="3" spans="2:7" x14ac:dyDescent="0.25">
      <c r="B3" s="207" t="s">
        <v>80</v>
      </c>
      <c r="C3" s="208"/>
      <c r="D3" s="208"/>
      <c r="E3" s="208"/>
      <c r="F3" s="208"/>
      <c r="G3" s="209"/>
    </row>
    <row r="4" spans="2:7" x14ac:dyDescent="0.25">
      <c r="B4" s="205" t="s">
        <v>336</v>
      </c>
      <c r="C4" s="172"/>
      <c r="D4" s="172"/>
      <c r="E4" s="172"/>
      <c r="F4" s="172"/>
      <c r="G4" s="173"/>
    </row>
    <row r="5" spans="2:7" x14ac:dyDescent="0.25">
      <c r="B5" s="50"/>
      <c r="C5" s="55" t="s">
        <v>0</v>
      </c>
      <c r="D5" s="59" t="s">
        <v>1</v>
      </c>
      <c r="E5" s="56" t="s">
        <v>2</v>
      </c>
      <c r="F5" s="174" t="s">
        <v>3</v>
      </c>
      <c r="G5" s="173"/>
    </row>
    <row r="6" spans="2:7" x14ac:dyDescent="0.25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25">
      <c r="B7" s="45" t="s">
        <v>77</v>
      </c>
      <c r="C7" s="61">
        <v>6.7337962962962988E-2</v>
      </c>
      <c r="D7" s="61">
        <v>1.4247685185185183E-2</v>
      </c>
      <c r="E7" s="61">
        <v>1.8819444444444437E-2</v>
      </c>
      <c r="F7" s="60">
        <f>C7+D7+E7</f>
        <v>0.10040509259259262</v>
      </c>
      <c r="G7" s="20">
        <f>F7/F10</f>
        <v>0.96485374263152046</v>
      </c>
    </row>
    <row r="8" spans="2:7" x14ac:dyDescent="0.25">
      <c r="B8" s="45" t="s">
        <v>78</v>
      </c>
      <c r="C8" s="61">
        <v>2.9398148148148148E-3</v>
      </c>
      <c r="D8" s="61">
        <v>5.5555555555555556E-4</v>
      </c>
      <c r="E8" s="61">
        <v>1.6203703703703703E-4</v>
      </c>
      <c r="F8" s="60">
        <f>C8+D8+E8</f>
        <v>3.6574074074074074E-3</v>
      </c>
      <c r="G8" s="20">
        <f>F8/F10</f>
        <v>3.5146257368479587E-2</v>
      </c>
    </row>
    <row r="9" spans="2:7" x14ac:dyDescent="0.25">
      <c r="B9" s="45"/>
      <c r="C9" s="21"/>
      <c r="D9" s="22"/>
      <c r="E9" s="22"/>
      <c r="F9" s="22"/>
      <c r="G9" s="20"/>
    </row>
    <row r="10" spans="2:7" x14ac:dyDescent="0.25">
      <c r="B10" s="46" t="s">
        <v>6</v>
      </c>
      <c r="C10" s="47">
        <f>SUM(C7:C8)</f>
        <v>7.02777777777778E-2</v>
      </c>
      <c r="D10" s="47">
        <f t="shared" ref="D10:F10" si="0">SUM(D7:D8)</f>
        <v>1.4803240740740738E-2</v>
      </c>
      <c r="E10" s="47">
        <f t="shared" si="0"/>
        <v>1.8981481481481474E-2</v>
      </c>
      <c r="F10" s="47">
        <f t="shared" si="0"/>
        <v>0.10406250000000002</v>
      </c>
      <c r="G10" s="49">
        <f>SUM(G7:G8)</f>
        <v>1</v>
      </c>
    </row>
    <row r="11" spans="2:7" ht="66" customHeight="1" thickBot="1" x14ac:dyDescent="0.3">
      <c r="B11" s="165"/>
      <c r="C11" s="206"/>
      <c r="D11" s="206"/>
      <c r="E11" s="206"/>
      <c r="F11" s="206"/>
      <c r="G11" s="167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1" ht="15.75" thickBot="1" x14ac:dyDescent="0.3"/>
    <row r="3" spans="2:11" ht="36" customHeight="1" x14ac:dyDescent="0.25">
      <c r="B3" s="202" t="s">
        <v>161</v>
      </c>
      <c r="C3" s="203"/>
      <c r="D3" s="203"/>
      <c r="E3" s="203"/>
      <c r="F3" s="203"/>
      <c r="G3" s="203"/>
      <c r="H3" s="203"/>
      <c r="I3" s="203"/>
      <c r="J3" s="204"/>
    </row>
    <row r="4" spans="2:11" x14ac:dyDescent="0.25">
      <c r="B4" s="210" t="s">
        <v>336</v>
      </c>
      <c r="C4" s="172"/>
      <c r="D4" s="172"/>
      <c r="E4" s="172"/>
      <c r="F4" s="172"/>
      <c r="G4" s="172"/>
      <c r="H4" s="172"/>
      <c r="I4" s="172"/>
      <c r="J4" s="173"/>
    </row>
    <row r="5" spans="2:11" x14ac:dyDescent="0.25">
      <c r="B5" s="50"/>
      <c r="C5" s="211" t="s">
        <v>71</v>
      </c>
      <c r="D5" s="211"/>
      <c r="E5" s="211" t="s">
        <v>75</v>
      </c>
      <c r="F5" s="211"/>
      <c r="G5" s="211" t="s">
        <v>72</v>
      </c>
      <c r="H5" s="211"/>
      <c r="I5" s="211" t="s">
        <v>84</v>
      </c>
      <c r="J5" s="212"/>
    </row>
    <row r="6" spans="2:11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1" x14ac:dyDescent="0.25">
      <c r="B7" s="45" t="s">
        <v>77</v>
      </c>
      <c r="C7" s="54"/>
      <c r="D7" s="62"/>
      <c r="E7" s="54"/>
      <c r="F7" s="62"/>
      <c r="G7" s="54"/>
      <c r="H7" s="62"/>
      <c r="I7" s="54"/>
      <c r="J7" s="63"/>
      <c r="K7" s="44"/>
    </row>
    <row r="8" spans="2:11" x14ac:dyDescent="0.25">
      <c r="B8" s="45" t="s">
        <v>78</v>
      </c>
      <c r="C8" s="54"/>
      <c r="D8" s="62"/>
      <c r="E8" s="60"/>
      <c r="F8" s="62"/>
      <c r="G8" s="54"/>
      <c r="H8" s="62"/>
      <c r="I8" s="54"/>
      <c r="J8" s="63"/>
    </row>
    <row r="9" spans="2:11" x14ac:dyDescent="0.25">
      <c r="B9" s="45"/>
      <c r="C9" s="21"/>
      <c r="D9" s="22"/>
      <c r="E9" s="21"/>
      <c r="F9" s="22"/>
      <c r="G9" s="21"/>
      <c r="H9" s="22"/>
      <c r="I9" s="21"/>
      <c r="J9" s="20"/>
    </row>
    <row r="10" spans="2:11" x14ac:dyDescent="0.25">
      <c r="B10" s="46" t="s">
        <v>6</v>
      </c>
      <c r="C10" s="47"/>
      <c r="D10" s="48"/>
      <c r="E10" s="47"/>
      <c r="F10" s="48"/>
      <c r="G10" s="47"/>
      <c r="H10" s="48"/>
      <c r="I10" s="47"/>
      <c r="J10" s="49"/>
    </row>
    <row r="11" spans="2:11" ht="66" customHeight="1" thickBot="1" x14ac:dyDescent="0.3">
      <c r="B11" s="165" t="s">
        <v>79</v>
      </c>
      <c r="C11" s="206"/>
      <c r="D11" s="206"/>
      <c r="E11" s="206"/>
      <c r="F11" s="206"/>
      <c r="G11" s="206"/>
      <c r="H11" s="206"/>
      <c r="I11" s="206"/>
      <c r="J11" s="16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&amp;R58</oddHeader>
  </headerFooter>
  <colBreaks count="1" manualBreakCount="1">
    <brk id="10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202" t="s">
        <v>162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25">
      <c r="B4" s="210" t="s">
        <v>336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50"/>
      <c r="C5" s="211" t="s">
        <v>71</v>
      </c>
      <c r="D5" s="211"/>
      <c r="E5" s="211" t="s">
        <v>75</v>
      </c>
      <c r="F5" s="211"/>
      <c r="G5" s="211" t="s">
        <v>72</v>
      </c>
      <c r="H5" s="211"/>
      <c r="I5" s="211" t="s">
        <v>84</v>
      </c>
      <c r="J5" s="212"/>
    </row>
    <row r="6" spans="2:10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25">
      <c r="B7" s="45" t="s">
        <v>77</v>
      </c>
      <c r="C7" s="61"/>
      <c r="D7" s="62"/>
      <c r="E7" s="60"/>
      <c r="F7" s="62"/>
      <c r="G7" s="61"/>
      <c r="H7" s="62"/>
      <c r="I7" s="61"/>
      <c r="J7" s="63"/>
    </row>
    <row r="8" spans="2:10" x14ac:dyDescent="0.25">
      <c r="B8" s="45" t="s">
        <v>78</v>
      </c>
      <c r="C8" s="61"/>
      <c r="D8" s="62"/>
      <c r="E8" s="60"/>
      <c r="F8" s="62"/>
      <c r="G8" s="61"/>
      <c r="H8" s="62"/>
      <c r="I8" s="61"/>
      <c r="J8" s="63"/>
    </row>
    <row r="9" spans="2:10" x14ac:dyDescent="0.25">
      <c r="B9" s="45"/>
      <c r="C9" s="21"/>
      <c r="D9" s="22"/>
      <c r="E9" s="21"/>
      <c r="F9" s="22"/>
      <c r="G9" s="21"/>
      <c r="H9" s="22"/>
      <c r="I9" s="21"/>
      <c r="J9" s="20"/>
    </row>
    <row r="10" spans="2:10" x14ac:dyDescent="0.25">
      <c r="B10" s="46" t="s">
        <v>6</v>
      </c>
      <c r="C10" s="47"/>
      <c r="D10" s="48"/>
      <c r="E10" s="47"/>
      <c r="F10" s="48"/>
      <c r="G10" s="47"/>
      <c r="H10" s="48"/>
      <c r="I10" s="47"/>
      <c r="J10" s="49"/>
    </row>
    <row r="11" spans="2:10" ht="66" customHeight="1" thickBot="1" x14ac:dyDescent="0.3">
      <c r="B11" s="165"/>
      <c r="C11" s="206"/>
      <c r="D11" s="206"/>
      <c r="E11" s="206"/>
      <c r="F11" s="206"/>
      <c r="G11" s="206"/>
      <c r="H11" s="206"/>
      <c r="I11" s="206"/>
      <c r="J11" s="16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202" t="s">
        <v>118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25">
      <c r="B4" s="210" t="s">
        <v>336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50"/>
      <c r="C5" s="174" t="s">
        <v>73</v>
      </c>
      <c r="D5" s="175"/>
      <c r="E5" s="174" t="s">
        <v>81</v>
      </c>
      <c r="F5" s="175"/>
      <c r="G5" s="174" t="s">
        <v>69</v>
      </c>
      <c r="H5" s="175"/>
      <c r="I5" s="174" t="s">
        <v>70</v>
      </c>
      <c r="J5" s="173"/>
    </row>
    <row r="6" spans="2:10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25">
      <c r="B7" s="45" t="s">
        <v>77</v>
      </c>
      <c r="C7" s="54">
        <v>6.6793981481481454E-2</v>
      </c>
      <c r="D7" s="62">
        <f>C7/C10</f>
        <v>0.82537185354691067</v>
      </c>
      <c r="E7" s="60"/>
      <c r="F7" s="62"/>
      <c r="G7" s="54">
        <v>3.9351851851851857E-3</v>
      </c>
      <c r="H7" s="62">
        <f>G7/G10</f>
        <v>1</v>
      </c>
      <c r="I7" s="54">
        <v>2.6469907407407411E-2</v>
      </c>
      <c r="J7" s="20">
        <f>I7/I10</f>
        <v>0.81301102026306427</v>
      </c>
    </row>
    <row r="8" spans="2:10" x14ac:dyDescent="0.25">
      <c r="B8" s="45" t="s">
        <v>78</v>
      </c>
      <c r="C8" s="54">
        <v>1.4131944444444445E-2</v>
      </c>
      <c r="D8" s="62">
        <f>C8/C10</f>
        <v>0.1746281464530893</v>
      </c>
      <c r="E8" s="60"/>
      <c r="F8" s="62"/>
      <c r="G8" s="54"/>
      <c r="H8" s="62"/>
      <c r="I8" s="54">
        <v>6.0879629629629626E-3</v>
      </c>
      <c r="J8" s="20">
        <f>I8/I10</f>
        <v>0.18698897973693562</v>
      </c>
    </row>
    <row r="9" spans="2:10" x14ac:dyDescent="0.25">
      <c r="B9" s="4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46" t="s">
        <v>6</v>
      </c>
      <c r="C10" s="47">
        <f>SUM(C7:C8)</f>
        <v>8.0925925925925901E-2</v>
      </c>
      <c r="D10" s="48">
        <f>SUM(D7:D8)</f>
        <v>1</v>
      </c>
      <c r="E10" s="47"/>
      <c r="F10" s="48"/>
      <c r="G10" s="47">
        <f t="shared" ref="G10:I10" si="0">SUM(G7:G8)</f>
        <v>3.9351851851851857E-3</v>
      </c>
      <c r="H10" s="48">
        <f>SUM(H7:H8)</f>
        <v>1</v>
      </c>
      <c r="I10" s="47">
        <f t="shared" si="0"/>
        <v>3.2557870370370376E-2</v>
      </c>
      <c r="J10" s="49">
        <f>SUM(J7:J8)</f>
        <v>0.99999999999999989</v>
      </c>
    </row>
    <row r="11" spans="2:10" ht="66" customHeight="1" thickBot="1" x14ac:dyDescent="0.3">
      <c r="B11" s="165" t="s">
        <v>79</v>
      </c>
      <c r="C11" s="206"/>
      <c r="D11" s="206"/>
      <c r="E11" s="206"/>
      <c r="F11" s="206"/>
      <c r="G11" s="206"/>
      <c r="H11" s="206"/>
      <c r="I11" s="206"/>
      <c r="J11" s="16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202" t="s">
        <v>120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25">
      <c r="B4" s="210" t="s">
        <v>336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50"/>
      <c r="C5" s="174" t="s">
        <v>73</v>
      </c>
      <c r="D5" s="175"/>
      <c r="E5" s="174" t="s">
        <v>81</v>
      </c>
      <c r="F5" s="175"/>
      <c r="G5" s="174" t="s">
        <v>69</v>
      </c>
      <c r="H5" s="175"/>
      <c r="I5" s="174" t="s">
        <v>70</v>
      </c>
      <c r="J5" s="173"/>
    </row>
    <row r="6" spans="2:10" x14ac:dyDescent="0.25">
      <c r="B6" s="51" t="s">
        <v>68</v>
      </c>
      <c r="C6" s="126" t="s">
        <v>4</v>
      </c>
      <c r="D6" s="52" t="s">
        <v>5</v>
      </c>
      <c r="E6" s="127" t="s">
        <v>4</v>
      </c>
      <c r="F6" s="52" t="s">
        <v>5</v>
      </c>
      <c r="G6" s="127" t="s">
        <v>4</v>
      </c>
      <c r="H6" s="52" t="s">
        <v>5</v>
      </c>
      <c r="I6" s="127" t="s">
        <v>4</v>
      </c>
      <c r="J6" s="53" t="s">
        <v>5</v>
      </c>
    </row>
    <row r="7" spans="2:10" x14ac:dyDescent="0.25">
      <c r="B7" s="45" t="s">
        <v>77</v>
      </c>
      <c r="C7" s="61">
        <v>0.10726851851851861</v>
      </c>
      <c r="D7" s="62">
        <f>C7/C10</f>
        <v>1</v>
      </c>
      <c r="E7" s="84"/>
      <c r="F7" s="62"/>
      <c r="G7" s="129">
        <v>6.168981481481481E-3</v>
      </c>
      <c r="H7" s="62">
        <f>G7/G10</f>
        <v>1</v>
      </c>
      <c r="I7" s="129">
        <v>2.6944444444444438E-2</v>
      </c>
      <c r="J7" s="130">
        <f>I7/I10</f>
        <v>0.96118909991742352</v>
      </c>
    </row>
    <row r="8" spans="2:10" x14ac:dyDescent="0.25">
      <c r="B8" s="131" t="s">
        <v>78</v>
      </c>
      <c r="C8" s="132"/>
      <c r="D8" s="133"/>
      <c r="E8" s="84"/>
      <c r="F8" s="133"/>
      <c r="G8" s="132"/>
      <c r="H8" s="133"/>
      <c r="I8" s="134">
        <v>1.0879629629629629E-3</v>
      </c>
      <c r="J8" s="130">
        <f>I8/I10</f>
        <v>3.8810900082576386E-2</v>
      </c>
    </row>
    <row r="9" spans="2:10" x14ac:dyDescent="0.25">
      <c r="B9" s="131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135" t="s">
        <v>6</v>
      </c>
      <c r="C10" s="136">
        <f>SUM(C7:C8)</f>
        <v>0.10726851851851861</v>
      </c>
      <c r="D10" s="137">
        <f>SUM(D7:D8)</f>
        <v>1</v>
      </c>
      <c r="E10" s="136"/>
      <c r="F10" s="137"/>
      <c r="G10" s="136">
        <f t="shared" ref="G10:I10" si="0">SUM(G7:G8)</f>
        <v>6.168981481481481E-3</v>
      </c>
      <c r="H10" s="137">
        <f>SUM(H7:H9)</f>
        <v>1</v>
      </c>
      <c r="I10" s="136">
        <f t="shared" si="0"/>
        <v>2.8032407407407402E-2</v>
      </c>
      <c r="J10" s="138">
        <f t="shared" ref="J10" si="1">SUM(J7:J9)</f>
        <v>0.99999999999999989</v>
      </c>
    </row>
    <row r="11" spans="2:10" ht="66" customHeight="1" thickBot="1" x14ac:dyDescent="0.3">
      <c r="B11" s="213"/>
      <c r="C11" s="214"/>
      <c r="D11" s="214"/>
      <c r="E11" s="214"/>
      <c r="F11" s="214"/>
      <c r="G11" s="214"/>
      <c r="H11" s="214"/>
      <c r="I11" s="214"/>
      <c r="J11" s="21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202" t="s">
        <v>119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25">
      <c r="B4" s="210" t="s">
        <v>336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70"/>
      <c r="C5" s="174" t="s">
        <v>74</v>
      </c>
      <c r="D5" s="175"/>
      <c r="E5" s="174" t="s">
        <v>82</v>
      </c>
      <c r="F5" s="175"/>
      <c r="G5" s="174" t="s">
        <v>83</v>
      </c>
      <c r="H5" s="175"/>
      <c r="I5" s="174" t="s">
        <v>85</v>
      </c>
      <c r="J5" s="173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4.9768518518518521E-4</v>
      </c>
      <c r="D7" s="75">
        <f>C7/C10</f>
        <v>1</v>
      </c>
      <c r="E7" s="76">
        <v>1.833333333333333E-2</v>
      </c>
      <c r="F7" s="75">
        <f>E7/E10</f>
        <v>0.82414151925078039</v>
      </c>
      <c r="G7" s="76">
        <v>3.4155092592592591E-2</v>
      </c>
      <c r="H7" s="75">
        <f>G7/G10</f>
        <v>0.82292247629670945</v>
      </c>
      <c r="I7" s="77"/>
      <c r="J7" s="64"/>
    </row>
    <row r="8" spans="2:10" x14ac:dyDescent="0.25">
      <c r="B8" s="65" t="s">
        <v>78</v>
      </c>
      <c r="C8" s="74"/>
      <c r="D8" s="75"/>
      <c r="E8" s="76">
        <v>3.9120370370370368E-3</v>
      </c>
      <c r="F8" s="75">
        <f>E8/E10</f>
        <v>0.17585848074921959</v>
      </c>
      <c r="G8" s="76">
        <v>7.3495370370370372E-3</v>
      </c>
      <c r="H8" s="75">
        <f>G8/G10</f>
        <v>0.17707752370329058</v>
      </c>
      <c r="I8" s="77"/>
      <c r="J8" s="64"/>
    </row>
    <row r="9" spans="2:10" x14ac:dyDescent="0.25">
      <c r="B9" s="65"/>
      <c r="C9" s="21"/>
      <c r="D9" s="22"/>
      <c r="E9" s="22"/>
      <c r="F9" s="22"/>
      <c r="G9" s="23"/>
      <c r="H9" s="22"/>
      <c r="I9" s="23"/>
      <c r="J9" s="24"/>
    </row>
    <row r="10" spans="2:10" x14ac:dyDescent="0.25">
      <c r="B10" s="66" t="s">
        <v>6</v>
      </c>
      <c r="C10" s="67">
        <f t="shared" ref="C10:G10" si="0">SUM(C7:C8)</f>
        <v>4.9768518518518521E-4</v>
      </c>
      <c r="D10" s="68">
        <f t="shared" ref="D10:H10" si="1">SUM(D7:D9)</f>
        <v>1</v>
      </c>
      <c r="E10" s="67">
        <f t="shared" si="0"/>
        <v>2.2245370370370367E-2</v>
      </c>
      <c r="F10" s="68">
        <f t="shared" si="1"/>
        <v>1</v>
      </c>
      <c r="G10" s="67">
        <f t="shared" si="0"/>
        <v>4.1504629629629627E-2</v>
      </c>
      <c r="H10" s="68">
        <f t="shared" si="1"/>
        <v>1</v>
      </c>
      <c r="I10" s="78"/>
      <c r="J10" s="79"/>
    </row>
    <row r="11" spans="2:10" ht="66" customHeight="1" thickBot="1" x14ac:dyDescent="0.3">
      <c r="B11" s="216" t="s">
        <v>79</v>
      </c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108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13"/>
      <c r="C5" s="185" t="s">
        <v>50</v>
      </c>
      <c r="D5" s="186"/>
      <c r="E5" s="187"/>
      <c r="F5" s="185" t="s">
        <v>51</v>
      </c>
      <c r="G5" s="186"/>
      <c r="H5" s="187"/>
      <c r="I5" s="186" t="s">
        <v>52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 t="s">
        <v>733</v>
      </c>
      <c r="D7" s="88" t="s">
        <v>734</v>
      </c>
      <c r="E7" s="88" t="s">
        <v>347</v>
      </c>
      <c r="F7" s="87"/>
      <c r="G7" s="88"/>
      <c r="H7" s="88"/>
      <c r="I7" s="90" t="s">
        <v>733</v>
      </c>
      <c r="J7" s="88" t="s">
        <v>734</v>
      </c>
      <c r="K7" s="91" t="s">
        <v>347</v>
      </c>
    </row>
    <row r="8" spans="2:11" x14ac:dyDescent="0.25">
      <c r="B8" s="104" t="s">
        <v>169</v>
      </c>
      <c r="C8" s="87" t="s">
        <v>656</v>
      </c>
      <c r="D8" s="88" t="s">
        <v>735</v>
      </c>
      <c r="E8" s="88" t="s">
        <v>619</v>
      </c>
      <c r="F8" s="87"/>
      <c r="G8" s="88"/>
      <c r="H8" s="88"/>
      <c r="I8" s="90" t="s">
        <v>656</v>
      </c>
      <c r="J8" s="88" t="s">
        <v>735</v>
      </c>
      <c r="K8" s="91" t="s">
        <v>619</v>
      </c>
    </row>
    <row r="9" spans="2:11" x14ac:dyDescent="0.25">
      <c r="B9" s="104" t="s">
        <v>170</v>
      </c>
      <c r="C9" s="87" t="s">
        <v>736</v>
      </c>
      <c r="D9" s="88" t="s">
        <v>737</v>
      </c>
      <c r="E9" s="88" t="s">
        <v>738</v>
      </c>
      <c r="F9" s="87"/>
      <c r="G9" s="88"/>
      <c r="H9" s="88"/>
      <c r="I9" s="90" t="s">
        <v>736</v>
      </c>
      <c r="J9" s="88" t="s">
        <v>737</v>
      </c>
      <c r="K9" s="91" t="s">
        <v>738</v>
      </c>
    </row>
    <row r="10" spans="2:11" x14ac:dyDescent="0.25">
      <c r="B10" s="104" t="s">
        <v>11</v>
      </c>
      <c r="C10" s="87" t="s">
        <v>739</v>
      </c>
      <c r="D10" s="88" t="s">
        <v>740</v>
      </c>
      <c r="E10" s="88" t="s">
        <v>741</v>
      </c>
      <c r="F10" s="87"/>
      <c r="G10" s="88"/>
      <c r="H10" s="88"/>
      <c r="I10" s="90" t="s">
        <v>739</v>
      </c>
      <c r="J10" s="88" t="s">
        <v>740</v>
      </c>
      <c r="K10" s="91" t="s">
        <v>741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398</v>
      </c>
      <c r="D15" s="88" t="s">
        <v>293</v>
      </c>
      <c r="E15" s="88" t="s">
        <v>742</v>
      </c>
      <c r="F15" s="87"/>
      <c r="G15" s="88"/>
      <c r="H15" s="88"/>
      <c r="I15" s="90" t="s">
        <v>398</v>
      </c>
      <c r="J15" s="88" t="s">
        <v>293</v>
      </c>
      <c r="K15" s="91" t="s">
        <v>742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284</v>
      </c>
      <c r="D18" s="88" t="s">
        <v>743</v>
      </c>
      <c r="E18" s="88" t="s">
        <v>744</v>
      </c>
      <c r="F18" s="87"/>
      <c r="G18" s="88"/>
      <c r="H18" s="88"/>
      <c r="I18" s="90" t="s">
        <v>284</v>
      </c>
      <c r="J18" s="88" t="s">
        <v>743</v>
      </c>
      <c r="K18" s="91" t="s">
        <v>744</v>
      </c>
    </row>
    <row r="19" spans="2:11" x14ac:dyDescent="0.25">
      <c r="B19" s="110" t="s">
        <v>3</v>
      </c>
      <c r="C19" s="9" t="s">
        <v>745</v>
      </c>
      <c r="D19" s="105" t="s">
        <v>271</v>
      </c>
      <c r="E19" s="6" t="s">
        <v>746</v>
      </c>
      <c r="F19" s="9"/>
      <c r="G19" s="105"/>
      <c r="H19" s="6"/>
      <c r="I19" s="9" t="s">
        <v>745</v>
      </c>
      <c r="J19" s="105" t="s">
        <v>271</v>
      </c>
      <c r="K19" s="7" t="s">
        <v>746</v>
      </c>
    </row>
    <row r="20" spans="2:11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98" t="s">
        <v>279</v>
      </c>
      <c r="J21" s="72" t="s">
        <v>5</v>
      </c>
      <c r="K21" s="73" t="s">
        <v>5</v>
      </c>
    </row>
    <row r="22" spans="2:11" x14ac:dyDescent="0.25">
      <c r="B22" s="117" t="s">
        <v>16</v>
      </c>
      <c r="C22" s="87" t="s">
        <v>747</v>
      </c>
      <c r="D22" s="90"/>
      <c r="E22" s="88" t="s">
        <v>748</v>
      </c>
      <c r="F22" s="87"/>
      <c r="G22" s="90"/>
      <c r="H22" s="88"/>
      <c r="I22" s="90" t="s">
        <v>747</v>
      </c>
      <c r="J22" s="90"/>
      <c r="K22" s="91" t="s">
        <v>748</v>
      </c>
    </row>
    <row r="23" spans="2:11" x14ac:dyDescent="0.25">
      <c r="B23" s="117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117" t="s">
        <v>18</v>
      </c>
      <c r="C24" s="87" t="s">
        <v>674</v>
      </c>
      <c r="D24" s="90"/>
      <c r="E24" s="88" t="s">
        <v>438</v>
      </c>
      <c r="F24" s="87"/>
      <c r="G24" s="90"/>
      <c r="H24" s="88"/>
      <c r="I24" s="90" t="s">
        <v>674</v>
      </c>
      <c r="J24" s="90"/>
      <c r="K24" s="91" t="s">
        <v>438</v>
      </c>
    </row>
    <row r="25" spans="2:11" x14ac:dyDescent="0.25">
      <c r="B25" s="117" t="s">
        <v>19</v>
      </c>
      <c r="C25" s="87" t="s">
        <v>413</v>
      </c>
      <c r="D25" s="90"/>
      <c r="E25" s="88" t="s">
        <v>749</v>
      </c>
      <c r="F25" s="87"/>
      <c r="G25" s="90"/>
      <c r="H25" s="88"/>
      <c r="I25" s="90" t="s">
        <v>413</v>
      </c>
      <c r="J25" s="90"/>
      <c r="K25" s="91" t="s">
        <v>749</v>
      </c>
    </row>
    <row r="26" spans="2:11" x14ac:dyDescent="0.25">
      <c r="B26" s="117" t="s">
        <v>20</v>
      </c>
      <c r="C26" s="87" t="s">
        <v>750</v>
      </c>
      <c r="D26" s="90"/>
      <c r="E26" s="88" t="s">
        <v>751</v>
      </c>
      <c r="F26" s="87"/>
      <c r="G26" s="90"/>
      <c r="H26" s="88"/>
      <c r="I26" s="90" t="s">
        <v>750</v>
      </c>
      <c r="J26" s="90"/>
      <c r="K26" s="91" t="s">
        <v>751</v>
      </c>
    </row>
    <row r="27" spans="2:11" x14ac:dyDescent="0.25">
      <c r="B27" s="117" t="s">
        <v>21</v>
      </c>
      <c r="C27" s="87" t="s">
        <v>642</v>
      </c>
      <c r="D27" s="90"/>
      <c r="E27" s="88" t="s">
        <v>531</v>
      </c>
      <c r="F27" s="87"/>
      <c r="G27" s="90"/>
      <c r="H27" s="88"/>
      <c r="I27" s="90" t="s">
        <v>642</v>
      </c>
      <c r="J27" s="90"/>
      <c r="K27" s="91" t="s">
        <v>531</v>
      </c>
    </row>
    <row r="28" spans="2:11" x14ac:dyDescent="0.25">
      <c r="B28" s="118" t="s">
        <v>3</v>
      </c>
      <c r="C28" s="67" t="s">
        <v>752</v>
      </c>
      <c r="D28" s="86"/>
      <c r="E28" s="105" t="s">
        <v>753</v>
      </c>
      <c r="F28" s="67"/>
      <c r="G28" s="86"/>
      <c r="H28" s="105"/>
      <c r="I28" s="67" t="s">
        <v>752</v>
      </c>
      <c r="J28" s="86"/>
      <c r="K28" s="107" t="s">
        <v>753</v>
      </c>
    </row>
    <row r="29" spans="2:11" x14ac:dyDescent="0.25">
      <c r="B29" s="42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110" t="s">
        <v>6</v>
      </c>
      <c r="C30" s="67" t="s">
        <v>754</v>
      </c>
      <c r="D30" s="8"/>
      <c r="E30" s="105" t="s">
        <v>271</v>
      </c>
      <c r="F30" s="67"/>
      <c r="G30" s="8"/>
      <c r="H30" s="105"/>
      <c r="I30" s="67" t="s">
        <v>754</v>
      </c>
      <c r="J30" s="8"/>
      <c r="K30" s="107" t="s">
        <v>271</v>
      </c>
    </row>
    <row r="31" spans="2:11" ht="66" customHeight="1" thickBot="1" x14ac:dyDescent="0.3">
      <c r="B31" s="179" t="s">
        <v>53</v>
      </c>
      <c r="C31" s="180"/>
      <c r="D31" s="180"/>
      <c r="E31" s="180"/>
      <c r="F31" s="180"/>
      <c r="G31" s="180"/>
      <c r="H31" s="181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202" t="s">
        <v>121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25">
      <c r="B4" s="210" t="s">
        <v>336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70"/>
      <c r="C5" s="174" t="s">
        <v>74</v>
      </c>
      <c r="D5" s="175"/>
      <c r="E5" s="174" t="s">
        <v>82</v>
      </c>
      <c r="F5" s="175"/>
      <c r="G5" s="174" t="s">
        <v>83</v>
      </c>
      <c r="H5" s="175"/>
      <c r="I5" s="174" t="s">
        <v>85</v>
      </c>
      <c r="J5" s="173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9.7222222222222219E-4</v>
      </c>
      <c r="D7" s="75">
        <f>C7/C10</f>
        <v>1</v>
      </c>
      <c r="E7" s="74">
        <v>3.4710648148148136E-2</v>
      </c>
      <c r="F7" s="75">
        <f>E7/E10</f>
        <v>0.98134816753926701</v>
      </c>
      <c r="G7" s="74">
        <v>4.7800925925925927E-2</v>
      </c>
      <c r="H7" s="75">
        <f>G7/G10</f>
        <v>0.95513413506012956</v>
      </c>
      <c r="I7" s="77"/>
      <c r="J7" s="80"/>
    </row>
    <row r="8" spans="2:10" x14ac:dyDescent="0.25">
      <c r="B8" s="65" t="s">
        <v>78</v>
      </c>
      <c r="C8" s="74"/>
      <c r="D8" s="75"/>
      <c r="E8" s="74">
        <v>6.5972222222222213E-4</v>
      </c>
      <c r="F8" s="75">
        <f>E8/E10</f>
        <v>1.865183246073299E-2</v>
      </c>
      <c r="G8" s="74">
        <v>2.2453703703703702E-3</v>
      </c>
      <c r="H8" s="75">
        <f>G8/G10</f>
        <v>4.4865864939870485E-2</v>
      </c>
      <c r="I8" s="77"/>
      <c r="J8" s="80"/>
    </row>
    <row r="9" spans="2:10" x14ac:dyDescent="0.25">
      <c r="B9" s="65"/>
      <c r="C9" s="22"/>
      <c r="D9" s="22"/>
      <c r="E9" s="22"/>
      <c r="F9" s="22"/>
      <c r="G9" s="22"/>
      <c r="H9" s="22"/>
      <c r="I9" s="23"/>
      <c r="J9" s="24"/>
    </row>
    <row r="10" spans="2:10" x14ac:dyDescent="0.25">
      <c r="B10" s="66" t="s">
        <v>6</v>
      </c>
      <c r="C10" s="67">
        <f t="shared" ref="C10:G10" si="0">SUM(C7:C8)</f>
        <v>9.7222222222222219E-4</v>
      </c>
      <c r="D10" s="68">
        <f>SUM(D7:D8)</f>
        <v>1</v>
      </c>
      <c r="E10" s="67">
        <f t="shared" si="0"/>
        <v>3.5370370370370358E-2</v>
      </c>
      <c r="F10" s="68">
        <f>SUM(F7:F8)</f>
        <v>1</v>
      </c>
      <c r="G10" s="67">
        <f t="shared" si="0"/>
        <v>5.0046296296296297E-2</v>
      </c>
      <c r="H10" s="68">
        <f>SUM(H7:H8)</f>
        <v>1</v>
      </c>
      <c r="I10" s="78"/>
      <c r="J10" s="79"/>
    </row>
    <row r="11" spans="2:10" ht="66" customHeight="1" thickBot="1" x14ac:dyDescent="0.3">
      <c r="B11" s="216"/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x14ac:dyDescent="0.25">
      <c r="B3" s="202" t="s">
        <v>86</v>
      </c>
      <c r="C3" s="203"/>
      <c r="D3" s="203"/>
      <c r="E3" s="203"/>
      <c r="F3" s="203"/>
      <c r="G3" s="203"/>
      <c r="H3" s="218"/>
      <c r="I3" s="218"/>
      <c r="J3" s="219"/>
    </row>
    <row r="4" spans="2:10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70"/>
      <c r="C5" s="174" t="s">
        <v>0</v>
      </c>
      <c r="D5" s="175"/>
      <c r="E5" s="174" t="s">
        <v>1</v>
      </c>
      <c r="F5" s="175"/>
      <c r="G5" s="174" t="s">
        <v>2</v>
      </c>
      <c r="H5" s="175"/>
      <c r="I5" s="174" t="s">
        <v>3</v>
      </c>
      <c r="J5" s="173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3.7476851851851851E-2</v>
      </c>
      <c r="D7" s="75">
        <f>C7/C10</f>
        <v>0.87301159342140744</v>
      </c>
      <c r="E7" s="74">
        <v>8.819444444444444E-3</v>
      </c>
      <c r="F7" s="75">
        <f>E7/E10</f>
        <v>0.84105960264900659</v>
      </c>
      <c r="G7" s="74">
        <v>1.4351851851851852E-2</v>
      </c>
      <c r="H7" s="75">
        <f>G7/G10</f>
        <v>0.75060532687651327</v>
      </c>
      <c r="I7" s="74">
        <f>C7+E7+G7</f>
        <v>6.0648148148148145E-2</v>
      </c>
      <c r="J7" s="64">
        <f>I7/I10</f>
        <v>0.83612573799265988</v>
      </c>
    </row>
    <row r="8" spans="2:10" x14ac:dyDescent="0.25">
      <c r="B8" s="65" t="s">
        <v>78</v>
      </c>
      <c r="C8" s="74">
        <v>5.4513888888888884E-3</v>
      </c>
      <c r="D8" s="75">
        <f>C8/C10</f>
        <v>0.12698840657859262</v>
      </c>
      <c r="E8" s="74">
        <v>1.6666666666666668E-3</v>
      </c>
      <c r="F8" s="75">
        <f>E8/E10</f>
        <v>0.15894039735099338</v>
      </c>
      <c r="G8" s="74">
        <v>4.7685185185185183E-3</v>
      </c>
      <c r="H8" s="75">
        <f>G8/G10</f>
        <v>0.24939467312348668</v>
      </c>
      <c r="I8" s="74">
        <f>C8+E8+G8</f>
        <v>1.1886574074074074E-2</v>
      </c>
      <c r="J8" s="64">
        <f>I8/I10</f>
        <v>0.16387426200734004</v>
      </c>
    </row>
    <row r="9" spans="2:10" x14ac:dyDescent="0.25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66" t="s">
        <v>6</v>
      </c>
      <c r="C10" s="67">
        <f>SUM(C7:C8)</f>
        <v>4.2928240740740739E-2</v>
      </c>
      <c r="D10" s="68">
        <f>SUM(D7:D8)</f>
        <v>1</v>
      </c>
      <c r="E10" s="67">
        <f t="shared" ref="E10:I10" si="0">SUM(E7:E8)</f>
        <v>1.0486111111111111E-2</v>
      </c>
      <c r="F10" s="68">
        <f>SUM(F7:F8)</f>
        <v>1</v>
      </c>
      <c r="G10" s="67">
        <f t="shared" si="0"/>
        <v>1.9120370370370371E-2</v>
      </c>
      <c r="H10" s="68">
        <f>SUM(H7:H8)</f>
        <v>1</v>
      </c>
      <c r="I10" s="67">
        <f t="shared" si="0"/>
        <v>7.2534722222222223E-2</v>
      </c>
      <c r="J10" s="69">
        <f>SUM(J7:J9)</f>
        <v>0.99999999999999989</v>
      </c>
    </row>
    <row r="11" spans="2:10" ht="66" customHeight="1" thickBot="1" x14ac:dyDescent="0.3">
      <c r="B11" s="216" t="s">
        <v>79</v>
      </c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x14ac:dyDescent="0.25">
      <c r="B3" s="202" t="s">
        <v>87</v>
      </c>
      <c r="C3" s="203"/>
      <c r="D3" s="203"/>
      <c r="E3" s="203"/>
      <c r="F3" s="203"/>
      <c r="G3" s="203"/>
      <c r="H3" s="218"/>
      <c r="I3" s="218"/>
      <c r="J3" s="219"/>
    </row>
    <row r="4" spans="2:10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70"/>
      <c r="C5" s="174" t="s">
        <v>0</v>
      </c>
      <c r="D5" s="175"/>
      <c r="E5" s="174" t="s">
        <v>1</v>
      </c>
      <c r="F5" s="175"/>
      <c r="G5" s="174" t="s">
        <v>2</v>
      </c>
      <c r="H5" s="175"/>
      <c r="I5" s="174" t="s">
        <v>3</v>
      </c>
      <c r="J5" s="173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2.7719907407407401E-2</v>
      </c>
      <c r="D7" s="75">
        <f>C7/C10</f>
        <v>0.95685177786656006</v>
      </c>
      <c r="E7" s="74">
        <v>8.6574074074074071E-3</v>
      </c>
      <c r="F7" s="75">
        <f>E7/E10</f>
        <v>0.93969849246231152</v>
      </c>
      <c r="G7" s="74">
        <v>1.5208333333333327E-2</v>
      </c>
      <c r="H7" s="75">
        <f>G7/G10</f>
        <v>1</v>
      </c>
      <c r="I7" s="74">
        <f>C7+E7+G7</f>
        <v>5.158564814814813E-2</v>
      </c>
      <c r="J7" s="64">
        <f>I7/I10</f>
        <v>0.96618252763928036</v>
      </c>
    </row>
    <row r="8" spans="2:10" x14ac:dyDescent="0.25">
      <c r="B8" s="65" t="s">
        <v>78</v>
      </c>
      <c r="C8" s="74">
        <v>1.25E-3</v>
      </c>
      <c r="D8" s="75">
        <f>C8/C10</f>
        <v>4.3148222133439877E-2</v>
      </c>
      <c r="E8" s="74">
        <v>5.5555555555555556E-4</v>
      </c>
      <c r="F8" s="75">
        <f>E8/E10</f>
        <v>6.0301507537688447E-2</v>
      </c>
      <c r="G8" s="74"/>
      <c r="H8" s="75"/>
      <c r="I8" s="74">
        <f>C8+E8+G8</f>
        <v>1.8055555555555555E-3</v>
      </c>
      <c r="J8" s="64">
        <f>I8/I10</f>
        <v>3.3817472360719719E-2</v>
      </c>
    </row>
    <row r="9" spans="2:10" x14ac:dyDescent="0.25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66" t="s">
        <v>6</v>
      </c>
      <c r="C10" s="67">
        <f>SUM(C7:C8)</f>
        <v>2.8969907407407403E-2</v>
      </c>
      <c r="D10" s="68">
        <f>SUM(D7:D8)</f>
        <v>0.99999999999999989</v>
      </c>
      <c r="E10" s="67">
        <f t="shared" ref="E10:I10" si="0">SUM(E7:E8)</f>
        <v>9.2129629629629627E-3</v>
      </c>
      <c r="F10" s="68">
        <f>SUM(F7:F8)</f>
        <v>1</v>
      </c>
      <c r="G10" s="67">
        <f t="shared" si="0"/>
        <v>1.5208333333333327E-2</v>
      </c>
      <c r="H10" s="68">
        <f>SUM(H7:H8)</f>
        <v>1</v>
      </c>
      <c r="I10" s="67">
        <f t="shared" si="0"/>
        <v>5.3391203703703684E-2</v>
      </c>
      <c r="J10" s="69">
        <f>SUM(J7:J9)</f>
        <v>1</v>
      </c>
    </row>
    <row r="11" spans="2:10" ht="66" customHeight="1" thickBot="1" x14ac:dyDescent="0.3">
      <c r="B11" s="216"/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202" t="s">
        <v>181</v>
      </c>
      <c r="C3" s="203"/>
      <c r="D3" s="203"/>
      <c r="E3" s="203"/>
      <c r="F3" s="203"/>
      <c r="G3" s="203"/>
      <c r="H3" s="204"/>
    </row>
    <row r="4" spans="2:8" x14ac:dyDescent="0.25">
      <c r="B4" s="220" t="s">
        <v>336</v>
      </c>
      <c r="C4" s="172"/>
      <c r="D4" s="172"/>
      <c r="E4" s="172"/>
      <c r="F4" s="172"/>
      <c r="G4" s="172"/>
      <c r="H4" s="173"/>
    </row>
    <row r="5" spans="2:8" x14ac:dyDescent="0.25">
      <c r="B5" s="141"/>
      <c r="C5" s="174" t="s">
        <v>73</v>
      </c>
      <c r="D5" s="175"/>
      <c r="E5" s="221" t="s">
        <v>74</v>
      </c>
      <c r="F5" s="221"/>
      <c r="G5" s="221" t="s">
        <v>82</v>
      </c>
      <c r="H5" s="222"/>
    </row>
    <row r="6" spans="2:8" x14ac:dyDescent="0.25">
      <c r="B6" s="142" t="s">
        <v>68</v>
      </c>
      <c r="C6" s="139" t="s">
        <v>4</v>
      </c>
      <c r="D6" s="143" t="s">
        <v>5</v>
      </c>
      <c r="E6" s="140" t="s">
        <v>4</v>
      </c>
      <c r="F6" s="143" t="s">
        <v>5</v>
      </c>
      <c r="G6" s="139" t="s">
        <v>4</v>
      </c>
      <c r="H6" s="144" t="s">
        <v>5</v>
      </c>
    </row>
    <row r="7" spans="2:8" x14ac:dyDescent="0.25">
      <c r="B7" s="145" t="s">
        <v>77</v>
      </c>
      <c r="C7" s="146">
        <v>1.6087962962962964E-2</v>
      </c>
      <c r="D7" s="147">
        <f>C7/C10</f>
        <v>0.79976985040276183</v>
      </c>
      <c r="E7" s="146">
        <v>4.9768518518518521E-4</v>
      </c>
      <c r="F7" s="147">
        <f>E7/E10</f>
        <v>1</v>
      </c>
      <c r="G7" s="148">
        <v>3.8194444444444439E-3</v>
      </c>
      <c r="H7" s="149">
        <f>G7/G10</f>
        <v>0.69182389937106903</v>
      </c>
    </row>
    <row r="8" spans="2:8" x14ac:dyDescent="0.25">
      <c r="B8" s="145" t="s">
        <v>78</v>
      </c>
      <c r="C8" s="148">
        <v>4.0277777777777777E-3</v>
      </c>
      <c r="D8" s="147">
        <f>C8/C10</f>
        <v>0.2002301495972382</v>
      </c>
      <c r="E8" s="148"/>
      <c r="F8" s="147"/>
      <c r="G8" s="148">
        <v>1.7013888888888892E-3</v>
      </c>
      <c r="H8" s="149">
        <f>G8/G10</f>
        <v>0.30817610062893086</v>
      </c>
    </row>
    <row r="9" spans="2:8" x14ac:dyDescent="0.25">
      <c r="B9" s="145"/>
      <c r="C9" s="21"/>
      <c r="D9" s="22"/>
      <c r="E9" s="21"/>
      <c r="F9" s="22"/>
      <c r="G9" s="21"/>
      <c r="H9" s="20"/>
    </row>
    <row r="10" spans="2:8" x14ac:dyDescent="0.25">
      <c r="B10" s="135" t="s">
        <v>6</v>
      </c>
      <c r="C10" s="136">
        <f>SUM(C7:C8)</f>
        <v>2.011574074074074E-2</v>
      </c>
      <c r="D10" s="137">
        <f>SUM(D7:D9)</f>
        <v>1</v>
      </c>
      <c r="E10" s="136">
        <f>SUM(E7:E8)</f>
        <v>4.9768518518518521E-4</v>
      </c>
      <c r="F10" s="137">
        <f>SUM(F7:F9)</f>
        <v>1</v>
      </c>
      <c r="G10" s="136">
        <f>SUM(G7:G8)</f>
        <v>5.5208333333333333E-3</v>
      </c>
      <c r="H10" s="138">
        <f>SUM(H7:H8)</f>
        <v>0.99999999999999989</v>
      </c>
    </row>
    <row r="11" spans="2:8" ht="66" customHeight="1" thickBot="1" x14ac:dyDescent="0.3">
      <c r="B11" s="216" t="s">
        <v>79</v>
      </c>
      <c r="C11" s="214"/>
      <c r="D11" s="214"/>
      <c r="E11" s="214"/>
      <c r="F11" s="214"/>
      <c r="G11" s="214"/>
      <c r="H11" s="215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8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202" t="s">
        <v>182</v>
      </c>
      <c r="C3" s="203"/>
      <c r="D3" s="203"/>
      <c r="E3" s="203"/>
      <c r="F3" s="203"/>
      <c r="G3" s="203"/>
      <c r="H3" s="204"/>
    </row>
    <row r="4" spans="2:8" x14ac:dyDescent="0.25">
      <c r="B4" s="220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73</v>
      </c>
      <c r="D5" s="175"/>
      <c r="E5" s="223" t="s">
        <v>74</v>
      </c>
      <c r="F5" s="223"/>
      <c r="G5" s="223" t="s">
        <v>82</v>
      </c>
      <c r="H5" s="224"/>
    </row>
    <row r="6" spans="2:8" x14ac:dyDescent="0.25">
      <c r="B6" s="71" t="s">
        <v>68</v>
      </c>
      <c r="C6" s="98" t="s">
        <v>4</v>
      </c>
      <c r="D6" s="72" t="s">
        <v>5</v>
      </c>
      <c r="E6" s="99" t="s">
        <v>4</v>
      </c>
      <c r="F6" s="72" t="s">
        <v>5</v>
      </c>
      <c r="G6" s="98" t="s">
        <v>4</v>
      </c>
      <c r="H6" s="73" t="s">
        <v>5</v>
      </c>
    </row>
    <row r="7" spans="2:8" x14ac:dyDescent="0.25">
      <c r="B7" s="65" t="s">
        <v>77</v>
      </c>
      <c r="C7" s="74">
        <v>2.4490740740740747E-2</v>
      </c>
      <c r="D7" s="75">
        <f>C7/C10</f>
        <v>1</v>
      </c>
      <c r="E7" s="74">
        <v>9.7222222222222219E-4</v>
      </c>
      <c r="F7" s="75">
        <f>E7/E10</f>
        <v>1</v>
      </c>
      <c r="G7" s="74">
        <v>8.8773148148148136E-3</v>
      </c>
      <c r="H7" s="64">
        <f>G7/G10</f>
        <v>0.98207426376440465</v>
      </c>
    </row>
    <row r="8" spans="2:8" x14ac:dyDescent="0.25">
      <c r="B8" s="65" t="s">
        <v>78</v>
      </c>
      <c r="C8" s="74"/>
      <c r="D8" s="75"/>
      <c r="E8" s="74"/>
      <c r="F8" s="75"/>
      <c r="G8" s="74">
        <v>1.6203703703703703E-4</v>
      </c>
      <c r="H8" s="64">
        <f>G8/G10</f>
        <v>1.7925736235595392E-2</v>
      </c>
    </row>
    <row r="9" spans="2:8" x14ac:dyDescent="0.25">
      <c r="B9" s="65"/>
      <c r="C9" s="21"/>
      <c r="D9" s="22"/>
      <c r="E9" s="21"/>
      <c r="F9" s="22"/>
      <c r="G9" s="21"/>
      <c r="H9" s="20"/>
    </row>
    <row r="10" spans="2:8" x14ac:dyDescent="0.25">
      <c r="B10" s="66" t="s">
        <v>6</v>
      </c>
      <c r="C10" s="67">
        <f>SUM(C7:C8)</f>
        <v>2.4490740740740747E-2</v>
      </c>
      <c r="D10" s="68">
        <f>SUM(D7:D9)</f>
        <v>1</v>
      </c>
      <c r="E10" s="67">
        <f>SUM(E7:E8)</f>
        <v>9.7222222222222219E-4</v>
      </c>
      <c r="F10" s="68">
        <f>SUM(F7:F9)</f>
        <v>1</v>
      </c>
      <c r="G10" s="67">
        <f>SUM(G7:G8)</f>
        <v>9.0393518518518505E-3</v>
      </c>
      <c r="H10" s="69">
        <f>SUM(H7:H8)</f>
        <v>1</v>
      </c>
    </row>
    <row r="11" spans="2:8" ht="66" customHeight="1" thickBot="1" x14ac:dyDescent="0.3">
      <c r="B11" s="165"/>
      <c r="C11" s="166"/>
      <c r="D11" s="166"/>
      <c r="E11" s="166"/>
      <c r="F11" s="166"/>
      <c r="G11" s="166"/>
      <c r="H11" s="16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202" t="s">
        <v>183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83</v>
      </c>
      <c r="D5" s="175"/>
      <c r="E5" s="223" t="s">
        <v>85</v>
      </c>
      <c r="F5" s="223"/>
      <c r="G5" s="172"/>
      <c r="H5" s="173"/>
    </row>
    <row r="6" spans="2:8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25">
      <c r="B7" s="65" t="s">
        <v>77</v>
      </c>
      <c r="C7" s="74">
        <v>1.5625E-2</v>
      </c>
      <c r="D7" s="75">
        <f>C7/C10</f>
        <v>0.8054892601431981</v>
      </c>
      <c r="E7" s="74"/>
      <c r="F7" s="75"/>
      <c r="G7" s="77"/>
      <c r="H7" s="80"/>
    </row>
    <row r="8" spans="2:8" x14ac:dyDescent="0.25">
      <c r="B8" s="65" t="s">
        <v>78</v>
      </c>
      <c r="C8" s="74">
        <v>3.7731481481481483E-3</v>
      </c>
      <c r="D8" s="75">
        <f>C8/C10</f>
        <v>0.19451073985680192</v>
      </c>
      <c r="E8" s="74"/>
      <c r="F8" s="75"/>
      <c r="G8" s="77"/>
      <c r="H8" s="80"/>
    </row>
    <row r="9" spans="2:8" x14ac:dyDescent="0.25">
      <c r="B9" s="65"/>
      <c r="C9" s="21"/>
      <c r="D9" s="22"/>
      <c r="E9" s="22"/>
      <c r="F9" s="22"/>
      <c r="G9" s="23"/>
      <c r="H9" s="24"/>
    </row>
    <row r="10" spans="2:8" x14ac:dyDescent="0.25">
      <c r="B10" s="66" t="s">
        <v>6</v>
      </c>
      <c r="C10" s="67">
        <f t="shared" ref="C10" si="0">SUM(C7:C8)</f>
        <v>1.9398148148148147E-2</v>
      </c>
      <c r="D10" s="68">
        <f t="shared" ref="D10" si="1">SUM(D7:D9)</f>
        <v>1</v>
      </c>
      <c r="E10" s="67"/>
      <c r="F10" s="68"/>
      <c r="G10" s="78"/>
      <c r="H10" s="79"/>
    </row>
    <row r="11" spans="2:8" ht="66" customHeight="1" thickBot="1" x14ac:dyDescent="0.3">
      <c r="B11" s="216" t="s">
        <v>79</v>
      </c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202" t="s">
        <v>184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83</v>
      </c>
      <c r="D5" s="175"/>
      <c r="E5" s="223" t="s">
        <v>85</v>
      </c>
      <c r="F5" s="223"/>
      <c r="G5" s="172"/>
      <c r="H5" s="173"/>
    </row>
    <row r="6" spans="2:8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25">
      <c r="B7" s="65" t="s">
        <v>77</v>
      </c>
      <c r="C7" s="74">
        <v>2.0925925925925924E-2</v>
      </c>
      <c r="D7" s="75">
        <f>C7/C10</f>
        <v>0.96632816675574562</v>
      </c>
      <c r="E7" s="74"/>
      <c r="F7" s="75"/>
      <c r="G7" s="77"/>
      <c r="H7" s="80"/>
    </row>
    <row r="8" spans="2:8" x14ac:dyDescent="0.25">
      <c r="B8" s="65" t="s">
        <v>78</v>
      </c>
      <c r="C8" s="74">
        <v>7.291666666666667E-4</v>
      </c>
      <c r="D8" s="75">
        <f>C8/C10</f>
        <v>3.3671833244254414E-2</v>
      </c>
      <c r="E8" s="74"/>
      <c r="F8" s="75"/>
      <c r="G8" s="77"/>
      <c r="H8" s="80"/>
    </row>
    <row r="9" spans="2:8" x14ac:dyDescent="0.25">
      <c r="B9" s="65"/>
      <c r="C9" s="22"/>
      <c r="D9" s="22"/>
      <c r="E9" s="22"/>
      <c r="F9" s="22"/>
      <c r="G9" s="23"/>
      <c r="H9" s="24"/>
    </row>
    <row r="10" spans="2:8" x14ac:dyDescent="0.25">
      <c r="B10" s="66" t="s">
        <v>6</v>
      </c>
      <c r="C10" s="67">
        <f t="shared" ref="C10" si="0">SUM(C7:C8)</f>
        <v>2.165509259259259E-2</v>
      </c>
      <c r="D10" s="68">
        <f>SUM(D7:D8)</f>
        <v>1</v>
      </c>
      <c r="E10" s="67"/>
      <c r="F10" s="68"/>
      <c r="G10" s="78"/>
      <c r="H10" s="7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6" customHeight="1" x14ac:dyDescent="0.25">
      <c r="B3" s="202" t="s">
        <v>96</v>
      </c>
      <c r="C3" s="203"/>
      <c r="D3" s="203"/>
      <c r="E3" s="203"/>
      <c r="F3" s="204"/>
      <c r="G3" s="25"/>
    </row>
    <row r="4" spans="2:7" x14ac:dyDescent="0.25">
      <c r="B4" s="171" t="s">
        <v>1258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9.1458333333333322E-2</v>
      </c>
      <c r="D7" s="82">
        <v>0.44711805555555567</v>
      </c>
      <c r="E7" s="74">
        <f>C7+D7</f>
        <v>0.53857638888888903</v>
      </c>
      <c r="F7" s="20">
        <f>E7/E10</f>
        <v>0.80329029139621611</v>
      </c>
    </row>
    <row r="8" spans="2:7" x14ac:dyDescent="0.25">
      <c r="B8" s="65" t="s">
        <v>78</v>
      </c>
      <c r="C8" s="74">
        <v>3.1284722222222221E-2</v>
      </c>
      <c r="D8" s="74">
        <v>0.10060185185185185</v>
      </c>
      <c r="E8" s="74">
        <f>C8+D8</f>
        <v>0.13188657407407406</v>
      </c>
      <c r="F8" s="20">
        <f>E8/E10</f>
        <v>0.19670970860378395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>SUM(C7:C8)</f>
        <v>0.12274305555555554</v>
      </c>
      <c r="D10" s="67">
        <f>SUM(D7:D8)</f>
        <v>0.5477199074074075</v>
      </c>
      <c r="E10" s="67">
        <f t="shared" ref="E10" si="0">SUM(E7:E8)</f>
        <v>0.67046296296296304</v>
      </c>
      <c r="F10" s="69">
        <f>SUM(F7:F8)</f>
        <v>1</v>
      </c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&amp;R70</oddHeader>
  </headerFooter>
  <colBreaks count="1" manualBreakCount="1">
    <brk id="6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29.25" customHeight="1" x14ac:dyDescent="0.25">
      <c r="B3" s="202" t="s">
        <v>97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>
        <v>0.21491898148148147</v>
      </c>
      <c r="E7" s="74">
        <f>C7+D7</f>
        <v>0.21491898148148147</v>
      </c>
      <c r="F7" s="20">
        <f>E7/E10</f>
        <v>0.82963988919667586</v>
      </c>
    </row>
    <row r="8" spans="2:7" x14ac:dyDescent="0.25">
      <c r="B8" s="65" t="s">
        <v>78</v>
      </c>
      <c r="C8" s="74"/>
      <c r="D8" s="74">
        <v>4.4131944444444439E-2</v>
      </c>
      <c r="E8" s="74">
        <f>C8+D8</f>
        <v>4.4131944444444439E-2</v>
      </c>
      <c r="F8" s="20">
        <f>E8/E10</f>
        <v>0.17036011080332408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>
        <f t="shared" ref="C10:E10" si="0">SUM(D7:D8)</f>
        <v>0.25905092592592593</v>
      </c>
      <c r="E10" s="67">
        <f t="shared" si="0"/>
        <v>0.25905092592592593</v>
      </c>
      <c r="F10" s="69">
        <f>SUM(F7:F8)</f>
        <v>1</v>
      </c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122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82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2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154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 t="s">
        <v>755</v>
      </c>
      <c r="D7" s="88" t="s">
        <v>756</v>
      </c>
      <c r="E7" s="88" t="s">
        <v>757</v>
      </c>
      <c r="F7" s="87"/>
      <c r="G7" s="88"/>
      <c r="H7" s="88"/>
      <c r="I7" s="90" t="s">
        <v>755</v>
      </c>
      <c r="J7" s="88" t="s">
        <v>756</v>
      </c>
      <c r="K7" s="91" t="s">
        <v>757</v>
      </c>
    </row>
    <row r="8" spans="2:11" s="31" customFormat="1" x14ac:dyDescent="0.25">
      <c r="B8" s="104" t="s">
        <v>169</v>
      </c>
      <c r="C8" s="87" t="s">
        <v>400</v>
      </c>
      <c r="D8" s="88" t="s">
        <v>758</v>
      </c>
      <c r="E8" s="88" t="s">
        <v>759</v>
      </c>
      <c r="F8" s="87"/>
      <c r="G8" s="88"/>
      <c r="H8" s="88"/>
      <c r="I8" s="90" t="s">
        <v>400</v>
      </c>
      <c r="J8" s="88" t="s">
        <v>758</v>
      </c>
      <c r="K8" s="91" t="s">
        <v>759</v>
      </c>
    </row>
    <row r="9" spans="2:11" s="31" customFormat="1" x14ac:dyDescent="0.25">
      <c r="B9" s="104" t="s">
        <v>170</v>
      </c>
      <c r="C9" s="87" t="s">
        <v>760</v>
      </c>
      <c r="D9" s="88" t="s">
        <v>761</v>
      </c>
      <c r="E9" s="88" t="s">
        <v>762</v>
      </c>
      <c r="F9" s="87"/>
      <c r="G9" s="88"/>
      <c r="H9" s="88"/>
      <c r="I9" s="90" t="s">
        <v>760</v>
      </c>
      <c r="J9" s="88" t="s">
        <v>761</v>
      </c>
      <c r="K9" s="91" t="s">
        <v>762</v>
      </c>
    </row>
    <row r="10" spans="2:11" s="31" customFormat="1" x14ac:dyDescent="0.25">
      <c r="B10" s="104" t="s">
        <v>11</v>
      </c>
      <c r="C10" s="87" t="s">
        <v>763</v>
      </c>
      <c r="D10" s="88" t="s">
        <v>764</v>
      </c>
      <c r="E10" s="88" t="s">
        <v>765</v>
      </c>
      <c r="F10" s="87"/>
      <c r="G10" s="88"/>
      <c r="H10" s="88"/>
      <c r="I10" s="90" t="s">
        <v>763</v>
      </c>
      <c r="J10" s="88" t="s">
        <v>764</v>
      </c>
      <c r="K10" s="91" t="s">
        <v>765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 t="s">
        <v>766</v>
      </c>
      <c r="D15" s="88" t="s">
        <v>251</v>
      </c>
      <c r="E15" s="88" t="s">
        <v>526</v>
      </c>
      <c r="F15" s="89"/>
      <c r="G15" s="88"/>
      <c r="H15" s="88"/>
      <c r="I15" s="90" t="s">
        <v>766</v>
      </c>
      <c r="J15" s="88" t="s">
        <v>251</v>
      </c>
      <c r="K15" s="91" t="s">
        <v>526</v>
      </c>
    </row>
    <row r="16" spans="2:11" s="31" customFormat="1" x14ac:dyDescent="0.25">
      <c r="B16" s="104" t="s">
        <v>175</v>
      </c>
      <c r="C16" s="87"/>
      <c r="D16" s="88"/>
      <c r="E16" s="88"/>
      <c r="F16" s="89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9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 t="s">
        <v>767</v>
      </c>
      <c r="D18" s="88" t="s">
        <v>768</v>
      </c>
      <c r="E18" s="88" t="s">
        <v>527</v>
      </c>
      <c r="F18" s="89"/>
      <c r="G18" s="88"/>
      <c r="H18" s="88"/>
      <c r="I18" s="90" t="s">
        <v>767</v>
      </c>
      <c r="J18" s="88" t="s">
        <v>768</v>
      </c>
      <c r="K18" s="91" t="s">
        <v>527</v>
      </c>
    </row>
    <row r="19" spans="2:11" s="31" customFormat="1" x14ac:dyDescent="0.25">
      <c r="B19" s="66" t="s">
        <v>3</v>
      </c>
      <c r="C19" s="9" t="s">
        <v>769</v>
      </c>
      <c r="D19" s="105" t="s">
        <v>271</v>
      </c>
      <c r="E19" s="6" t="s">
        <v>770</v>
      </c>
      <c r="F19" s="9"/>
      <c r="G19" s="105"/>
      <c r="H19" s="6"/>
      <c r="I19" s="9" t="s">
        <v>769</v>
      </c>
      <c r="J19" s="105" t="s">
        <v>271</v>
      </c>
      <c r="K19" s="7" t="s">
        <v>770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98" t="s">
        <v>279</v>
      </c>
      <c r="J21" s="72" t="s">
        <v>5</v>
      </c>
      <c r="K21" s="73" t="s">
        <v>5</v>
      </c>
    </row>
    <row r="22" spans="2:11" s="31" customFormat="1" x14ac:dyDescent="0.25">
      <c r="B22" s="115" t="s">
        <v>16</v>
      </c>
      <c r="C22" s="87" t="s">
        <v>675</v>
      </c>
      <c r="D22" s="90"/>
      <c r="E22" s="88" t="s">
        <v>771</v>
      </c>
      <c r="F22" s="87"/>
      <c r="G22" s="90"/>
      <c r="H22" s="88"/>
      <c r="I22" s="90" t="s">
        <v>675</v>
      </c>
      <c r="J22" s="90"/>
      <c r="K22" s="91" t="s">
        <v>771</v>
      </c>
    </row>
    <row r="23" spans="2:11" s="31" customFormat="1" x14ac:dyDescent="0.25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25">
      <c r="B24" s="115" t="s">
        <v>18</v>
      </c>
      <c r="C24" s="87" t="s">
        <v>252</v>
      </c>
      <c r="D24" s="90"/>
      <c r="E24" s="88" t="s">
        <v>772</v>
      </c>
      <c r="F24" s="87"/>
      <c r="G24" s="90"/>
      <c r="H24" s="88"/>
      <c r="I24" s="90" t="s">
        <v>252</v>
      </c>
      <c r="J24" s="90"/>
      <c r="K24" s="91" t="s">
        <v>772</v>
      </c>
    </row>
    <row r="25" spans="2:11" s="31" customFormat="1" x14ac:dyDescent="0.25">
      <c r="B25" s="115" t="s">
        <v>19</v>
      </c>
      <c r="C25" s="87" t="s">
        <v>773</v>
      </c>
      <c r="D25" s="90"/>
      <c r="E25" s="88" t="s">
        <v>774</v>
      </c>
      <c r="F25" s="87"/>
      <c r="G25" s="90"/>
      <c r="H25" s="88"/>
      <c r="I25" s="90" t="s">
        <v>773</v>
      </c>
      <c r="J25" s="90"/>
      <c r="K25" s="91" t="s">
        <v>774</v>
      </c>
    </row>
    <row r="26" spans="2:11" s="31" customFormat="1" x14ac:dyDescent="0.25">
      <c r="B26" s="115" t="s">
        <v>20</v>
      </c>
      <c r="C26" s="87" t="s">
        <v>775</v>
      </c>
      <c r="D26" s="90"/>
      <c r="E26" s="88" t="s">
        <v>776</v>
      </c>
      <c r="F26" s="87"/>
      <c r="G26" s="90"/>
      <c r="H26" s="88"/>
      <c r="I26" s="90" t="s">
        <v>775</v>
      </c>
      <c r="J26" s="90"/>
      <c r="K26" s="91" t="s">
        <v>776</v>
      </c>
    </row>
    <row r="27" spans="2:11" s="31" customFormat="1" x14ac:dyDescent="0.25">
      <c r="B27" s="115" t="s">
        <v>21</v>
      </c>
      <c r="C27" s="87" t="s">
        <v>300</v>
      </c>
      <c r="D27" s="90"/>
      <c r="E27" s="88" t="s">
        <v>341</v>
      </c>
      <c r="F27" s="87"/>
      <c r="G27" s="90"/>
      <c r="H27" s="88"/>
      <c r="I27" s="90" t="s">
        <v>300</v>
      </c>
      <c r="J27" s="90"/>
      <c r="K27" s="91" t="s">
        <v>341</v>
      </c>
    </row>
    <row r="28" spans="2:11" s="31" customFormat="1" x14ac:dyDescent="0.25">
      <c r="B28" s="116" t="s">
        <v>3</v>
      </c>
      <c r="C28" s="67" t="s">
        <v>777</v>
      </c>
      <c r="D28" s="86"/>
      <c r="E28" s="105" t="s">
        <v>778</v>
      </c>
      <c r="F28" s="67"/>
      <c r="G28" s="86"/>
      <c r="H28" s="105"/>
      <c r="I28" s="67" t="s">
        <v>777</v>
      </c>
      <c r="J28" s="86"/>
      <c r="K28" s="107" t="s">
        <v>778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779</v>
      </c>
      <c r="D30" s="8"/>
      <c r="E30" s="105" t="s">
        <v>271</v>
      </c>
      <c r="F30" s="67"/>
      <c r="G30" s="8"/>
      <c r="H30" s="105"/>
      <c r="I30" s="67" t="s">
        <v>779</v>
      </c>
      <c r="J30" s="8"/>
      <c r="K30" s="107" t="s">
        <v>271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123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164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s="26" customFormat="1" ht="29.25" customHeight="1" x14ac:dyDescent="0.25">
      <c r="B3" s="202" t="s">
        <v>163</v>
      </c>
      <c r="C3" s="203"/>
      <c r="D3" s="203"/>
      <c r="E3" s="203"/>
      <c r="F3" s="204"/>
      <c r="G3" s="27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5.0462962962962961E-3</v>
      </c>
      <c r="D7" s="74">
        <v>6.018518518518519E-4</v>
      </c>
      <c r="E7" s="74">
        <f>C7+D7</f>
        <v>5.6481481481481478E-3</v>
      </c>
      <c r="F7" s="20">
        <f>E7/E10</f>
        <v>0.74617737003058104</v>
      </c>
    </row>
    <row r="8" spans="2:7" x14ac:dyDescent="0.25">
      <c r="B8" s="65" t="s">
        <v>78</v>
      </c>
      <c r="C8" s="74"/>
      <c r="D8" s="74">
        <v>1.9212962962962962E-3</v>
      </c>
      <c r="E8" s="74">
        <f>C8+D8</f>
        <v>1.9212962962962962E-3</v>
      </c>
      <c r="F8" s="20">
        <f>E8/E10</f>
        <v>0.25382262996941896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5.0462962962962961E-3</v>
      </c>
      <c r="D10" s="67">
        <f t="shared" si="0"/>
        <v>2.5231481481481481E-3</v>
      </c>
      <c r="E10" s="67">
        <f t="shared" si="0"/>
        <v>7.5694444444444437E-3</v>
      </c>
      <c r="F10" s="69">
        <f>SUM(F7:F8)</f>
        <v>1</v>
      </c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124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125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126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6.9907407407407409E-3</v>
      </c>
      <c r="D7" s="74">
        <v>5.7685185185185194E-2</v>
      </c>
      <c r="E7" s="74">
        <f>C7+D7</f>
        <v>6.4675925925925928E-2</v>
      </c>
      <c r="F7" s="20">
        <f>E7/E10</f>
        <v>0.70245128849780014</v>
      </c>
    </row>
    <row r="8" spans="2:7" x14ac:dyDescent="0.25">
      <c r="B8" s="65" t="s">
        <v>78</v>
      </c>
      <c r="C8" s="74">
        <v>3.7037037037037035E-4</v>
      </c>
      <c r="D8" s="74">
        <v>2.7025462962962959E-2</v>
      </c>
      <c r="E8" s="74">
        <f>C8+D8</f>
        <v>2.7395833333333331E-2</v>
      </c>
      <c r="F8" s="20">
        <f>E8/E10</f>
        <v>0.29754871150219986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7.3611111111111117E-3</v>
      </c>
      <c r="D10" s="67">
        <f t="shared" si="0"/>
        <v>8.471064814814816E-2</v>
      </c>
      <c r="E10" s="67">
        <f t="shared" si="0"/>
        <v>9.2071759259259256E-2</v>
      </c>
      <c r="F10" s="69">
        <f>SUM(F7:F8)</f>
        <v>1</v>
      </c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127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128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9.7916666666666655E-3</v>
      </c>
      <c r="D7" s="74">
        <v>4.6180555555555558E-3</v>
      </c>
      <c r="E7" s="74">
        <f>C7+D7</f>
        <v>1.4409722222222221E-2</v>
      </c>
      <c r="F7" s="20">
        <f>E7/E10</f>
        <v>0.70180383314543404</v>
      </c>
    </row>
    <row r="8" spans="2:7" x14ac:dyDescent="0.25">
      <c r="B8" s="65" t="s">
        <v>78</v>
      </c>
      <c r="C8" s="74"/>
      <c r="D8" s="74">
        <v>6.122685185185185E-3</v>
      </c>
      <c r="E8" s="74">
        <f>C8+D8</f>
        <v>6.122685185185185E-3</v>
      </c>
      <c r="F8" s="20">
        <f>E8/E10</f>
        <v>0.29819616685456596</v>
      </c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9.7916666666666655E-3</v>
      </c>
      <c r="D10" s="67">
        <f t="shared" si="0"/>
        <v>1.0740740740740742E-2</v>
      </c>
      <c r="E10" s="67">
        <f t="shared" si="0"/>
        <v>2.0532407407407405E-2</v>
      </c>
      <c r="F10" s="69">
        <f>SUM(F7:F8)</f>
        <v>1</v>
      </c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4.5" customHeight="1" x14ac:dyDescent="0.25">
      <c r="B3" s="202" t="s">
        <v>129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98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153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780</v>
      </c>
      <c r="D7" s="88" t="s">
        <v>781</v>
      </c>
      <c r="E7" s="88" t="s">
        <v>782</v>
      </c>
      <c r="F7" s="87"/>
      <c r="G7" s="88"/>
      <c r="H7" s="88"/>
      <c r="I7" s="90" t="s">
        <v>780</v>
      </c>
      <c r="J7" s="88" t="s">
        <v>781</v>
      </c>
      <c r="K7" s="91" t="s">
        <v>782</v>
      </c>
    </row>
    <row r="8" spans="2:11" x14ac:dyDescent="0.25">
      <c r="B8" s="104" t="s">
        <v>169</v>
      </c>
      <c r="C8" s="87" t="s">
        <v>783</v>
      </c>
      <c r="D8" s="88" t="s">
        <v>784</v>
      </c>
      <c r="E8" s="88" t="s">
        <v>785</v>
      </c>
      <c r="F8" s="87"/>
      <c r="G8" s="88"/>
      <c r="H8" s="88"/>
      <c r="I8" s="90" t="s">
        <v>783</v>
      </c>
      <c r="J8" s="88" t="s">
        <v>784</v>
      </c>
      <c r="K8" s="91" t="s">
        <v>785</v>
      </c>
    </row>
    <row r="9" spans="2:11" x14ac:dyDescent="0.25">
      <c r="B9" s="104" t="s">
        <v>170</v>
      </c>
      <c r="C9" s="87" t="s">
        <v>786</v>
      </c>
      <c r="D9" s="88" t="s">
        <v>787</v>
      </c>
      <c r="E9" s="88" t="s">
        <v>788</v>
      </c>
      <c r="F9" s="87"/>
      <c r="G9" s="88"/>
      <c r="H9" s="88"/>
      <c r="I9" s="90" t="s">
        <v>786</v>
      </c>
      <c r="J9" s="88" t="s">
        <v>787</v>
      </c>
      <c r="K9" s="91" t="s">
        <v>788</v>
      </c>
    </row>
    <row r="10" spans="2:11" x14ac:dyDescent="0.25">
      <c r="B10" s="104" t="s">
        <v>11</v>
      </c>
      <c r="C10" s="87" t="s">
        <v>789</v>
      </c>
      <c r="D10" s="88" t="s">
        <v>790</v>
      </c>
      <c r="E10" s="88" t="s">
        <v>791</v>
      </c>
      <c r="F10" s="87"/>
      <c r="G10" s="88"/>
      <c r="H10" s="88"/>
      <c r="I10" s="90" t="s">
        <v>789</v>
      </c>
      <c r="J10" s="88" t="s">
        <v>790</v>
      </c>
      <c r="K10" s="91" t="s">
        <v>791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792</v>
      </c>
      <c r="D15" s="88" t="s">
        <v>793</v>
      </c>
      <c r="E15" s="88" t="s">
        <v>742</v>
      </c>
      <c r="F15" s="87"/>
      <c r="G15" s="88"/>
      <c r="H15" s="88"/>
      <c r="I15" s="90" t="s">
        <v>792</v>
      </c>
      <c r="J15" s="88" t="s">
        <v>793</v>
      </c>
      <c r="K15" s="91" t="s">
        <v>742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794</v>
      </c>
      <c r="D18" s="88" t="s">
        <v>795</v>
      </c>
      <c r="E18" s="88" t="s">
        <v>796</v>
      </c>
      <c r="F18" s="87"/>
      <c r="G18" s="88"/>
      <c r="H18" s="88"/>
      <c r="I18" s="90" t="s">
        <v>794</v>
      </c>
      <c r="J18" s="88" t="s">
        <v>795</v>
      </c>
      <c r="K18" s="91" t="s">
        <v>796</v>
      </c>
    </row>
    <row r="19" spans="2:11" x14ac:dyDescent="0.25">
      <c r="B19" s="66" t="s">
        <v>3</v>
      </c>
      <c r="C19" s="9" t="s">
        <v>617</v>
      </c>
      <c r="D19" s="105" t="s">
        <v>271</v>
      </c>
      <c r="E19" s="6" t="s">
        <v>797</v>
      </c>
      <c r="F19" s="9"/>
      <c r="G19" s="105"/>
      <c r="H19" s="6"/>
      <c r="I19" s="9" t="s">
        <v>617</v>
      </c>
      <c r="J19" s="105" t="s">
        <v>271</v>
      </c>
      <c r="K19" s="7" t="s">
        <v>797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98" t="s">
        <v>279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798</v>
      </c>
      <c r="D22" s="90"/>
      <c r="E22" s="88" t="s">
        <v>799</v>
      </c>
      <c r="F22" s="87"/>
      <c r="G22" s="90"/>
      <c r="H22" s="88"/>
      <c r="I22" s="90" t="s">
        <v>798</v>
      </c>
      <c r="J22" s="90"/>
      <c r="K22" s="91" t="s">
        <v>799</v>
      </c>
    </row>
    <row r="23" spans="2:11" x14ac:dyDescent="0.25">
      <c r="B23" s="115" t="s">
        <v>17</v>
      </c>
      <c r="C23" s="87" t="s">
        <v>406</v>
      </c>
      <c r="D23" s="90"/>
      <c r="E23" s="88" t="s">
        <v>800</v>
      </c>
      <c r="F23" s="87"/>
      <c r="G23" s="90"/>
      <c r="H23" s="88"/>
      <c r="I23" s="90" t="s">
        <v>406</v>
      </c>
      <c r="J23" s="90"/>
      <c r="K23" s="91" t="s">
        <v>800</v>
      </c>
    </row>
    <row r="24" spans="2:11" x14ac:dyDescent="0.25">
      <c r="B24" s="115" t="s">
        <v>18</v>
      </c>
      <c r="C24" s="87" t="s">
        <v>801</v>
      </c>
      <c r="D24" s="90"/>
      <c r="E24" s="88" t="s">
        <v>802</v>
      </c>
      <c r="F24" s="87"/>
      <c r="G24" s="90"/>
      <c r="H24" s="88"/>
      <c r="I24" s="90" t="s">
        <v>801</v>
      </c>
      <c r="J24" s="90"/>
      <c r="K24" s="91" t="s">
        <v>802</v>
      </c>
    </row>
    <row r="25" spans="2:11" x14ac:dyDescent="0.25">
      <c r="B25" s="115" t="s">
        <v>19</v>
      </c>
      <c r="C25" s="87" t="s">
        <v>803</v>
      </c>
      <c r="D25" s="90"/>
      <c r="E25" s="88" t="s">
        <v>804</v>
      </c>
      <c r="F25" s="87"/>
      <c r="G25" s="90"/>
      <c r="H25" s="88"/>
      <c r="I25" s="90" t="s">
        <v>803</v>
      </c>
      <c r="J25" s="90"/>
      <c r="K25" s="91" t="s">
        <v>804</v>
      </c>
    </row>
    <row r="26" spans="2:11" x14ac:dyDescent="0.25">
      <c r="B26" s="115" t="s">
        <v>20</v>
      </c>
      <c r="C26" s="87" t="s">
        <v>805</v>
      </c>
      <c r="D26" s="90"/>
      <c r="E26" s="88" t="s">
        <v>806</v>
      </c>
      <c r="F26" s="87"/>
      <c r="G26" s="90"/>
      <c r="H26" s="88"/>
      <c r="I26" s="90" t="s">
        <v>805</v>
      </c>
      <c r="J26" s="90"/>
      <c r="K26" s="91" t="s">
        <v>806</v>
      </c>
    </row>
    <row r="27" spans="2:11" x14ac:dyDescent="0.25">
      <c r="B27" s="115" t="s">
        <v>21</v>
      </c>
      <c r="C27" s="87" t="s">
        <v>807</v>
      </c>
      <c r="D27" s="90"/>
      <c r="E27" s="88" t="s">
        <v>682</v>
      </c>
      <c r="F27" s="87"/>
      <c r="G27" s="90"/>
      <c r="H27" s="88"/>
      <c r="I27" s="90" t="s">
        <v>807</v>
      </c>
      <c r="J27" s="90"/>
      <c r="K27" s="91" t="s">
        <v>682</v>
      </c>
    </row>
    <row r="28" spans="2:11" x14ac:dyDescent="0.25">
      <c r="B28" s="116" t="s">
        <v>3</v>
      </c>
      <c r="C28" s="67" t="s">
        <v>808</v>
      </c>
      <c r="D28" s="86"/>
      <c r="E28" s="105" t="s">
        <v>809</v>
      </c>
      <c r="F28" s="67"/>
      <c r="G28" s="86"/>
      <c r="H28" s="105"/>
      <c r="I28" s="67" t="s">
        <v>808</v>
      </c>
      <c r="J28" s="86"/>
      <c r="K28" s="107" t="s">
        <v>809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810</v>
      </c>
      <c r="D30" s="8"/>
      <c r="E30" s="105" t="s">
        <v>271</v>
      </c>
      <c r="F30" s="67"/>
      <c r="G30" s="8"/>
      <c r="H30" s="105"/>
      <c r="I30" s="67" t="s">
        <v>810</v>
      </c>
      <c r="J30" s="8"/>
      <c r="K30" s="107" t="s">
        <v>271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6" customHeight="1" x14ac:dyDescent="0.25">
      <c r="B3" s="202" t="s">
        <v>99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2.5173611111111115E-2</v>
      </c>
      <c r="D7" s="74">
        <v>0.22673611111111142</v>
      </c>
      <c r="E7" s="74">
        <f>C7+D7</f>
        <v>0.25190972222222252</v>
      </c>
      <c r="F7" s="20">
        <f>E7/E10</f>
        <v>0.97217259246024657</v>
      </c>
    </row>
    <row r="8" spans="2:7" x14ac:dyDescent="0.25">
      <c r="B8" s="65" t="s">
        <v>78</v>
      </c>
      <c r="C8" s="74"/>
      <c r="D8" s="74">
        <v>7.2106481481481483E-3</v>
      </c>
      <c r="E8" s="74">
        <f>C8+D8</f>
        <v>7.2106481481481483E-3</v>
      </c>
      <c r="F8" s="20">
        <f>E8/E10</f>
        <v>2.7827407539753407E-2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2.5173611111111115E-2</v>
      </c>
      <c r="D10" s="67">
        <f t="shared" si="0"/>
        <v>0.23394675925925956</v>
      </c>
      <c r="E10" s="67">
        <f t="shared" si="0"/>
        <v>0.25912037037037067</v>
      </c>
      <c r="F10" s="69">
        <f>SUM(F7:F8)</f>
        <v>1</v>
      </c>
    </row>
    <row r="11" spans="2:7" ht="66" customHeight="1" thickBot="1" x14ac:dyDescent="0.3">
      <c r="B11" s="216"/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1.5" customHeight="1" x14ac:dyDescent="0.25">
      <c r="B3" s="202" t="s">
        <v>100</v>
      </c>
      <c r="C3" s="203"/>
      <c r="D3" s="203"/>
      <c r="E3" s="203"/>
      <c r="F3" s="204"/>
      <c r="G3" s="25"/>
    </row>
    <row r="4" spans="2:7" x14ac:dyDescent="0.25">
      <c r="B4" s="171" t="s">
        <v>336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>
        <v>0.12030092592592594</v>
      </c>
      <c r="E7" s="74">
        <f>C7+D7</f>
        <v>0.12030092592592594</v>
      </c>
      <c r="F7" s="20">
        <f>E7/E10</f>
        <v>0.95480433584420366</v>
      </c>
    </row>
    <row r="8" spans="2:7" x14ac:dyDescent="0.25">
      <c r="B8" s="65" t="s">
        <v>78</v>
      </c>
      <c r="C8" s="74"/>
      <c r="D8" s="74">
        <v>5.6944444444444438E-3</v>
      </c>
      <c r="E8" s="74">
        <f>C8+D8</f>
        <v>5.6944444444444438E-3</v>
      </c>
      <c r="F8" s="20">
        <f>E8/E10</f>
        <v>4.5195664155796435E-2</v>
      </c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>
        <f t="shared" ref="D10:E10" si="0">SUM(D7:D8)</f>
        <v>0.12599537037037037</v>
      </c>
      <c r="E10" s="67">
        <f t="shared" si="0"/>
        <v>0.12599537037037037</v>
      </c>
      <c r="F10" s="69">
        <f>SUM(F7:F8)</f>
        <v>1</v>
      </c>
    </row>
    <row r="11" spans="2:7" ht="66" customHeight="1" thickBot="1" x14ac:dyDescent="0.3">
      <c r="B11" s="216"/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130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67"/>
      <c r="F10" s="67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8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131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165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93"/>
      <c r="G7" s="84"/>
      <c r="H7" s="20"/>
    </row>
    <row r="8" spans="2:8" x14ac:dyDescent="0.25">
      <c r="B8" s="65" t="s">
        <v>78</v>
      </c>
      <c r="C8" s="74"/>
      <c r="D8" s="75"/>
      <c r="E8" s="84"/>
      <c r="F8" s="93"/>
      <c r="G8" s="84"/>
      <c r="H8" s="20"/>
    </row>
    <row r="9" spans="2:8" x14ac:dyDescent="0.25">
      <c r="B9" s="65"/>
      <c r="C9" s="29"/>
      <c r="D9" s="28"/>
      <c r="E9" s="22"/>
      <c r="F9" s="22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30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ht="29.25" customHeight="1" x14ac:dyDescent="0.25">
      <c r="B3" s="202" t="s">
        <v>166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93"/>
      <c r="E7" s="84"/>
      <c r="F7" s="93"/>
      <c r="G7" s="74"/>
      <c r="H7" s="20"/>
    </row>
    <row r="8" spans="2:8" x14ac:dyDescent="0.25">
      <c r="B8" s="65" t="s">
        <v>78</v>
      </c>
      <c r="C8" s="74"/>
      <c r="D8" s="93"/>
      <c r="E8" s="84"/>
      <c r="F8" s="93"/>
      <c r="G8" s="74"/>
      <c r="H8" s="20"/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132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133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134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>
        <v>1.1689814814814813E-3</v>
      </c>
      <c r="D7" s="93">
        <f>C7/C10</f>
        <v>1</v>
      </c>
      <c r="E7" s="84">
        <v>6.177083333333333E-2</v>
      </c>
      <c r="F7" s="93">
        <f>E7/E10</f>
        <v>0.85038240917782015</v>
      </c>
      <c r="G7" s="74">
        <f>C7+E7</f>
        <v>6.293981481481481E-2</v>
      </c>
      <c r="H7" s="20">
        <f>G7/G10</f>
        <v>0.85275207777952011</v>
      </c>
    </row>
    <row r="8" spans="2:8" x14ac:dyDescent="0.25">
      <c r="B8" s="65" t="s">
        <v>78</v>
      </c>
      <c r="C8" s="74"/>
      <c r="D8" s="93"/>
      <c r="E8" s="84">
        <v>1.0868055555555556E-2</v>
      </c>
      <c r="F8" s="93">
        <f>E8/E10</f>
        <v>0.14961759082217974</v>
      </c>
      <c r="G8" s="74">
        <f>C8+E8</f>
        <v>1.0868055555555556E-2</v>
      </c>
      <c r="H8" s="20">
        <f>G8/G10</f>
        <v>0.14724792222047986</v>
      </c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67">
        <f t="shared" ref="C10:G10" si="0">SUM(C7:C8)</f>
        <v>1.1689814814814813E-3</v>
      </c>
      <c r="D10" s="68">
        <f>SUM(D7:D8)</f>
        <v>1</v>
      </c>
      <c r="E10" s="67">
        <f t="shared" si="0"/>
        <v>7.2638888888888892E-2</v>
      </c>
      <c r="F10" s="68">
        <f>SUM(F7:F8)</f>
        <v>0.99999999999999989</v>
      </c>
      <c r="G10" s="67">
        <f t="shared" si="0"/>
        <v>7.3807870370370371E-2</v>
      </c>
      <c r="H10" s="69">
        <f>SUM(H7:H8)</f>
        <v>1</v>
      </c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135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102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336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 t="s">
        <v>264</v>
      </c>
      <c r="D7" s="88" t="s">
        <v>811</v>
      </c>
      <c r="E7" s="88" t="s">
        <v>812</v>
      </c>
      <c r="F7" s="87"/>
      <c r="G7" s="88"/>
      <c r="H7" s="88"/>
      <c r="I7" s="90" t="s">
        <v>264</v>
      </c>
      <c r="J7" s="88" t="s">
        <v>811</v>
      </c>
      <c r="K7" s="91" t="s">
        <v>812</v>
      </c>
    </row>
    <row r="8" spans="2:11" s="31" customFormat="1" x14ac:dyDescent="0.25">
      <c r="B8" s="104" t="s">
        <v>169</v>
      </c>
      <c r="C8" s="87" t="s">
        <v>386</v>
      </c>
      <c r="D8" s="88" t="s">
        <v>813</v>
      </c>
      <c r="E8" s="88" t="s">
        <v>814</v>
      </c>
      <c r="F8" s="87"/>
      <c r="G8" s="88"/>
      <c r="H8" s="88"/>
      <c r="I8" s="90" t="s">
        <v>386</v>
      </c>
      <c r="J8" s="88" t="s">
        <v>813</v>
      </c>
      <c r="K8" s="91" t="s">
        <v>814</v>
      </c>
    </row>
    <row r="9" spans="2:11" s="31" customFormat="1" x14ac:dyDescent="0.25">
      <c r="B9" s="104" t="s">
        <v>170</v>
      </c>
      <c r="C9" s="87" t="s">
        <v>249</v>
      </c>
      <c r="D9" s="88" t="s">
        <v>815</v>
      </c>
      <c r="E9" s="88" t="s">
        <v>816</v>
      </c>
      <c r="F9" s="87"/>
      <c r="G9" s="88"/>
      <c r="H9" s="88"/>
      <c r="I9" s="90" t="s">
        <v>249</v>
      </c>
      <c r="J9" s="88" t="s">
        <v>815</v>
      </c>
      <c r="K9" s="91" t="s">
        <v>816</v>
      </c>
    </row>
    <row r="10" spans="2:11" s="31" customFormat="1" x14ac:dyDescent="0.25">
      <c r="B10" s="104" t="s">
        <v>11</v>
      </c>
      <c r="C10" s="87" t="s">
        <v>817</v>
      </c>
      <c r="D10" s="88" t="s">
        <v>818</v>
      </c>
      <c r="E10" s="88" t="s">
        <v>819</v>
      </c>
      <c r="F10" s="87"/>
      <c r="G10" s="88"/>
      <c r="H10" s="88"/>
      <c r="I10" s="90" t="s">
        <v>817</v>
      </c>
      <c r="J10" s="88" t="s">
        <v>818</v>
      </c>
      <c r="K10" s="91" t="s">
        <v>819</v>
      </c>
    </row>
    <row r="11" spans="2:11" s="31" customFormat="1" x14ac:dyDescent="0.25">
      <c r="B11" s="104" t="s">
        <v>12</v>
      </c>
      <c r="C11" s="87" t="s">
        <v>820</v>
      </c>
      <c r="D11" s="88" t="s">
        <v>244</v>
      </c>
      <c r="E11" s="88" t="s">
        <v>399</v>
      </c>
      <c r="F11" s="87"/>
      <c r="G11" s="88"/>
      <c r="H11" s="88"/>
      <c r="I11" s="90" t="s">
        <v>820</v>
      </c>
      <c r="J11" s="88" t="s">
        <v>244</v>
      </c>
      <c r="K11" s="91" t="s">
        <v>399</v>
      </c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 t="s">
        <v>715</v>
      </c>
      <c r="D15" s="88" t="s">
        <v>821</v>
      </c>
      <c r="E15" s="88" t="s">
        <v>245</v>
      </c>
      <c r="F15" s="87"/>
      <c r="G15" s="88"/>
      <c r="H15" s="88"/>
      <c r="I15" s="90" t="s">
        <v>715</v>
      </c>
      <c r="J15" s="88" t="s">
        <v>821</v>
      </c>
      <c r="K15" s="91" t="s">
        <v>245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 t="s">
        <v>822</v>
      </c>
      <c r="D18" s="88" t="s">
        <v>823</v>
      </c>
      <c r="E18" s="88" t="s">
        <v>824</v>
      </c>
      <c r="F18" s="87"/>
      <c r="G18" s="88"/>
      <c r="H18" s="88"/>
      <c r="I18" s="90" t="s">
        <v>822</v>
      </c>
      <c r="J18" s="88" t="s">
        <v>823</v>
      </c>
      <c r="K18" s="91" t="s">
        <v>824</v>
      </c>
    </row>
    <row r="19" spans="2:11" s="31" customFormat="1" x14ac:dyDescent="0.25">
      <c r="B19" s="66" t="s">
        <v>3</v>
      </c>
      <c r="C19" s="9" t="s">
        <v>825</v>
      </c>
      <c r="D19" s="105" t="s">
        <v>271</v>
      </c>
      <c r="E19" s="6" t="s">
        <v>826</v>
      </c>
      <c r="F19" s="9"/>
      <c r="G19" s="105"/>
      <c r="H19" s="6"/>
      <c r="I19" s="9" t="s">
        <v>825</v>
      </c>
      <c r="J19" s="105" t="s">
        <v>271</v>
      </c>
      <c r="K19" s="7" t="s">
        <v>826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279</v>
      </c>
      <c r="D21" s="72" t="s">
        <v>5</v>
      </c>
      <c r="E21" s="72" t="s">
        <v>5</v>
      </c>
      <c r="F21" s="102" t="s">
        <v>279</v>
      </c>
      <c r="G21" s="72" t="s">
        <v>5</v>
      </c>
      <c r="H21" s="72" t="s">
        <v>5</v>
      </c>
      <c r="I21" s="98" t="s">
        <v>279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 t="s">
        <v>298</v>
      </c>
      <c r="D22" s="90"/>
      <c r="E22" s="88" t="s">
        <v>827</v>
      </c>
      <c r="F22" s="87"/>
      <c r="G22" s="90"/>
      <c r="H22" s="88"/>
      <c r="I22" s="90" t="s">
        <v>298</v>
      </c>
      <c r="J22" s="90"/>
      <c r="K22" s="91" t="s">
        <v>827</v>
      </c>
    </row>
    <row r="23" spans="2:11" s="31" customFormat="1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25">
      <c r="B24" s="65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1" s="31" customFormat="1" x14ac:dyDescent="0.25">
      <c r="B25" s="65" t="s">
        <v>19</v>
      </c>
      <c r="C25" s="87" t="s">
        <v>204</v>
      </c>
      <c r="D25" s="90"/>
      <c r="E25" s="88" t="s">
        <v>211</v>
      </c>
      <c r="F25" s="87"/>
      <c r="G25" s="90"/>
      <c r="H25" s="88"/>
      <c r="I25" s="90" t="s">
        <v>204</v>
      </c>
      <c r="J25" s="90"/>
      <c r="K25" s="91" t="s">
        <v>211</v>
      </c>
    </row>
    <row r="26" spans="2:11" s="31" customFormat="1" x14ac:dyDescent="0.25">
      <c r="B26" s="65" t="s">
        <v>20</v>
      </c>
      <c r="C26" s="87" t="s">
        <v>403</v>
      </c>
      <c r="D26" s="90"/>
      <c r="E26" s="88" t="s">
        <v>828</v>
      </c>
      <c r="F26" s="87"/>
      <c r="G26" s="90"/>
      <c r="H26" s="88"/>
      <c r="I26" s="90" t="s">
        <v>403</v>
      </c>
      <c r="J26" s="90"/>
      <c r="K26" s="91" t="s">
        <v>828</v>
      </c>
    </row>
    <row r="27" spans="2:11" s="31" customFormat="1" x14ac:dyDescent="0.25">
      <c r="B27" s="65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1" s="31" customFormat="1" x14ac:dyDescent="0.25">
      <c r="B28" s="66" t="s">
        <v>3</v>
      </c>
      <c r="C28" s="67" t="s">
        <v>829</v>
      </c>
      <c r="D28" s="86"/>
      <c r="E28" s="105" t="s">
        <v>830</v>
      </c>
      <c r="F28" s="67"/>
      <c r="G28" s="86"/>
      <c r="H28" s="105"/>
      <c r="I28" s="67" t="s">
        <v>829</v>
      </c>
      <c r="J28" s="86"/>
      <c r="K28" s="107" t="s">
        <v>830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831</v>
      </c>
      <c r="D30" s="8"/>
      <c r="E30" s="105" t="s">
        <v>271</v>
      </c>
      <c r="F30" s="67"/>
      <c r="G30" s="8"/>
      <c r="H30" s="105"/>
      <c r="I30" s="67" t="s">
        <v>831</v>
      </c>
      <c r="J30" s="8"/>
      <c r="K30" s="107" t="s">
        <v>271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137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93"/>
      <c r="E7" s="84">
        <v>1.2152777777777776E-2</v>
      </c>
      <c r="F7" s="93">
        <f>E7/E10</f>
        <v>1</v>
      </c>
      <c r="G7" s="84">
        <f>E7+C7</f>
        <v>1.2152777777777776E-2</v>
      </c>
      <c r="H7" s="20">
        <f>G7/G10</f>
        <v>1</v>
      </c>
    </row>
    <row r="8" spans="2:8" x14ac:dyDescent="0.25">
      <c r="B8" s="65" t="s">
        <v>78</v>
      </c>
      <c r="C8" s="74"/>
      <c r="D8" s="93"/>
      <c r="E8" s="84"/>
      <c r="F8" s="93"/>
      <c r="G8" s="84"/>
      <c r="H8" s="20"/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136"/>
      <c r="D10" s="68"/>
      <c r="E10" s="30">
        <f t="shared" ref="E10" si="0">SUM(E7:E8)</f>
        <v>1.2152777777777776E-2</v>
      </c>
      <c r="F10" s="68">
        <f>SUM(F7:F8)</f>
        <v>1</v>
      </c>
      <c r="G10" s="30">
        <f t="shared" ref="G10" si="1">SUM(G7:G8)</f>
        <v>1.2152777777777776E-2</v>
      </c>
      <c r="H10" s="69">
        <f>SUM(H7:H8)</f>
        <v>1</v>
      </c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ht="36.75" customHeight="1" x14ac:dyDescent="0.25">
      <c r="B3" s="202" t="s">
        <v>136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101</v>
      </c>
      <c r="C3" s="203"/>
      <c r="D3" s="203"/>
      <c r="E3" s="203"/>
      <c r="F3" s="203"/>
      <c r="G3" s="203"/>
      <c r="H3" s="204"/>
    </row>
    <row r="4" spans="2:8" x14ac:dyDescent="0.25">
      <c r="B4" s="171" t="s">
        <v>336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92</vt:i4>
      </vt:variant>
      <vt:variant>
        <vt:lpstr>Intervalli denominati</vt:lpstr>
      </vt:variant>
      <vt:variant>
        <vt:i4>29</vt:i4>
      </vt:variant>
    </vt:vector>
  </HeadingPairs>
  <TitlesOfParts>
    <vt:vector size="121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2019-01-18T19:51:42Z</cp:lastPrinted>
  <dcterms:created xsi:type="dcterms:W3CDTF">2015-07-28T09:23:17Z</dcterms:created>
  <dcterms:modified xsi:type="dcterms:W3CDTF">2019-01-18T19:52:00Z</dcterms:modified>
</cp:coreProperties>
</file>