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etrella_a\Desktop\Tavolo TELCO Covid\"/>
    </mc:Choice>
  </mc:AlternateContent>
  <xr:revisionPtr revIDLastSave="0" documentId="13_ncr:1_{FB336A37-459F-4148-8EAD-7B9D4BBA8048}" xr6:coauthVersionLast="45" xr6:coauthVersionMax="45" xr10:uidLastSave="{00000000-0000-0000-0000-000000000000}"/>
  <bookViews>
    <workbookView xWindow="-110" yWindow="-110" windowWidth="19420" windowHeight="10420" firstSheet="1" activeTab="4" xr2:uid="{00000000-000D-0000-FFFF-FFFF00000000}"/>
  </bookViews>
  <sheets>
    <sheet name="Frontespizio" sheetId="1" r:id="rId1"/>
    <sheet name="Introduzione" sheetId="6" r:id="rId2"/>
    <sheet name="Contatti" sheetId="10" r:id="rId3"/>
    <sheet name="Rilevazione traffico Rete Fissa" sheetId="3" r:id="rId4"/>
    <sheet name="Ril. traffico Rete Mobile" sheetId="7" r:id="rId5"/>
    <sheet name="Informativa su casi congestioni" sheetId="8" r:id="rId6"/>
    <sheet name="Iniziative a favore dei clienti"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0" l="1"/>
  <c r="B1" i="3" l="1"/>
  <c r="D4" i="10"/>
  <c r="B16" i="10" s="1"/>
  <c r="B1" i="7"/>
</calcChain>
</file>

<file path=xl/sharedStrings.xml><?xml version="1.0" encoding="utf-8"?>
<sst xmlns="http://schemas.openxmlformats.org/spreadsheetml/2006/main" count="271" uniqueCount="145">
  <si>
    <t>INTRODUZIONE</t>
  </si>
  <si>
    <t>Il questionario si compone dei seguenti fogli:</t>
  </si>
  <si>
    <t>Rete Fissa</t>
  </si>
  <si>
    <t>Rete Mobile</t>
  </si>
  <si>
    <t>Monitoraggio dei dati di traffico dati e voce su rete fissa</t>
  </si>
  <si>
    <t>Monitoraggio dei dati di traffico dati e voce su rete mobile</t>
  </si>
  <si>
    <t>TABELLA 1 - Monitoraggio dei dati di traffico dati e voce su rete fissa</t>
  </si>
  <si>
    <t>week 7</t>
  </si>
  <si>
    <t>week 8</t>
  </si>
  <si>
    <t>week 9</t>
  </si>
  <si>
    <t>week 10</t>
  </si>
  <si>
    <t>week 11</t>
  </si>
  <si>
    <t>week 12</t>
  </si>
  <si>
    <t>week 13</t>
  </si>
  <si>
    <t>week 14</t>
  </si>
  <si>
    <t>week 15</t>
  </si>
  <si>
    <t>week 16</t>
  </si>
  <si>
    <t>settimane 2020</t>
  </si>
  <si>
    <t>1.1 - TRAFFICO COMPLESSIVO</t>
  </si>
  <si>
    <t>Punto di misura</t>
  </si>
  <si>
    <t>periodicità della misura</t>
  </si>
  <si>
    <t>Periodo di misura e campionamento</t>
  </si>
  <si>
    <t>DATI: TRAFFICO COMPLESSIVO</t>
  </si>
  <si>
    <t>VOCE: TRAFFICO COMPLESSIVO</t>
  </si>
  <si>
    <t>Traffico entrante nella rete</t>
  </si>
  <si>
    <t>Somma del numero complessivo di byte che attraversano in entrata le interfacce identificate con la periodicità sotto definita</t>
  </si>
  <si>
    <t>Settimanale; VOLUME: somma dei valori di volume traffico; INTENSITA': volume orario nell'ora di picco sul periodo considerato</t>
  </si>
  <si>
    <t>Settimanale; VOLUME: somma dei valori di volume; INTENSITA': massimo del valore di intensità sul periodo considerato</t>
  </si>
  <si>
    <t>Dalle 00:00 alle 24.00 di ogni giorno; misura volume traffico voce ogni ora; il valore Max corrisponde al volume minuti nell'ora di picco</t>
  </si>
  <si>
    <t>Somma minuti di traffico</t>
  </si>
  <si>
    <t>Punti di ingresso del traffico nella rete: accesso cliente ed interconnessione voce con altri operatori (sia VoIP che TDM) [nodi backbone)</t>
  </si>
  <si>
    <t>TABELLA 2 - Monitoraggio dei dati di traffico dati e voce su rete mobile</t>
  </si>
  <si>
    <t>2.1 - TRAFFICO COMPLESSIVO</t>
  </si>
  <si>
    <t xml:space="preserve">Modalità di rilevazione </t>
  </si>
  <si>
    <t>Direzione del flusso dati</t>
  </si>
  <si>
    <t>Periodicità della misura</t>
  </si>
  <si>
    <t>per traffico entrante+uscente è da intendersi il traffico originato+terminato visto su rete Core da rete di accesso</t>
  </si>
  <si>
    <t>Punti centralizzati di ingresso del traffico nella rete (es. punti PGW e GGSN)</t>
  </si>
  <si>
    <t>TABELLA 3 - Informazioni relative alla presenza di eventuali congestioni e azioni intraprese per la loro mitigazione</t>
  </si>
  <si>
    <t>Riportare di seguito informazioni relative all'eventuale presenza di congestione in punti della rete:</t>
  </si>
  <si>
    <t>Riportare di seguito eventuali tecniche di gestione del traffico adottate:</t>
  </si>
  <si>
    <t>Periodo di attivazione</t>
  </si>
  <si>
    <t>Tipologia di traffico impattato</t>
  </si>
  <si>
    <t>Tecnica adottata</t>
  </si>
  <si>
    <t>Utenti impattati</t>
  </si>
  <si>
    <t>Informativa resa all'utenza</t>
  </si>
  <si>
    <t>TABELLA 4 - Informazioni relative alle iniziative adottate a supporto dell'utenza</t>
  </si>
  <si>
    <t>Riportare di seguito informazioni relative all'eventuale adozione di misure a supporto dell'utenza.</t>
  </si>
  <si>
    <t>Il form compilato viene comunicato al tavolo Telco  il giovedì e fa riferimento ai dati  di traffico raccolti dal lunedì alla domenica della settimana precedente</t>
  </si>
  <si>
    <t>Note</t>
  </si>
  <si>
    <t>Informazioni relative alla presenza di eventuali congestioni e azioni intraprese per la loro mitigazione</t>
  </si>
  <si>
    <t>Informazioni relative alle iniziative adottate a supporto dell'utenza</t>
  </si>
  <si>
    <r>
      <t xml:space="preserve">Le parti di </t>
    </r>
    <r>
      <rPr>
        <b/>
        <i/>
        <sz val="11"/>
        <rFont val="Calibri"/>
        <family val="2"/>
        <scheme val="minor"/>
      </rPr>
      <t>input</t>
    </r>
    <r>
      <rPr>
        <b/>
        <sz val="11"/>
        <rFont val="Calibri"/>
        <family val="2"/>
        <scheme val="minor"/>
      </rPr>
      <t xml:space="preserve"> a cura degli operatori sono evidenziate in arancione. 
Si richiede di compilare il questionario secondo il livello di dettaglio richiesto, ove possibile, indicando, nelle note a margine, eventuali informazioni aggiuntive, altri dati (ove necessario) ed eventuali commenti.
Si richiede, inoltre, di compilare il questionario rispettando le unità di misura riportate a sinistra. Le risposte saranno trasmesse, a cura della Direzione sviluppo dei servizi digitali e della rete, alla Commissione europea nell’ambito dell’attività di monitoraggio sullo stato della Rete nello scenario di emergenza Covid-19, istituita in seno al Berec, in conformità allo “Joint Statement from the Commission and the Body of European Regulators for Electronic Communications (BEREC) on coping with the increased demand for network connectivity due to the Covid-19 pandemic”, BoR (20) 66 del 19 marzo 2020. Gli operatori sono invitati a trasmettere tempestivamente all’Autorità ogni aggiornamento.</t>
    </r>
  </si>
  <si>
    <r>
      <t xml:space="preserve">Tavolo TELCO: tavolo permanente di consultazione e di confronto con gli operatori ai sensi della Circolare AGCOM del 20 marzo 2020 – attuazione dell’art. 82 del decreto “Cura Italia” e prime misure urgenti sui servizi a banda larga e ultralarga per facilitare e abilitare il “lavoro agile”.
</t>
    </r>
    <r>
      <rPr>
        <b/>
        <i/>
        <sz val="22"/>
        <color rgb="FFFF0000"/>
        <rFont val="Calibri"/>
        <family val="2"/>
        <scheme val="minor"/>
      </rPr>
      <t>Questionario rivolto agli operatori</t>
    </r>
    <r>
      <rPr>
        <b/>
        <sz val="22"/>
        <color theme="1"/>
        <rFont val="Calibri"/>
        <family val="2"/>
        <scheme val="minor"/>
      </rPr>
      <t xml:space="preserve"> sul traffico dati e voce</t>
    </r>
  </si>
  <si>
    <t>Punto di misura (in parentesi sono esempi-lo scopo è quello di selezionare i morsetti per intercettare il traffico complessivo sopportato dalla rete)</t>
  </si>
  <si>
    <t>Punti di ingresso del traffico nella rete: link di ingresso (es: mix, peer, transiti, BRAS, apparato equivalente, etc.) e interfacce di uscita di cache/content network delivery</t>
  </si>
  <si>
    <t>Traffico entrante nella rete o traffico entrante + uscente (specificare nella risposta)</t>
  </si>
  <si>
    <t>VOLUME: Somma del numero complessivo di byte che attraversano in ingresso i link di interesse  con la periodicità sotto definita;  INTENSITA': misura il valore puntuale di traffico</t>
  </si>
  <si>
    <t>VOLUME: Dalle 00:00 alle 24.00 del giorno; INTENSITA': valore di traffico su una base temporale da 5 fino a 60 min</t>
  </si>
  <si>
    <t>Settimanale; VOLUME: somma dei valori di volume nella settimana; INTENSITA': massimo del valore di intensità nella settimana</t>
  </si>
  <si>
    <t>Traffico entrante nella rete o somma entrante+uscente (in questo caso specificare)</t>
  </si>
  <si>
    <t>Dalle 00:00 alle 24.00 di ogni giorno; misura volume traffico voce ogni ora; il valore Max corrisponde al volume minuti nell'ora di picco (Intensità)</t>
  </si>
  <si>
    <t xml:space="preserve">VOLUME: Dalle 00:00 alle 24.00 di ogni giorno,  INTENSITA':volume dati a passi di 5 -60 min </t>
  </si>
  <si>
    <t>Traffico voce da punti di accesso rete mobile (MSC o equivalente)</t>
  </si>
  <si>
    <t>Traffico entrante nella rete operatore o entrante+uscente (specificare)</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</si>
  <si>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</si>
  <si>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</si>
  <si>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</si>
  <si>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</si>
  <si>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</si>
  <si>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</si>
  <si>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</si>
  <si>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</si>
  <si>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</si>
  <si>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</si>
  <si>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</si>
  <si>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</si>
  <si>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</si>
  <si>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</si>
  <si>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</si>
  <si>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</si>
  <si>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</si>
  <si>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</si>
  <si>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</si>
  <si>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</si>
  <si>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</si>
  <si>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</si>
  <si>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</si>
  <si>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</si>
  <si>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Selezionare il nome dell'operatore</t>
  </si>
  <si>
    <t>Clouditalia</t>
  </si>
  <si>
    <t>Eolo</t>
  </si>
  <si>
    <t>Fastweb</t>
  </si>
  <si>
    <t>Iliad</t>
  </si>
  <si>
    <t>Irideos</t>
  </si>
  <si>
    <t>Linkem</t>
  </si>
  <si>
    <t>Optima</t>
  </si>
  <si>
    <t>Plink</t>
  </si>
  <si>
    <t>Postepay</t>
  </si>
  <si>
    <t>QCOM</t>
  </si>
  <si>
    <t>Redder</t>
  </si>
  <si>
    <t>SprintLink</t>
  </si>
  <si>
    <t>TIM</t>
  </si>
  <si>
    <t>Tiscali</t>
  </si>
  <si>
    <t>Vodafone</t>
  </si>
  <si>
    <t>Welcome Italia</t>
  </si>
  <si>
    <t>WindTre</t>
  </si>
  <si>
    <t>Non presente</t>
  </si>
  <si>
    <t>SALVARE IL FILE COL SEGUENTE NOME</t>
  </si>
  <si>
    <t>ISILINE</t>
  </si>
  <si>
    <t>Messagenet</t>
  </si>
  <si>
    <t>* campo obbligatorio
** campo facoltativo</t>
  </si>
  <si>
    <r>
      <t xml:space="preserve">Intensità traffico dati su rete fissa (massimo del picco nella settimana) [Gbps] </t>
    </r>
    <r>
      <rPr>
        <b/>
        <sz val="11"/>
        <rFont val="Calibri"/>
        <family val="2"/>
        <scheme val="minor"/>
      </rPr>
      <t>(var % rispetto a W7)</t>
    </r>
    <r>
      <rPr>
        <sz val="11"/>
        <rFont val="Calibri"/>
        <family val="2"/>
        <scheme val="minor"/>
      </rPr>
      <t>*</t>
    </r>
  </si>
  <si>
    <r>
      <t xml:space="preserve">Volume traffico dati su rete fissa: somma del volume nella settimana [TB] </t>
    </r>
    <r>
      <rPr>
        <b/>
        <sz val="11"/>
        <rFont val="Calibri"/>
        <family val="2"/>
        <scheme val="minor"/>
      </rPr>
      <t>(var % rispetto a W7)</t>
    </r>
    <r>
      <rPr>
        <sz val="11"/>
        <rFont val="Calibri"/>
        <family val="2"/>
        <scheme val="minor"/>
      </rPr>
      <t>*</t>
    </r>
  </si>
  <si>
    <r>
      <t xml:space="preserve">Intensità traffico dati su rete fissa (massimo del picco nella settimana) [Gbps] </t>
    </r>
    <r>
      <rPr>
        <b/>
        <sz val="11"/>
        <rFont val="Calibri"/>
        <family val="2"/>
        <scheme val="minor"/>
      </rPr>
      <t>(valori assoluti)</t>
    </r>
    <r>
      <rPr>
        <sz val="11"/>
        <rFont val="Calibri"/>
        <family val="2"/>
        <scheme val="minor"/>
      </rPr>
      <t>**</t>
    </r>
  </si>
  <si>
    <r>
      <t xml:space="preserve">Volume traffico dati su rete fissa: somma del volume nella settimana [TB] </t>
    </r>
    <r>
      <rPr>
        <b/>
        <sz val="11"/>
        <rFont val="Calibri"/>
        <family val="2"/>
        <scheme val="minor"/>
      </rPr>
      <t>(valori assoluti)</t>
    </r>
    <r>
      <rPr>
        <sz val="11"/>
        <rFont val="Calibri"/>
        <family val="2"/>
        <scheme val="minor"/>
      </rPr>
      <t>**</t>
    </r>
  </si>
  <si>
    <r>
      <t xml:space="preserve">Intensità traffico voce su rete fissa : somma minuti dell'ora di picco della settimana </t>
    </r>
    <r>
      <rPr>
        <b/>
        <sz val="11"/>
        <rFont val="Calibri"/>
        <family val="2"/>
        <scheme val="minor"/>
      </rPr>
      <t>(var % rispetto a W7)</t>
    </r>
    <r>
      <rPr>
        <sz val="11"/>
        <rFont val="Calibri"/>
        <family val="2"/>
        <scheme val="minor"/>
      </rPr>
      <t>*</t>
    </r>
  </si>
  <si>
    <r>
      <t xml:space="preserve">Volume traffico voce su rete fissa: somma minuti nella settimana </t>
    </r>
    <r>
      <rPr>
        <b/>
        <sz val="11"/>
        <rFont val="Calibri"/>
        <family val="2"/>
        <scheme val="minor"/>
      </rPr>
      <t>(var % rispetto a W7)</t>
    </r>
    <r>
      <rPr>
        <sz val="11"/>
        <rFont val="Calibri"/>
        <family val="2"/>
        <scheme val="minor"/>
      </rPr>
      <t>*</t>
    </r>
  </si>
  <si>
    <r>
      <t xml:space="preserve">Intensità traffico voce su rete fissa : somma minuti dell'ora di picco della settimana </t>
    </r>
    <r>
      <rPr>
        <b/>
        <sz val="11"/>
        <rFont val="Calibri"/>
        <family val="2"/>
        <scheme val="minor"/>
      </rPr>
      <t>(valori assoluti)</t>
    </r>
    <r>
      <rPr>
        <sz val="11"/>
        <rFont val="Calibri"/>
        <family val="2"/>
        <scheme val="minor"/>
      </rPr>
      <t>**</t>
    </r>
  </si>
  <si>
    <r>
      <t xml:space="preserve">Volume traffico voce su rete fissa: somma minuti nella settimana </t>
    </r>
    <r>
      <rPr>
        <b/>
        <sz val="11"/>
        <rFont val="Calibri"/>
        <family val="2"/>
        <scheme val="minor"/>
      </rPr>
      <t>(valori assoluti)</t>
    </r>
    <r>
      <rPr>
        <sz val="11"/>
        <rFont val="Calibri"/>
        <family val="2"/>
        <scheme val="minor"/>
      </rPr>
      <t>**</t>
    </r>
  </si>
  <si>
    <r>
      <t>Valore misurato (</t>
    </r>
    <r>
      <rPr>
        <b/>
        <sz val="11"/>
        <rFont val="Calibri"/>
        <family val="2"/>
        <scheme val="minor"/>
      </rPr>
      <t>var % rispetto a Week 7 obbligatorio, valore assoluto facoltativo</t>
    </r>
    <r>
      <rPr>
        <sz val="11"/>
        <rFont val="Calibri"/>
        <family val="2"/>
        <scheme val="minor"/>
      </rPr>
      <t>)</t>
    </r>
  </si>
  <si>
    <r>
      <t xml:space="preserve">Intensità traffico voce su rete mobile:  somma minuti dell'ora di picco della settimana </t>
    </r>
    <r>
      <rPr>
        <b/>
        <sz val="11"/>
        <rFont val="Calibri"/>
        <family val="2"/>
        <scheme val="minor"/>
      </rPr>
      <t>(var % rispetto a W7)</t>
    </r>
    <r>
      <rPr>
        <sz val="11"/>
        <rFont val="Calibri"/>
        <family val="2"/>
        <scheme val="minor"/>
      </rPr>
      <t>*</t>
    </r>
  </si>
  <si>
    <r>
      <t xml:space="preserve">Volume traffico voce su rete mobile: somma minuti nella settimana </t>
    </r>
    <r>
      <rPr>
        <b/>
        <sz val="11"/>
        <rFont val="Calibri"/>
        <family val="2"/>
        <scheme val="minor"/>
      </rPr>
      <t>(var % rispetto a W7)</t>
    </r>
    <r>
      <rPr>
        <sz val="11"/>
        <rFont val="Calibri"/>
        <family val="2"/>
        <scheme val="minor"/>
      </rPr>
      <t>*</t>
    </r>
  </si>
  <si>
    <r>
      <t xml:space="preserve">Intensità traffico voce su rete mobile:  somma minuti dell'ora di picco della settimana </t>
    </r>
    <r>
      <rPr>
        <b/>
        <sz val="11"/>
        <rFont val="Calibri"/>
        <family val="2"/>
        <scheme val="minor"/>
      </rPr>
      <t>(valori assoluti)</t>
    </r>
    <r>
      <rPr>
        <sz val="11"/>
        <rFont val="Calibri"/>
        <family val="2"/>
        <scheme val="minor"/>
      </rPr>
      <t>**</t>
    </r>
  </si>
  <si>
    <r>
      <t xml:space="preserve">Volume traffico voce su rete mobile: somma minuti nella settimana </t>
    </r>
    <r>
      <rPr>
        <b/>
        <sz val="11"/>
        <rFont val="Calibri"/>
        <family val="2"/>
        <scheme val="minor"/>
      </rPr>
      <t>(valori assoluti)</t>
    </r>
    <r>
      <rPr>
        <sz val="11"/>
        <rFont val="Calibri"/>
        <family val="2"/>
        <scheme val="minor"/>
      </rPr>
      <t>**</t>
    </r>
  </si>
  <si>
    <r>
      <t xml:space="preserve">Intensità traffico dati su rete mobile (massimo del picco nella settimana) [Gbps] </t>
    </r>
    <r>
      <rPr>
        <b/>
        <sz val="11"/>
        <rFont val="Calibri"/>
        <family val="2"/>
        <scheme val="minor"/>
      </rPr>
      <t>(var % rispetto a W7)</t>
    </r>
    <r>
      <rPr>
        <sz val="11"/>
        <rFont val="Calibri"/>
        <family val="2"/>
        <scheme val="minor"/>
      </rPr>
      <t>*</t>
    </r>
  </si>
  <si>
    <r>
      <t xml:space="preserve">Volume traffico dati su rete mobile: somma nella settimana [TB] </t>
    </r>
    <r>
      <rPr>
        <b/>
        <sz val="11"/>
        <rFont val="Calibri"/>
        <family val="2"/>
        <scheme val="minor"/>
      </rPr>
      <t>(var % rispetto a W7)</t>
    </r>
    <r>
      <rPr>
        <sz val="11"/>
        <rFont val="Calibri"/>
        <family val="2"/>
        <scheme val="minor"/>
      </rPr>
      <t>*</t>
    </r>
  </si>
  <si>
    <r>
      <t xml:space="preserve">Intensità traffico dati su rete mobile (massimo del picco nella settimana) [Gbps] </t>
    </r>
    <r>
      <rPr>
        <b/>
        <sz val="11"/>
        <rFont val="Calibri"/>
        <family val="2"/>
        <scheme val="minor"/>
      </rPr>
      <t>(valori assoluti)</t>
    </r>
    <r>
      <rPr>
        <sz val="11"/>
        <rFont val="Calibri"/>
        <family val="2"/>
        <scheme val="minor"/>
      </rPr>
      <t>**</t>
    </r>
  </si>
  <si>
    <r>
      <t xml:space="preserve">Volume traffico dati su rete mobile: somma nella settimana [TB] </t>
    </r>
    <r>
      <rPr>
        <b/>
        <sz val="11"/>
        <rFont val="Calibri"/>
        <family val="2"/>
        <scheme val="minor"/>
      </rPr>
      <t>(valori assoluti)</t>
    </r>
    <r>
      <rPr>
        <sz val="11"/>
        <rFont val="Calibri"/>
        <family val="2"/>
        <scheme val="minor"/>
      </rPr>
      <t>**</t>
    </r>
  </si>
  <si>
    <t>BT</t>
  </si>
  <si>
    <t>Colt</t>
  </si>
  <si>
    <t>Intred</t>
  </si>
  <si>
    <t>Open Fiber</t>
  </si>
  <si>
    <t>Unidata</t>
  </si>
  <si>
    <t>Coop Italia</t>
  </si>
  <si>
    <t>Lycamobile</t>
  </si>
  <si>
    <t>Digi Italy</t>
  </si>
  <si>
    <t>Daily Telecom</t>
  </si>
  <si>
    <t>Go Internet</t>
  </si>
  <si>
    <t>Brennercom</t>
  </si>
  <si>
    <t>Terre Cablate</t>
  </si>
  <si>
    <t>Retelit</t>
  </si>
  <si>
    <t>TERRA</t>
  </si>
  <si>
    <t>Green ICN</t>
  </si>
  <si>
    <t>CFWA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</si>
</sst>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22"/>
      <color theme="1"/>
      <name val="Calibri"/>
      <family val="2"/>
      <scheme val="minor"/>
    </font>
    <font>
      <b/>
      <i/>
      <sz val="22"/>
      <color rgb="FFFF0000"/>
      <name val="Calibri"/>
      <family val="2"/>
      <scheme val="minor"/>
    </font>
    <font>
      <b/>
      <sz val="16"/>
      <color theme="0"/>
      <name val="Calibri"/>
      <family val="2"/>
      <scheme val="minor"/>
    </font>
    <font>
      <b/>
      <sz val="11"/>
      <name val="Calibri"/>
      <family val="2"/>
      <scheme val="minor"/>
    </font>
    <font>
      <b/>
      <i/>
      <sz val="1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b/>
      <sz val="14"/>
      <color theme="1"/>
      <name val="Calibri"/>
      <family val="2"/>
      <scheme val="minor"/>
    </font>
    <font>
      <b/>
      <sz val="16"/>
      <color theme="1"/>
      <name val="Calibri"/>
      <family val="2"/>
      <scheme val="minor"/>
    </font>
    <font>
      <b/>
      <sz val="14"/>
      <color rgb="FFFF0000"/>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1" tint="0.499984740745262"/>
        <bgColor indexed="64"/>
      </patternFill>
    </fill>
  </fills>
  <borders count="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4">
    <xf numFmtId="0" fontId="0" fillId="0" borderId="0" xfId="0"/>
    <xf numFmtId="0" fontId="0" fillId="0" borderId="0" xfId="0" quotePrefix="1" applyAlignment="1">
      <alignment wrapText="1"/>
    </xf>
    <xf numFmtId="0" fontId="0" fillId="0" borderId="0" xfId="0" applyFont="1"/>
    <xf numFmtId="0" fontId="0" fillId="0" borderId="5" xfId="0" applyBorder="1"/>
    <xf numFmtId="0" fontId="0" fillId="0" borderId="5" xfId="0" quotePrefix="1" applyBorder="1" applyAlignment="1">
      <alignment wrapText="1"/>
    </xf>
    <xf numFmtId="0" fontId="6" fillId="3" borderId="5" xfId="0" applyFont="1" applyFill="1" applyBorder="1" applyAlignment="1">
      <alignment vertical="top"/>
    </xf>
    <xf numFmtId="0" fontId="6" fillId="6" borderId="5" xfId="0" applyFont="1" applyFill="1" applyBorder="1" applyAlignment="1">
      <alignment vertical="top"/>
    </xf>
    <xf numFmtId="0" fontId="8" fillId="6" borderId="5" xfId="0" applyFont="1" applyFill="1" applyBorder="1" applyAlignment="1">
      <alignment vertical="top"/>
    </xf>
    <xf numFmtId="0" fontId="0" fillId="0" borderId="0" xfId="0" applyAlignment="1">
      <alignment vertical="center"/>
    </xf>
    <xf numFmtId="0" fontId="0" fillId="8" borderId="5" xfId="0" applyFill="1" applyBorder="1" applyAlignment="1">
      <alignment vertical="center"/>
    </xf>
    <xf numFmtId="0" fontId="7" fillId="7" borderId="5" xfId="0" applyFont="1" applyFill="1" applyBorder="1" applyAlignment="1">
      <alignment vertical="center"/>
    </xf>
    <xf numFmtId="0" fontId="0" fillId="7" borderId="5" xfId="0" applyFill="1" applyBorder="1" applyAlignment="1">
      <alignment vertical="center"/>
    </xf>
    <xf numFmtId="0" fontId="8" fillId="5" borderId="5" xfId="0" applyFont="1" applyFill="1" applyBorder="1" applyAlignment="1">
      <alignment vertical="center" wrapText="1"/>
    </xf>
    <xf numFmtId="0" fontId="8" fillId="5" borderId="5" xfId="0" applyFont="1" applyFill="1" applyBorder="1" applyAlignment="1">
      <alignment vertical="center"/>
    </xf>
    <xf numFmtId="0" fontId="7" fillId="7" borderId="5" xfId="0" applyFont="1" applyFill="1" applyBorder="1" applyAlignment="1">
      <alignment horizontal="center" vertical="center"/>
    </xf>
    <xf numFmtId="0" fontId="7" fillId="7" borderId="5" xfId="0" applyFont="1" applyFill="1" applyBorder="1" applyAlignment="1">
      <alignment horizontal="center" vertical="center" wrapText="1"/>
    </xf>
    <xf numFmtId="0" fontId="4" fillId="4" borderId="5" xfId="0" applyFont="1" applyFill="1" applyBorder="1" applyAlignment="1">
      <alignment vertical="top" wrapText="1"/>
    </xf>
    <xf numFmtId="0" fontId="10" fillId="0" borderId="0" xfId="0" applyFont="1" applyAlignment="1">
      <alignment horizontal="center" vertical="center"/>
    </xf>
    <xf numFmtId="0" fontId="11" fillId="0" borderId="0" xfId="0" applyFont="1" applyAlignment="1">
      <alignment horizontal="center" vertical="center"/>
    </xf>
    <xf numFmtId="0" fontId="1" fillId="2" borderId="7" xfId="0" applyFont="1" applyFill="1" applyBorder="1" applyAlignment="1">
      <alignment wrapText="1"/>
    </xf>
    <xf numFmtId="0" fontId="8" fillId="10" borderId="5" xfId="0" applyFont="1" applyFill="1" applyBorder="1" applyAlignment="1">
      <alignment vertical="center" wrapText="1"/>
    </xf>
    <xf numFmtId="0" fontId="8" fillId="10" borderId="5" xfId="0" applyFont="1" applyFill="1" applyBorder="1" applyAlignment="1">
      <alignment vertical="center"/>
    </xf>
    <xf numFmtId="0" fontId="8" fillId="0" borderId="0" xfId="0" applyFont="1" applyAlignment="1">
      <alignment vertical="center"/>
    </xf>
    <xf numFmtId="0" fontId="8" fillId="8" borderId="5" xfId="0" applyFont="1" applyFill="1" applyBorder="1" applyAlignment="1">
      <alignment vertical="center"/>
    </xf>
    <xf numFmtId="0" fontId="4" fillId="7" borderId="5" xfId="0" applyFont="1" applyFill="1" applyBorder="1" applyAlignment="1">
      <alignment vertical="center"/>
    </xf>
    <xf numFmtId="0" fontId="8" fillId="7" borderId="5" xfId="0" applyFont="1" applyFill="1" applyBorder="1" applyAlignment="1">
      <alignment vertical="center"/>
    </xf>
    <xf numFmtId="0" fontId="4" fillId="4" borderId="3" xfId="0" applyFont="1" applyFill="1" applyBorder="1" applyAlignment="1" applyProtection="1">
      <alignment vertical="top" wrapText="1"/>
      <protection locked="0"/>
    </xf>
    <xf numFmtId="0" fontId="4" fillId="4" borderId="3" xfId="0" applyNumberFormat="1" applyFont="1" applyFill="1" applyBorder="1" applyAlignment="1" applyProtection="1">
      <alignment vertical="top" wrapText="1"/>
    </xf>
    <xf numFmtId="0" fontId="12" fillId="0" borderId="0" xfId="0" applyFont="1" applyAlignment="1">
      <alignment vertical="center"/>
    </xf>
    <xf numFmtId="2" fontId="4" fillId="12" borderId="5" xfId="0" applyNumberFormat="1" applyFont="1" applyFill="1" applyBorder="1" applyAlignment="1" applyProtection="1">
      <alignment vertical="center" wrapText="1"/>
      <protection locked="0"/>
    </xf>
    <xf numFmtId="10" fontId="4" fillId="12" borderId="5" xfId="0" applyNumberFormat="1" applyFont="1" applyFill="1" applyBorder="1" applyAlignment="1" applyProtection="1">
      <alignment vertical="center" wrapText="1"/>
      <protection locked="0"/>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0" fillId="0" borderId="0" xfId="0" applyProtection="1"/>
    <xf numFmtId="0" fontId="0" fillId="0" borderId="0" xfId="0" applyAlignment="1" applyProtection="1">
      <alignment horizontal="center" vertical="center"/>
    </xf>
    <xf numFmtId="0" fontId="3" fillId="3" borderId="1" xfId="0" applyFont="1" applyFill="1" applyBorder="1" applyAlignment="1" applyProtection="1">
      <alignment vertical="top"/>
    </xf>
    <xf numFmtId="0" fontId="3" fillId="3" borderId="1" xfId="0" applyFont="1" applyFill="1" applyBorder="1" applyAlignment="1" applyProtection="1">
      <alignment vertical="top" wrapText="1"/>
    </xf>
    <xf numFmtId="0" fontId="4" fillId="4" borderId="3" xfId="0" applyNumberFormat="1" applyFont="1" applyFill="1" applyBorder="1" applyAlignment="1" applyProtection="1">
      <alignment vertical="top" wrapText="1"/>
      <protection locked="0"/>
    </xf>
    <xf numFmtId="2" fontId="4" fillId="6" borderId="5" xfId="0" applyNumberFormat="1" applyFont="1" applyFill="1" applyBorder="1" applyAlignment="1" applyProtection="1">
      <alignment vertical="center" wrapText="1"/>
      <protection locked="0"/>
    </xf>
    <xf numFmtId="10" fontId="4" fillId="6" borderId="5" xfId="0" applyNumberFormat="1" applyFont="1" applyFill="1" applyBorder="1" applyAlignment="1" applyProtection="1">
      <alignment vertical="center" wrapText="1"/>
      <protection locked="0"/>
    </xf>
    <xf numFmtId="0" fontId="0" fillId="6" borderId="0" xfId="0" applyFont="1" applyFill="1" applyAlignment="1" applyProtection="1">
      <alignment vertical="center"/>
      <protection locked="0"/>
    </xf>
    <xf numFmtId="0" fontId="0" fillId="6" borderId="0" xfId="0" applyFill="1" applyAlignment="1">
      <alignment vertical="center"/>
    </xf>
    <xf numFmtId="0" fontId="7" fillId="5" borderId="0" xfId="0" applyFont="1" applyFill="1" applyAlignment="1">
      <alignment vertical="center"/>
    </xf>
    <xf numFmtId="0" fontId="7" fillId="9" borderId="0" xfId="0" applyFont="1" applyFill="1" applyAlignment="1">
      <alignment vertical="center"/>
    </xf>
    <xf numFmtId="0" fontId="0" fillId="9" borderId="0" xfId="0" applyFill="1" applyAlignment="1">
      <alignment vertical="center"/>
    </xf>
    <xf numFmtId="0" fontId="8" fillId="6" borderId="0" xfId="0" applyFont="1" applyFill="1" applyBorder="1" applyAlignment="1">
      <alignment vertical="center" wrapText="1"/>
    </xf>
    <xf numFmtId="2" fontId="4" fillId="13" borderId="5" xfId="0" applyNumberFormat="1" applyFont="1" applyFill="1" applyBorder="1" applyAlignment="1" applyProtection="1">
      <alignment vertical="center" wrapText="1"/>
    </xf>
    <xf numFmtId="0" fontId="0" fillId="0" borderId="0" xfId="0" applyAlignment="1">
      <alignment horizontal="center" vertical="center"/>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8" fillId="11" borderId="3" xfId="0" applyFont="1" applyFill="1" applyBorder="1" applyAlignment="1">
      <alignment vertical="center" wrapText="1"/>
    </xf>
    <xf numFmtId="0" fontId="8" fillId="11" borderId="6" xfId="0" applyFont="1" applyFill="1" applyBorder="1" applyAlignment="1">
      <alignment vertical="center" wrapText="1"/>
    </xf>
    <xf numFmtId="0" fontId="0" fillId="8" borderId="5" xfId="0" applyFill="1" applyBorder="1" applyAlignment="1">
      <alignment horizontal="center" vertical="center"/>
    </xf>
    <xf numFmtId="0" fontId="8" fillId="11" borderId="3" xfId="0" applyFont="1" applyFill="1" applyBorder="1" applyAlignment="1">
      <alignment vertical="center"/>
    </xf>
    <xf numFmtId="0" fontId="8" fillId="11" borderId="6" xfId="0" applyFont="1" applyFill="1" applyBorder="1" applyAlignment="1">
      <alignment vertical="center"/>
    </xf>
    <xf numFmtId="0" fontId="8" fillId="8" borderId="5" xfId="0" applyFont="1" applyFill="1" applyBorder="1" applyAlignment="1">
      <alignment horizontal="center" vertical="center"/>
    </xf>
    <xf numFmtId="0" fontId="7" fillId="5" borderId="5" xfId="0" applyFont="1" applyFill="1" applyBorder="1" applyAlignment="1">
      <alignment horizontal="center"/>
    </xf>
    <xf numFmtId="0" fontId="0" fillId="7" borderId="5" xfId="0" applyFill="1" applyBorder="1" applyAlignment="1">
      <alignment horizontal="left"/>
    </xf>
    <xf numFmtId="0" fontId="4" fillId="4" borderId="5" xfId="0" applyFont="1" applyFill="1" applyBorder="1" applyAlignment="1">
      <alignment horizontal="left" vertical="top" wrapText="1"/>
    </xf>
    <xf numFmtId="0" fontId="7" fillId="5" borderId="5" xfId="0" applyFont="1" applyFill="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142875</xdr:rowOff>
    </xdr:from>
    <xdr:ext cx="8255454" cy="1690007"/>
    <xdr:pic>
      <xdr:nvPicPr>
        <xdr:cNvPr id="3" name="Picture 3">
          <a:extLst>
            <a:ext uri="{FF2B5EF4-FFF2-40B4-BE49-F238E27FC236}">
              <a16:creationId xmlns:a16="http://schemas.microsoft.com/office/drawing/2014/main" id="{3D1FCD11-2427-42A7-A09F-949331C3D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33375"/>
          <a:ext cx="8255454" cy="169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B13"/>
  <sheetViews>
    <sheetView zoomScale="70" zoomScaleNormal="70" zoomScalePageLayoutView="70" workbookViewId="0">
      <selection activeCell="F8" sqref="F8"/>
    </sheetView>
  </sheetViews>
  <sheetFormatPr defaultColWidth="8.81640625" defaultRowHeight="14.5" x14ac:dyDescent="0.35"/>
  <cols>
    <col min="1" max="1" width="1.81640625" customWidth="1"/>
    <col min="2" max="2" width="124.453125" customWidth="1"/>
  </cols>
  <sheetData>
    <row r="12" spans="2:2" ht="15" thickBot="1" x14ac:dyDescent="0.4"/>
    <row r="13" spans="2:2" ht="179.25" customHeight="1" thickBot="1" x14ac:dyDescent="0.7">
      <c r="B13" s="19" t="s">
        <v>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3"/>
  <sheetViews>
    <sheetView showGridLines="0" workbookViewId="0">
      <selection activeCell="B4" sqref="B4:C4"/>
    </sheetView>
  </sheetViews>
  <sheetFormatPr defaultColWidth="8.81640625" defaultRowHeight="14.5" x14ac:dyDescent="0.35"/>
  <cols>
    <col min="2" max="2" width="3" bestFit="1" customWidth="1"/>
    <col min="3" max="3" width="126.1796875" customWidth="1"/>
  </cols>
  <sheetData>
    <row r="1" spans="2:3" ht="15" thickBot="1" x14ac:dyDescent="0.4"/>
    <row r="2" spans="2:3" ht="21.5" thickBot="1" x14ac:dyDescent="0.4">
      <c r="B2" s="50" t="s">
        <v>0</v>
      </c>
      <c r="C2" s="51"/>
    </row>
    <row r="4" spans="2:3" ht="125" customHeight="1" x14ac:dyDescent="0.35">
      <c r="B4" s="52" t="s">
        <v>52</v>
      </c>
      <c r="C4" s="53"/>
    </row>
    <row r="5" spans="2:3" x14ac:dyDescent="0.35">
      <c r="C5" s="1"/>
    </row>
    <row r="6" spans="2:3" x14ac:dyDescent="0.35">
      <c r="B6" s="3"/>
      <c r="C6" s="4" t="s">
        <v>1</v>
      </c>
    </row>
    <row r="7" spans="2:3" s="2" customFormat="1" x14ac:dyDescent="0.35">
      <c r="B7" s="5">
        <v>1</v>
      </c>
      <c r="C7" s="5" t="s">
        <v>2</v>
      </c>
    </row>
    <row r="8" spans="2:3" s="2" customFormat="1" x14ac:dyDescent="0.35">
      <c r="B8" s="6"/>
      <c r="C8" s="7" t="s">
        <v>4</v>
      </c>
    </row>
    <row r="9" spans="2:3" s="2" customFormat="1" x14ac:dyDescent="0.35">
      <c r="B9" s="5">
        <v>2</v>
      </c>
      <c r="C9" s="5" t="s">
        <v>3</v>
      </c>
    </row>
    <row r="10" spans="2:3" s="2" customFormat="1" x14ac:dyDescent="0.35">
      <c r="B10" s="6"/>
      <c r="C10" s="7" t="s">
        <v>5</v>
      </c>
    </row>
    <row r="11" spans="2:3" s="2" customFormat="1" x14ac:dyDescent="0.35">
      <c r="B11" s="5">
        <v>3</v>
      </c>
      <c r="C11" s="5" t="s">
        <v>50</v>
      </c>
    </row>
    <row r="12" spans="2:3" x14ac:dyDescent="0.35">
      <c r="B12" s="6"/>
      <c r="C12" s="7"/>
    </row>
    <row r="13" spans="2:3" x14ac:dyDescent="0.35">
      <c r="B13" s="5">
        <v>4</v>
      </c>
      <c r="C13" s="5" t="s">
        <v>51</v>
      </c>
    </row>
  </sheetData>
  <mergeCells count="2">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2123-C3FF-4806-9D9F-4DD60A2F7062}">
  <dimension ref="B1:G36"/>
  <sheetViews>
    <sheetView workbookViewId="0">
      <selection activeCell="B16" sqref="B16"/>
    </sheetView>
  </sheetViews>
  <sheetFormatPr defaultRowHeight="14.5" x14ac:dyDescent="0.35"/>
  <cols>
    <col min="1" max="1" width="8.7265625" style="35"/>
    <col min="2" max="2" width="106.7265625" style="35" bestFit="1" customWidth="1"/>
    <col min="3" max="3" width="8.7265625" style="35"/>
    <col min="4" max="6" width="8.7265625" style="35" hidden="1" customWidth="1"/>
    <col min="7" max="7" width="25.81640625" style="35" hidden="1" customWidth="1"/>
    <col min="8" max="16384" width="8.7265625" style="35"/>
  </cols>
  <sheetData>
    <row r="1" spans="2:7" x14ac:dyDescent="0.35">
      <c r="G1" s="49" t="s">
        <v>129</v>
      </c>
    </row>
    <row r="2" spans="2:7" x14ac:dyDescent="0.35">
      <c r="G2" s="36" t="s">
        <v>139</v>
      </c>
    </row>
    <row r="3" spans="2:7" ht="15" thickBot="1" x14ac:dyDescent="0.4">
      <c r="G3" s="36" t="s">
        <v>144</v>
      </c>
    </row>
    <row r="4" spans="2:7" ht="21.5" thickBot="1" x14ac:dyDescent="0.4">
      <c r="B4" s="37" t="s">
        <v>89</v>
      </c>
      <c r="D4" s="35">
        <f ca="1">WEEKNUM(TODAY())-1</f>
        <v>15</v>
      </c>
      <c r="G4" s="49" t="s">
        <v>90</v>
      </c>
    </row>
    <row r="5" spans="2:7" x14ac:dyDescent="0.35">
      <c r="G5" s="49" t="s">
        <v>130</v>
      </c>
    </row>
    <row r="6" spans="2:7" ht="14.5" customHeight="1" x14ac:dyDescent="0.35">
      <c r="B6" s="26"/>
      <c r="G6" s="36" t="s">
        <v>134</v>
      </c>
    </row>
    <row r="7" spans="2:7" x14ac:dyDescent="0.35">
      <c r="G7" s="36" t="s">
        <v>137</v>
      </c>
    </row>
    <row r="8" spans="2:7" ht="15" thickBot="1" x14ac:dyDescent="0.4">
      <c r="G8" s="36" t="s">
        <v>136</v>
      </c>
    </row>
    <row r="9" spans="2:7" ht="42.5" thickBot="1" x14ac:dyDescent="0.4">
      <c r="B9" s="38" t="str">
        <f>IF(B6="Non presente","Inserire il nome dell'operatore nella cella B11","Compilare la cella B11 solo se il nome dell'operatore non è presente nell'elenco, dopo aver cliccato su Non presente nella cella B6")</f>
        <v>Compilare la cella B11 solo se il nome dell'operatore non è presente nell'elenco, dopo aver cliccato su Non presente nella cella B6</v>
      </c>
      <c r="G9" s="49" t="s">
        <v>91</v>
      </c>
    </row>
    <row r="10" spans="2:7" x14ac:dyDescent="0.35">
      <c r="G10" s="49" t="s">
        <v>92</v>
      </c>
    </row>
    <row r="11" spans="2:7" x14ac:dyDescent="0.35">
      <c r="B11" s="39"/>
      <c r="G11" s="36" t="s">
        <v>138</v>
      </c>
    </row>
    <row r="12" spans="2:7" x14ac:dyDescent="0.35">
      <c r="G12" s="36" t="s">
        <v>143</v>
      </c>
    </row>
    <row r="13" spans="2:7" ht="15" thickBot="1" x14ac:dyDescent="0.4">
      <c r="G13" s="49" t="s">
        <v>93</v>
      </c>
    </row>
    <row r="14" spans="2:7" ht="21.5" thickBot="1" x14ac:dyDescent="0.4">
      <c r="B14" s="37" t="s">
        <v>108</v>
      </c>
      <c r="G14" s="49" t="s">
        <v>131</v>
      </c>
    </row>
    <row r="15" spans="2:7" x14ac:dyDescent="0.35">
      <c r="G15" s="49" t="s">
        <v>94</v>
      </c>
    </row>
    <row r="16" spans="2:7" x14ac:dyDescent="0.35">
      <c r="B16" s="27" t="str">
        <f>IF(B6="","Inserire prima il nome dell'operatore",CONCATENATE(IF(B6="Non presente",B11,B6),"_week_",D4,"_monitoraggio_COVID"))</f>
        <v>Inserire prima il nome dell'operatore</v>
      </c>
      <c r="G16" s="49" t="s">
        <v>109</v>
      </c>
    </row>
    <row r="17" spans="7:7" x14ac:dyDescent="0.35">
      <c r="G17" s="49" t="s">
        <v>95</v>
      </c>
    </row>
    <row r="18" spans="7:7" x14ac:dyDescent="0.35">
      <c r="G18" s="36" t="s">
        <v>135</v>
      </c>
    </row>
    <row r="19" spans="7:7" x14ac:dyDescent="0.35">
      <c r="G19" s="49" t="s">
        <v>110</v>
      </c>
    </row>
    <row r="20" spans="7:7" x14ac:dyDescent="0.35">
      <c r="G20" s="49" t="s">
        <v>132</v>
      </c>
    </row>
    <row r="21" spans="7:7" x14ac:dyDescent="0.35">
      <c r="G21" s="49" t="s">
        <v>96</v>
      </c>
    </row>
    <row r="22" spans="7:7" x14ac:dyDescent="0.35">
      <c r="G22" s="49" t="s">
        <v>97</v>
      </c>
    </row>
    <row r="23" spans="7:7" x14ac:dyDescent="0.35">
      <c r="G23" s="49" t="s">
        <v>98</v>
      </c>
    </row>
    <row r="24" spans="7:7" x14ac:dyDescent="0.35">
      <c r="G24" s="49" t="s">
        <v>99</v>
      </c>
    </row>
    <row r="25" spans="7:7" x14ac:dyDescent="0.35">
      <c r="G25" s="49" t="s">
        <v>100</v>
      </c>
    </row>
    <row r="26" spans="7:7" x14ac:dyDescent="0.35">
      <c r="G26" s="36" t="s">
        <v>141</v>
      </c>
    </row>
    <row r="27" spans="7:7" x14ac:dyDescent="0.35">
      <c r="G27" s="49" t="s">
        <v>101</v>
      </c>
    </row>
    <row r="28" spans="7:7" x14ac:dyDescent="0.35">
      <c r="G28" s="36" t="s">
        <v>142</v>
      </c>
    </row>
    <row r="29" spans="7:7" x14ac:dyDescent="0.35">
      <c r="G29" s="36" t="s">
        <v>140</v>
      </c>
    </row>
    <row r="30" spans="7:7" x14ac:dyDescent="0.35">
      <c r="G30" s="49" t="s">
        <v>102</v>
      </c>
    </row>
    <row r="31" spans="7:7" x14ac:dyDescent="0.35">
      <c r="G31" s="49" t="s">
        <v>103</v>
      </c>
    </row>
    <row r="32" spans="7:7" x14ac:dyDescent="0.35">
      <c r="G32" s="49" t="s">
        <v>133</v>
      </c>
    </row>
    <row r="33" spans="7:7" x14ac:dyDescent="0.35">
      <c r="G33" s="49" t="s">
        <v>104</v>
      </c>
    </row>
    <row r="34" spans="7:7" x14ac:dyDescent="0.35">
      <c r="G34" s="49" t="s">
        <v>105</v>
      </c>
    </row>
    <row r="35" spans="7:7" x14ac:dyDescent="0.35">
      <c r="G35" s="49" t="s">
        <v>106</v>
      </c>
    </row>
    <row r="36" spans="7:7" x14ac:dyDescent="0.35">
      <c r="G36" s="36" t="s">
        <v>107</v>
      </c>
    </row>
  </sheetData>
  <sheetProtection algorithmName="SHA-512" hashValue="ZLetE3vPMfAZg2U4vxe8zywkar6nWf3UtqjiZC6u+Le+V5M0iNn69IlqTKpP6P4hsKn68DiLi6FSYQqUGKlIvw==" saltValue="f18X2Ho2/+ARjrwAWgzkjQ==" spinCount="100000" sheet="1" objects="1" scenarios="1"/>
  <sortState xmlns:xlrd2="http://schemas.microsoft.com/office/spreadsheetml/2017/richdata2" ref="G2:G35">
    <sortCondition ref="G35"/>
  </sortState>
  <dataValidations count="3">
    <dataValidation type="list" allowBlank="1" showInputMessage="1" showErrorMessage="1" promptTitle="Messaggio" prompt="Selezionare il nome dell'operatore. Se non presente, selezionare Non presente alla fine della lista. " sqref="B6" xr:uid="{BF432D20-7D03-47EF-B0EC-8F2DC7367FD0}">
      <formula1>$G$1:$G$40</formula1>
    </dataValidation>
    <dataValidation allowBlank="1" showInputMessage="1" showErrorMessage="1" promptTitle="Messaggio" prompt="Se il nome dell'operatore non è presente nell'elenco, cliccare su Non presente ed inserirlo nella cella " sqref="B11" xr:uid="{A8C0D946-1D2E-4E72-AF7E-4B47C3976456}"/>
    <dataValidation allowBlank="1" showInputMessage="1" showErrorMessage="1" promptTitle="Messaggio" prompt="Salvare il file col nome indicato nella cella dopo aver inserito il nome dell'operatore" sqref="B16" xr:uid="{CED9017D-4FB9-414D-B554-506EF93B54E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30"/>
  <sheetViews>
    <sheetView zoomScale="70" zoomScaleNormal="70" zoomScalePageLayoutView="70" workbookViewId="0">
      <selection activeCell="C16" sqref="C16"/>
    </sheetView>
  </sheetViews>
  <sheetFormatPr defaultColWidth="8.81640625" defaultRowHeight="14.5" x14ac:dyDescent="0.35"/>
  <cols>
    <col min="1" max="1" width="8.81640625" style="8"/>
    <col min="2" max="2" width="87.36328125" style="8" customWidth="1"/>
    <col min="3" max="36" width="8.81640625" style="8"/>
    <col min="37" max="37" width="74.1796875" style="8" customWidth="1"/>
    <col min="38" max="38" width="59.81640625" style="8" customWidth="1"/>
    <col min="39" max="16384" width="8.81640625" style="8"/>
  </cols>
  <sheetData>
    <row r="1" spans="2:38" ht="41.5" customHeight="1" x14ac:dyDescent="0.35">
      <c r="B1" s="28" t="str">
        <f>IF(OR(Contatti!B6="",AND(Contatti!B6="Non presente",Contatti!B11="")),"ATTENZIONE: INSERIRE IL NOME DELL'OPERATORE NEL FOGLIO CONTATTI",CONCATENATE("OPERATORE ",IF(Contatti!B6="Non presente",Contatti!B11,Contatti!B6)))</f>
        <v>ATTENZIONE: INSERIRE IL NOME DELL'OPERATORE NEL FOGLIO CONTATTI</v>
      </c>
    </row>
    <row r="2" spans="2:38" x14ac:dyDescent="0.35">
      <c r="B2" s="44" t="s">
        <v>6</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4" spans="2:38" ht="21" x14ac:dyDescent="0.35">
      <c r="B4" s="45" t="s">
        <v>18</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18" t="s">
        <v>49</v>
      </c>
    </row>
    <row r="6" spans="2:38" x14ac:dyDescent="0.35">
      <c r="C6" s="56" t="s">
        <v>17</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31"/>
    </row>
    <row r="7" spans="2:38" x14ac:dyDescent="0.35">
      <c r="C7" s="9" t="s">
        <v>7</v>
      </c>
      <c r="D7" s="9" t="s">
        <v>8</v>
      </c>
      <c r="E7" s="9" t="s">
        <v>9</v>
      </c>
      <c r="F7" s="9" t="s">
        <v>10</v>
      </c>
      <c r="G7" s="9" t="s">
        <v>11</v>
      </c>
      <c r="H7" s="9" t="s">
        <v>12</v>
      </c>
      <c r="I7" s="9" t="s">
        <v>13</v>
      </c>
      <c r="J7" s="9" t="s">
        <v>14</v>
      </c>
      <c r="K7" s="9" t="s">
        <v>15</v>
      </c>
      <c r="L7" s="9" t="s">
        <v>16</v>
      </c>
      <c r="M7" s="9" t="s">
        <v>65</v>
      </c>
      <c r="N7" s="9" t="s">
        <v>66</v>
      </c>
      <c r="O7" s="9" t="s">
        <v>67</v>
      </c>
      <c r="P7" s="9" t="s">
        <v>68</v>
      </c>
      <c r="Q7" s="9" t="s">
        <v>69</v>
      </c>
      <c r="R7" s="9" t="s">
        <v>70</v>
      </c>
      <c r="S7" s="9" t="s">
        <v>71</v>
      </c>
      <c r="T7" s="9" t="s">
        <v>72</v>
      </c>
      <c r="U7" s="9" t="s">
        <v>73</v>
      </c>
      <c r="V7" s="9" t="s">
        <v>74</v>
      </c>
      <c r="W7" s="9" t="s">
        <v>75</v>
      </c>
      <c r="X7" s="9" t="s">
        <v>76</v>
      </c>
      <c r="Y7" s="9" t="s">
        <v>77</v>
      </c>
      <c r="Z7" s="9" t="s">
        <v>78</v>
      </c>
      <c r="AA7" s="9" t="s">
        <v>79</v>
      </c>
      <c r="AB7" s="9" t="s">
        <v>80</v>
      </c>
      <c r="AC7" s="9" t="s">
        <v>81</v>
      </c>
      <c r="AD7" s="9" t="s">
        <v>82</v>
      </c>
      <c r="AE7" s="9" t="s">
        <v>83</v>
      </c>
      <c r="AF7" s="9" t="s">
        <v>84</v>
      </c>
      <c r="AG7" s="9" t="s">
        <v>85</v>
      </c>
      <c r="AH7" s="9" t="s">
        <v>86</v>
      </c>
      <c r="AI7" s="9" t="s">
        <v>87</v>
      </c>
      <c r="AJ7" s="9" t="s">
        <v>88</v>
      </c>
      <c r="AK7" s="32"/>
    </row>
    <row r="8" spans="2:38" x14ac:dyDescent="0.35">
      <c r="B8" s="10" t="s">
        <v>22</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2"/>
    </row>
    <row r="9" spans="2:38" ht="27.5" customHeight="1" x14ac:dyDescent="0.35">
      <c r="B9" s="20" t="s">
        <v>54</v>
      </c>
      <c r="C9" s="54" t="s">
        <v>55</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33"/>
    </row>
    <row r="10" spans="2:38" ht="27.5" customHeight="1" x14ac:dyDescent="0.35">
      <c r="B10" s="21" t="s">
        <v>34</v>
      </c>
      <c r="C10" s="57" t="s">
        <v>56</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33"/>
    </row>
    <row r="11" spans="2:38" ht="54" customHeight="1" x14ac:dyDescent="0.35">
      <c r="B11" s="21" t="s">
        <v>120</v>
      </c>
      <c r="C11" s="54" t="s">
        <v>57</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33"/>
    </row>
    <row r="12" spans="2:38" ht="66.75" customHeight="1" x14ac:dyDescent="0.35">
      <c r="B12" s="21" t="s">
        <v>33</v>
      </c>
      <c r="C12" s="54" t="s">
        <v>58</v>
      </c>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33"/>
    </row>
    <row r="13" spans="2:38" ht="30.75" customHeight="1" x14ac:dyDescent="0.35">
      <c r="B13" s="21" t="s">
        <v>35</v>
      </c>
      <c r="C13" s="54" t="s">
        <v>59</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33"/>
      <c r="AL13"/>
    </row>
    <row r="14" spans="2:38" ht="26" customHeight="1" x14ac:dyDescent="0.35">
      <c r="B14" s="12" t="s">
        <v>112</v>
      </c>
      <c r="C14" s="48"/>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3"/>
    </row>
    <row r="15" spans="2:38" ht="30.5" customHeight="1" x14ac:dyDescent="0.35">
      <c r="B15" s="13" t="s">
        <v>113</v>
      </c>
      <c r="C15" s="48"/>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3"/>
    </row>
    <row r="16" spans="2:38" ht="26" customHeight="1" x14ac:dyDescent="0.35">
      <c r="B16" s="12" t="s">
        <v>114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3"/>
    </row>
    <row r="17" spans="2:37" ht="30.5" customHeight="1" x14ac:dyDescent="0.35">
      <c r="B17" s="13" t="s">
        <v>115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3"/>
    </row>
    <row r="18" spans="2:37" s="43" customFormat="1" ht="30.5" customHeight="1" x14ac:dyDescent="0.35">
      <c r="B18" s="47" t="s">
        <v>111</v>
      </c>
      <c r="C18" s="40"/>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row>
    <row r="19" spans="2:37" x14ac:dyDescent="0.35">
      <c r="B19" s="22"/>
      <c r="C19" s="23" t="s">
        <v>7</v>
      </c>
      <c r="D19" s="23" t="s">
        <v>8</v>
      </c>
      <c r="E19" s="23" t="s">
        <v>9</v>
      </c>
      <c r="F19" s="23" t="s">
        <v>10</v>
      </c>
      <c r="G19" s="23" t="s">
        <v>11</v>
      </c>
      <c r="H19" s="23" t="s">
        <v>12</v>
      </c>
      <c r="I19" s="23" t="s">
        <v>13</v>
      </c>
      <c r="J19" s="23" t="s">
        <v>14</v>
      </c>
      <c r="K19" s="23" t="s">
        <v>15</v>
      </c>
      <c r="L19" s="23" t="s">
        <v>16</v>
      </c>
      <c r="M19" s="23" t="s">
        <v>65</v>
      </c>
      <c r="N19" s="23" t="s">
        <v>66</v>
      </c>
      <c r="O19" s="23" t="s">
        <v>67</v>
      </c>
      <c r="P19" s="23" t="s">
        <v>68</v>
      </c>
      <c r="Q19" s="23" t="s">
        <v>69</v>
      </c>
      <c r="R19" s="23" t="s">
        <v>70</v>
      </c>
      <c r="S19" s="23" t="s">
        <v>71</v>
      </c>
      <c r="T19" s="23" t="s">
        <v>72</v>
      </c>
      <c r="U19" s="23" t="s">
        <v>73</v>
      </c>
      <c r="V19" s="23" t="s">
        <v>74</v>
      </c>
      <c r="W19" s="23" t="s">
        <v>75</v>
      </c>
      <c r="X19" s="23" t="s">
        <v>76</v>
      </c>
      <c r="Y19" s="23" t="s">
        <v>77</v>
      </c>
      <c r="Z19" s="23" t="s">
        <v>78</v>
      </c>
      <c r="AA19" s="23" t="s">
        <v>79</v>
      </c>
      <c r="AB19" s="23" t="s">
        <v>80</v>
      </c>
      <c r="AC19" s="23" t="s">
        <v>81</v>
      </c>
      <c r="AD19" s="23" t="s">
        <v>82</v>
      </c>
      <c r="AE19" s="23" t="s">
        <v>83</v>
      </c>
      <c r="AF19" s="23" t="s">
        <v>84</v>
      </c>
      <c r="AG19" s="23" t="s">
        <v>85</v>
      </c>
      <c r="AH19" s="23" t="s">
        <v>86</v>
      </c>
      <c r="AI19" s="23" t="s">
        <v>87</v>
      </c>
      <c r="AJ19" s="23" t="s">
        <v>88</v>
      </c>
      <c r="AK19" s="33"/>
    </row>
    <row r="20" spans="2:37" x14ac:dyDescent="0.35">
      <c r="B20" s="24" t="s">
        <v>23</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33"/>
    </row>
    <row r="21" spans="2:37" ht="29.5" customHeight="1" x14ac:dyDescent="0.35">
      <c r="B21" s="21" t="s">
        <v>19</v>
      </c>
      <c r="C21" s="54" t="s">
        <v>30</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33"/>
    </row>
    <row r="22" spans="2:37" ht="29.5" customHeight="1" x14ac:dyDescent="0.35">
      <c r="B22" s="21" t="s">
        <v>34</v>
      </c>
      <c r="C22" s="57" t="s">
        <v>60</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34" t="s">
        <v>36</v>
      </c>
    </row>
    <row r="23" spans="2:37" ht="29.5" customHeight="1" x14ac:dyDescent="0.35">
      <c r="B23" s="21" t="s">
        <v>120</v>
      </c>
      <c r="C23" s="54" t="s">
        <v>29</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33"/>
    </row>
    <row r="24" spans="2:37" ht="29.5" customHeight="1" x14ac:dyDescent="0.35">
      <c r="B24" s="21" t="s">
        <v>33</v>
      </c>
      <c r="C24" s="54" t="s">
        <v>61</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33"/>
    </row>
    <row r="25" spans="2:37" ht="29.5" customHeight="1" x14ac:dyDescent="0.35">
      <c r="B25" s="21" t="s">
        <v>35</v>
      </c>
      <c r="C25" s="54" t="s">
        <v>26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34" t="s">
        <v>48</v>
      </c>
    </row>
    <row r="26" spans="2:37" ht="32.25" customHeight="1" x14ac:dyDescent="0.35">
      <c r="B26" s="12" t="s">
        <v>116</v>
      </c>
      <c r="C26" s="48"/>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2"/>
    </row>
    <row r="27" spans="2:37" ht="28" customHeight="1" x14ac:dyDescent="0.35">
      <c r="B27" s="13" t="s">
        <v>117</v>
      </c>
      <c r="C27" s="48"/>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2"/>
    </row>
    <row r="28" spans="2:37" ht="32.25" customHeight="1" x14ac:dyDescent="0.35">
      <c r="B28" s="12" t="s">
        <v>118</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32"/>
    </row>
    <row r="29" spans="2:37" ht="28" customHeight="1" x14ac:dyDescent="0.35">
      <c r="B29" s="13" t="s">
        <v>119</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32"/>
    </row>
    <row r="30" spans="2:37" ht="29" x14ac:dyDescent="0.35">
      <c r="B30" s="47" t="s">
        <v>111</v>
      </c>
    </row>
  </sheetData>
  <sheetProtection algorithmName="SHA-512" hashValue="IMoBwCgmuTx7ryzFumEzxoRIOaEJCFGSypcncbUIsn0XCkAZAUF0yl8Cb9bTnye6apsdTjfbUMe6QQDF5PLZJg==" saltValue="++DR+NThDzA3vcotF3oJgA==" spinCount="100000" sheet="1" objects="1" scenarios="1"/>
  <mergeCells count="11">
    <mergeCell ref="C6:AJ6"/>
    <mergeCell ref="C9:AJ9"/>
    <mergeCell ref="C10:AJ10"/>
    <mergeCell ref="C22:AJ22"/>
    <mergeCell ref="C23:AJ23"/>
    <mergeCell ref="C24:AJ24"/>
    <mergeCell ref="C25:AJ25"/>
    <mergeCell ref="C11:AJ11"/>
    <mergeCell ref="C12:AJ12"/>
    <mergeCell ref="C13:AJ13"/>
    <mergeCell ref="C21:AJ21"/>
  </mergeCells>
  <phoneticPr fontId="9" type="noConversion"/>
  <dataValidations xWindow="992" yWindow="461" count="8">
    <dataValidation type="decimal" allowBlank="1" showInputMessage="1" showErrorMessage="1" errorTitle="Messaggio" error="Il valore inserito non è corretto. Inserire il valore assoluto richiesto in TB. Valore massimo ammissibile 100000 TB." promptTitle="Messaggio" prompt="Inserire il valore assoluto della somma del volume traffico rete dati nella settimana 7 [TB]" sqref="C18" xr:uid="{E779B380-92B8-4CC4-BA35-1F855B1E629D}">
      <formula1>0</formula1>
      <formula2>100000</formula2>
    </dataValidation>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18:AJ18 D26:AJ27 D14:AJ15" xr:uid="{DC27B38C-EF68-4AE9-BFD9-B31DC2CD0899}">
      <formula1>-100000</formula1>
      <formula2>100000</formula2>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4:C15" xr:uid="{EAA4E71D-1920-4498-B0D9-5191815C6FA1}">
      <formula1>0</formula1>
    </dataValidation>
    <dataValidation type="decimal" operator="greaterThanOrEqual" allowBlank="1" showInputMessage="1" showErrorMessage="1" errorTitle="Messaggio" error="Il valore inserito non è corretto. Inserire il valore assoluto richiesto in Gbps" promptTitle="Messaggio" prompt="FACOLTATIVO: inserire il valore assoluto dell'intensità di traffico dati in Gbps." sqref="C16:AJ16" xr:uid="{1CC3C52F-20FC-454F-A493-F6F6132B1A29}">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C17:AJ17" xr:uid="{0E8B2CFB-954D-4D3C-9B84-A837F9D22D1B}">
      <formula1>0</formula1>
    </dataValidation>
    <dataValidation type="decimal" operator="greaterThan"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C28:AJ28" xr:uid="{31CDAAF8-1EC3-4260-8E23-0E000E458FD1}">
      <formula1>0</formula1>
    </dataValidation>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C29:AJ29" xr:uid="{61AE84DE-37A6-4FFE-93FA-31A6D0453D49}">
      <formula1>0</formula1>
    </dataValidation>
    <dataValidation operator="greaterThanOrEqual" allowBlank="1" errorTitle="Messaggio" error="Il valore inserito non è corretto. Inserire il valore assoluto richiesto in Gbps." promptTitle="Messaggio" prompt="Inserire, se disponibile, il valore assoluto del massimo del picco di intensità del traffico dati nella settimana 7 [Gbps]" sqref="C26:C27" xr:uid="{07586ACE-29E1-42B0-83EA-ACBEBB7DD72F}"/>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31"/>
  <sheetViews>
    <sheetView tabSelected="1" topLeftCell="A17" zoomScale="70" zoomScaleNormal="70" zoomScalePageLayoutView="70" workbookViewId="0">
      <selection activeCell="B31" sqref="B31"/>
    </sheetView>
  </sheetViews>
  <sheetFormatPr defaultColWidth="8.81640625" defaultRowHeight="14.5" x14ac:dyDescent="0.35"/>
  <cols>
    <col min="1" max="1" width="8.81640625" style="8"/>
    <col min="2" max="2" width="90.36328125" style="8" customWidth="1"/>
    <col min="3" max="36" width="8.81640625" style="8"/>
    <col min="37" max="37" width="62.453125" style="8" customWidth="1"/>
    <col min="38" max="16384" width="8.81640625" style="8"/>
  </cols>
  <sheetData>
    <row r="1" spans="2:37" ht="41.5" customHeight="1" x14ac:dyDescent="0.35">
      <c r="B1" s="28" t="str">
        <f>IF(OR(Contatti!B6="",AND(Contatti!B6="Non presente",Contatti!B11="Inserire il nome dell'operatore")),"ATTENZIONE: INSERIRE IL NOME DELL'OPERATORE NEL FOGLIO CONTATTI",CONCATENATE("OPERATORE ",IF(Contatti!B6="Non presente",Contatti!B11,Contatti!B6)))</f>
        <v>ATTENZIONE: INSERIRE IL NOME DELL'OPERATORE NEL FOGLIO CONTATTI</v>
      </c>
    </row>
    <row r="2" spans="2:37" x14ac:dyDescent="0.35">
      <c r="B2" s="44" t="s">
        <v>31</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4" spans="2:37" ht="18.5" x14ac:dyDescent="0.35">
      <c r="B4" s="45" t="s">
        <v>32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17" t="s">
        <v>49</v>
      </c>
    </row>
    <row r="6" spans="2:37" x14ac:dyDescent="0.35">
      <c r="C6" s="56" t="s">
        <v>17</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31"/>
    </row>
    <row r="7" spans="2:37" x14ac:dyDescent="0.35">
      <c r="C7" s="9" t="s">
        <v>7</v>
      </c>
      <c r="D7" s="9" t="s">
        <v>8</v>
      </c>
      <c r="E7" s="9" t="s">
        <v>9</v>
      </c>
      <c r="F7" s="9" t="s">
        <v>10</v>
      </c>
      <c r="G7" s="9" t="s">
        <v>11</v>
      </c>
      <c r="H7" s="9" t="s">
        <v>12</v>
      </c>
      <c r="I7" s="9" t="s">
        <v>13</v>
      </c>
      <c r="J7" s="9" t="s">
        <v>14</v>
      </c>
      <c r="K7" s="9" t="s">
        <v>15</v>
      </c>
      <c r="L7" s="9" t="s">
        <v>16</v>
      </c>
      <c r="M7" s="9" t="s">
        <v>65</v>
      </c>
      <c r="N7" s="9" t="s">
        <v>66</v>
      </c>
      <c r="O7" s="9" t="s">
        <v>67</v>
      </c>
      <c r="P7" s="9" t="s">
        <v>68</v>
      </c>
      <c r="Q7" s="9" t="s">
        <v>69</v>
      </c>
      <c r="R7" s="9" t="s">
        <v>70</v>
      </c>
      <c r="S7" s="9" t="s">
        <v>71</v>
      </c>
      <c r="T7" s="9" t="s">
        <v>72</v>
      </c>
      <c r="U7" s="9" t="s">
        <v>73</v>
      </c>
      <c r="V7" s="9" t="s">
        <v>74</v>
      </c>
      <c r="W7" s="9" t="s">
        <v>75</v>
      </c>
      <c r="X7" s="9" t="s">
        <v>76</v>
      </c>
      <c r="Y7" s="9" t="s">
        <v>77</v>
      </c>
      <c r="Z7" s="9" t="s">
        <v>78</v>
      </c>
      <c r="AA7" s="9" t="s">
        <v>79</v>
      </c>
      <c r="AB7" s="9" t="s">
        <v>80</v>
      </c>
      <c r="AC7" s="9" t="s">
        <v>81</v>
      </c>
      <c r="AD7" s="9" t="s">
        <v>82</v>
      </c>
      <c r="AE7" s="9" t="s">
        <v>83</v>
      </c>
      <c r="AF7" s="9" t="s">
        <v>84</v>
      </c>
      <c r="AG7" s="9" t="s">
        <v>85</v>
      </c>
      <c r="AH7" s="9" t="s">
        <v>86</v>
      </c>
      <c r="AI7" s="9" t="s">
        <v>87</v>
      </c>
      <c r="AJ7" s="9" t="s">
        <v>88</v>
      </c>
      <c r="AK7" s="33"/>
    </row>
    <row r="8" spans="2:37" x14ac:dyDescent="0.35">
      <c r="B8" s="10" t="s">
        <v>22</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3"/>
    </row>
    <row r="9" spans="2:37" ht="29" customHeight="1" x14ac:dyDescent="0.35">
      <c r="B9" s="20" t="s">
        <v>54</v>
      </c>
      <c r="C9" s="54" t="s">
        <v>37</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33"/>
    </row>
    <row r="10" spans="2:37" ht="29" customHeight="1" x14ac:dyDescent="0.35">
      <c r="B10" s="21" t="s">
        <v>34</v>
      </c>
      <c r="C10" s="57" t="s">
        <v>24</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33"/>
    </row>
    <row r="11" spans="2:37" ht="29" customHeight="1" x14ac:dyDescent="0.35">
      <c r="B11" s="21" t="s">
        <v>120</v>
      </c>
      <c r="C11" s="54" t="s">
        <v>25</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33"/>
    </row>
    <row r="12" spans="2:37" ht="29" customHeight="1" x14ac:dyDescent="0.35">
      <c r="B12" s="21" t="s">
        <v>33</v>
      </c>
      <c r="C12" s="54" t="s">
        <v>62</v>
      </c>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33"/>
    </row>
    <row r="13" spans="2:37" ht="29" customHeight="1" x14ac:dyDescent="0.35">
      <c r="B13" s="21" t="s">
        <v>35</v>
      </c>
      <c r="C13" s="54" t="s">
        <v>27</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33"/>
    </row>
    <row r="14" spans="2:37" ht="35" customHeight="1" x14ac:dyDescent="0.35">
      <c r="B14" s="12" t="s">
        <v>125</v>
      </c>
      <c r="C14" s="48"/>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3"/>
    </row>
    <row r="15" spans="2:37" ht="30.5" customHeight="1" x14ac:dyDescent="0.35">
      <c r="B15" s="13" t="s">
        <v>126</v>
      </c>
      <c r="C15" s="48"/>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3"/>
    </row>
    <row r="16" spans="2:37" ht="30.5" customHeight="1" x14ac:dyDescent="0.35">
      <c r="B16" s="12" t="s">
        <v>127</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3"/>
    </row>
    <row r="17" spans="2:37" ht="30.5" customHeight="1" x14ac:dyDescent="0.35">
      <c r="B17" s="13" t="s">
        <v>128</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3"/>
    </row>
    <row r="18" spans="2:37" ht="29" x14ac:dyDescent="0.35">
      <c r="B18" s="47" t="s">
        <v>111</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33"/>
    </row>
    <row r="19" spans="2:37" x14ac:dyDescent="0.35">
      <c r="B19" s="22"/>
      <c r="C19" s="59" t="s">
        <v>17</v>
      </c>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33"/>
    </row>
    <row r="20" spans="2:37" x14ac:dyDescent="0.35">
      <c r="B20" s="22"/>
      <c r="C20" s="23" t="s">
        <v>7</v>
      </c>
      <c r="D20" s="23" t="s">
        <v>8</v>
      </c>
      <c r="E20" s="23" t="s">
        <v>9</v>
      </c>
      <c r="F20" s="23" t="s">
        <v>10</v>
      </c>
      <c r="G20" s="23" t="s">
        <v>11</v>
      </c>
      <c r="H20" s="23" t="s">
        <v>12</v>
      </c>
      <c r="I20" s="23" t="s">
        <v>13</v>
      </c>
      <c r="J20" s="23" t="s">
        <v>14</v>
      </c>
      <c r="K20" s="23" t="s">
        <v>15</v>
      </c>
      <c r="L20" s="23" t="s">
        <v>16</v>
      </c>
      <c r="M20" s="23" t="s">
        <v>65</v>
      </c>
      <c r="N20" s="23" t="s">
        <v>66</v>
      </c>
      <c r="O20" s="23" t="s">
        <v>67</v>
      </c>
      <c r="P20" s="23" t="s">
        <v>68</v>
      </c>
      <c r="Q20" s="23" t="s">
        <v>69</v>
      </c>
      <c r="R20" s="23" t="s">
        <v>70</v>
      </c>
      <c r="S20" s="23" t="s">
        <v>71</v>
      </c>
      <c r="T20" s="23" t="s">
        <v>72</v>
      </c>
      <c r="U20" s="23" t="s">
        <v>73</v>
      </c>
      <c r="V20" s="23" t="s">
        <v>74</v>
      </c>
      <c r="W20" s="23" t="s">
        <v>75</v>
      </c>
      <c r="X20" s="23" t="s">
        <v>76</v>
      </c>
      <c r="Y20" s="23" t="s">
        <v>77</v>
      </c>
      <c r="Z20" s="23" t="s">
        <v>78</v>
      </c>
      <c r="AA20" s="23" t="s">
        <v>79</v>
      </c>
      <c r="AB20" s="23" t="s">
        <v>80</v>
      </c>
      <c r="AC20" s="23" t="s">
        <v>81</v>
      </c>
      <c r="AD20" s="23" t="s">
        <v>82</v>
      </c>
      <c r="AE20" s="23" t="s">
        <v>83</v>
      </c>
      <c r="AF20" s="23" t="s">
        <v>84</v>
      </c>
      <c r="AG20" s="23" t="s">
        <v>85</v>
      </c>
      <c r="AH20" s="23" t="s">
        <v>86</v>
      </c>
      <c r="AI20" s="23" t="s">
        <v>87</v>
      </c>
      <c r="AJ20" s="23" t="s">
        <v>88</v>
      </c>
      <c r="AK20" s="33"/>
    </row>
    <row r="21" spans="2:37" x14ac:dyDescent="0.35">
      <c r="B21" s="24" t="s">
        <v>23</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33"/>
    </row>
    <row r="22" spans="2:37" ht="29" customHeight="1" x14ac:dyDescent="0.35">
      <c r="B22" s="21" t="s">
        <v>19</v>
      </c>
      <c r="C22" s="54" t="s">
        <v>63</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33"/>
    </row>
    <row r="23" spans="2:37" ht="29" customHeight="1" x14ac:dyDescent="0.35">
      <c r="B23" s="21" t="s">
        <v>34</v>
      </c>
      <c r="C23" s="54" t="s">
        <v>64</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34" t="s">
        <v>36</v>
      </c>
    </row>
    <row r="24" spans="2:37" ht="29" customHeight="1" x14ac:dyDescent="0.35">
      <c r="B24" s="21" t="s">
        <v>120</v>
      </c>
      <c r="C24" s="54" t="s">
        <v>29</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33"/>
    </row>
    <row r="25" spans="2:37" ht="29" customHeight="1" x14ac:dyDescent="0.35">
      <c r="B25" s="21" t="s">
        <v>21</v>
      </c>
      <c r="C25" s="54" t="s">
        <v>28</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32"/>
    </row>
    <row r="26" spans="2:37" ht="43.5" customHeight="1" x14ac:dyDescent="0.35">
      <c r="B26" s="21" t="s">
        <v>20</v>
      </c>
      <c r="C26" s="54" t="s">
        <v>26</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34" t="s">
        <v>48</v>
      </c>
    </row>
    <row r="27" spans="2:37" ht="29" x14ac:dyDescent="0.35">
      <c r="B27" s="12" t="s">
        <v>121</v>
      </c>
      <c r="C27" s="48"/>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2"/>
    </row>
    <row r="28" spans="2:37" ht="28.5" customHeight="1" x14ac:dyDescent="0.35">
      <c r="B28" s="13" t="s">
        <v>122</v>
      </c>
      <c r="C28" s="48"/>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2"/>
    </row>
    <row r="29" spans="2:37" ht="30" customHeight="1" x14ac:dyDescent="0.35">
      <c r="B29" s="12" t="s">
        <v>123</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32"/>
    </row>
    <row r="30" spans="2:37" ht="28.5" customHeight="1" x14ac:dyDescent="0.35">
      <c r="B30" s="13" t="s">
        <v>124</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32"/>
    </row>
    <row r="31" spans="2:37" ht="29" x14ac:dyDescent="0.35">
      <c r="B31" s="47" t="s">
        <v>111</v>
      </c>
    </row>
  </sheetData>
  <sheetProtection algorithmName="SHA-512" hashValue="QiIJBmb+g+pc4u0uvSWl4Z0HSIm6NkK9m96BAvTL9F06ql9Qm7lRSBstLA3m0nQVtEydYFHUXyxvIR6W7DLJBA==" saltValue="6llrm/RcVHt8WCGi3nd2aQ==" spinCount="100000" sheet="1" objects="1" scenarios="1"/>
  <mergeCells count="12">
    <mergeCell ref="C11:AJ11"/>
    <mergeCell ref="C6:AJ6"/>
    <mergeCell ref="C9:AJ9"/>
    <mergeCell ref="C10:AJ10"/>
    <mergeCell ref="C25:AJ25"/>
    <mergeCell ref="C26:AJ26"/>
    <mergeCell ref="C12:AJ12"/>
    <mergeCell ref="C13:AJ13"/>
    <mergeCell ref="C19:AJ19"/>
    <mergeCell ref="C22:AJ22"/>
    <mergeCell ref="C23:AJ23"/>
    <mergeCell ref="C24:AJ24"/>
  </mergeCells>
  <phoneticPr fontId="9" type="noConversion"/>
  <dataValidations xWindow="1033" yWindow="454" count="6">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C30:AJ30" xr:uid="{5A665958-4F3F-4770-97E9-860846AE2D07}">
      <formula1>0</formula1>
    </dataValidation>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14:AJ15 D27:AJ28" xr:uid="{EC49DBCC-805A-4F7D-AF61-9E7C559D5098}">
      <formula1>-100000</formula1>
      <formula2>100000</formula2>
    </dataValidation>
    <dataValidation type="decimal" operator="greaterThanOrEqual" allowBlank="1" showInputMessage="1" showErrorMessage="1" errorTitle="Messaggio" error="Il valore inserito non è corretto. Inserire il valore assoluto richiesto. " promptTitle="Messaggio" prompt="FACOLTATIVO: Inserire il valore assoluto dell'intensità di traffico dati in Gbps" sqref="C16:AJ16" xr:uid="{E648E61D-D395-4A27-9D6F-8CAC45CAE51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C17:AJ17" xr:uid="{702E1087-431F-4553-B7C9-39BEB1488D9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C29:AJ29" xr:uid="{15485FB0-06EC-45EF-B193-F7FABC654A30}">
      <formula1>0</formula1>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4:C15 C27:C28" xr:uid="{6195399C-7513-4F99-A0F0-F0BE462C4F7F}">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4"/>
  <sheetViews>
    <sheetView workbookViewId="0">
      <selection activeCell="B2" sqref="B2:K2"/>
    </sheetView>
  </sheetViews>
  <sheetFormatPr defaultColWidth="8.81640625" defaultRowHeight="14.5" x14ac:dyDescent="0.35"/>
  <cols>
    <col min="2" max="5" width="28.6328125" customWidth="1"/>
    <col min="6" max="6" width="23.6328125" customWidth="1"/>
  </cols>
  <sheetData>
    <row r="2" spans="2:11" x14ac:dyDescent="0.35">
      <c r="B2" s="60" t="s">
        <v>38</v>
      </c>
      <c r="C2" s="60"/>
      <c r="D2" s="60"/>
      <c r="E2" s="60"/>
      <c r="F2" s="60"/>
      <c r="G2" s="60"/>
      <c r="H2" s="60"/>
      <c r="I2" s="60"/>
      <c r="J2" s="60"/>
      <c r="K2" s="60"/>
    </row>
    <row r="6" spans="2:11" x14ac:dyDescent="0.35">
      <c r="B6" s="61" t="s">
        <v>39</v>
      </c>
      <c r="C6" s="61"/>
      <c r="D6" s="61"/>
      <c r="E6" s="61"/>
      <c r="F6" s="61"/>
      <c r="G6" s="61"/>
      <c r="H6" s="61"/>
      <c r="I6" s="61"/>
      <c r="J6" s="61"/>
      <c r="K6" s="61"/>
    </row>
    <row r="7" spans="2:11" x14ac:dyDescent="0.35">
      <c r="B7" s="62"/>
      <c r="C7" s="62"/>
      <c r="D7" s="62"/>
      <c r="E7" s="62"/>
      <c r="F7" s="62"/>
      <c r="G7" s="62"/>
      <c r="H7" s="62"/>
      <c r="I7" s="62"/>
      <c r="J7" s="62"/>
      <c r="K7" s="62"/>
    </row>
    <row r="8" spans="2:11" x14ac:dyDescent="0.35">
      <c r="B8" s="62"/>
      <c r="C8" s="62"/>
      <c r="D8" s="62"/>
      <c r="E8" s="62"/>
      <c r="F8" s="62"/>
      <c r="G8" s="62"/>
      <c r="H8" s="62"/>
      <c r="I8" s="62"/>
      <c r="J8" s="62"/>
      <c r="K8" s="62"/>
    </row>
    <row r="9" spans="2:11" x14ac:dyDescent="0.35">
      <c r="B9" s="62"/>
      <c r="C9" s="62"/>
      <c r="D9" s="62"/>
      <c r="E9" s="62"/>
      <c r="F9" s="62"/>
      <c r="G9" s="62"/>
      <c r="H9" s="62"/>
      <c r="I9" s="62"/>
      <c r="J9" s="62"/>
      <c r="K9" s="62"/>
    </row>
    <row r="10" spans="2:11" x14ac:dyDescent="0.35">
      <c r="B10" s="62"/>
      <c r="C10" s="62"/>
      <c r="D10" s="62"/>
      <c r="E10" s="62"/>
      <c r="F10" s="62"/>
      <c r="G10" s="62"/>
      <c r="H10" s="62"/>
      <c r="I10" s="62"/>
      <c r="J10" s="62"/>
      <c r="K10" s="62"/>
    </row>
    <row r="11" spans="2:11" x14ac:dyDescent="0.35">
      <c r="B11" s="62"/>
      <c r="C11" s="62"/>
      <c r="D11" s="62"/>
      <c r="E11" s="62"/>
      <c r="F11" s="62"/>
      <c r="G11" s="62"/>
      <c r="H11" s="62"/>
      <c r="I11" s="62"/>
      <c r="J11" s="62"/>
      <c r="K11" s="62"/>
    </row>
    <row r="12" spans="2:11" x14ac:dyDescent="0.35">
      <c r="B12" s="62"/>
      <c r="C12" s="62"/>
      <c r="D12" s="62"/>
      <c r="E12" s="62"/>
      <c r="F12" s="62"/>
      <c r="G12" s="62"/>
      <c r="H12" s="62"/>
      <c r="I12" s="62"/>
      <c r="J12" s="62"/>
      <c r="K12" s="62"/>
    </row>
    <row r="13" spans="2:11" x14ac:dyDescent="0.35">
      <c r="B13" s="62"/>
      <c r="C13" s="62"/>
      <c r="D13" s="62"/>
      <c r="E13" s="62"/>
      <c r="F13" s="62"/>
      <c r="G13" s="62"/>
      <c r="H13" s="62"/>
      <c r="I13" s="62"/>
      <c r="J13" s="62"/>
      <c r="K13" s="62"/>
    </row>
    <row r="14" spans="2:11" x14ac:dyDescent="0.35">
      <c r="B14" s="62"/>
      <c r="C14" s="62"/>
      <c r="D14" s="62"/>
      <c r="E14" s="62"/>
      <c r="F14" s="62"/>
      <c r="G14" s="62"/>
      <c r="H14" s="62"/>
      <c r="I14" s="62"/>
      <c r="J14" s="62"/>
      <c r="K14" s="62"/>
    </row>
    <row r="16" spans="2:11" x14ac:dyDescent="0.35">
      <c r="B16" s="61" t="s">
        <v>40</v>
      </c>
      <c r="C16" s="61"/>
      <c r="D16" s="61"/>
      <c r="E16" s="61"/>
      <c r="F16" s="61"/>
      <c r="G16" s="61"/>
      <c r="H16" s="61"/>
      <c r="I16" s="61"/>
      <c r="J16" s="61"/>
      <c r="K16" s="61"/>
    </row>
    <row r="18" spans="2:6" x14ac:dyDescent="0.35">
      <c r="B18" s="14" t="s">
        <v>41</v>
      </c>
      <c r="C18" s="14" t="s">
        <v>42</v>
      </c>
      <c r="D18" s="14" t="s">
        <v>43</v>
      </c>
      <c r="E18" s="14" t="s">
        <v>44</v>
      </c>
      <c r="F18" s="15" t="s">
        <v>45</v>
      </c>
    </row>
    <row r="20" spans="2:6" x14ac:dyDescent="0.35">
      <c r="B20" s="16"/>
      <c r="C20" s="16"/>
      <c r="D20" s="16"/>
      <c r="E20" s="16"/>
      <c r="F20" s="16"/>
    </row>
    <row r="21" spans="2:6" x14ac:dyDescent="0.35">
      <c r="B21" s="16"/>
      <c r="C21" s="16"/>
      <c r="D21" s="16"/>
      <c r="E21" s="16"/>
      <c r="F21" s="16"/>
    </row>
    <row r="22" spans="2:6" x14ac:dyDescent="0.35">
      <c r="B22" s="16"/>
      <c r="C22" s="16"/>
      <c r="D22" s="16"/>
      <c r="E22" s="16"/>
      <c r="F22" s="16"/>
    </row>
    <row r="23" spans="2:6" x14ac:dyDescent="0.35">
      <c r="B23" s="16"/>
      <c r="C23" s="16"/>
      <c r="D23" s="16"/>
      <c r="E23" s="16"/>
      <c r="F23" s="16"/>
    </row>
    <row r="24" spans="2:6" x14ac:dyDescent="0.35">
      <c r="B24" s="16"/>
      <c r="C24" s="16"/>
      <c r="D24" s="16"/>
      <c r="E24" s="16"/>
      <c r="F24" s="16"/>
    </row>
    <row r="25" spans="2:6" x14ac:dyDescent="0.35">
      <c r="B25" s="16"/>
      <c r="C25" s="16"/>
      <c r="D25" s="16"/>
      <c r="E25" s="16"/>
      <c r="F25" s="16"/>
    </row>
    <row r="26" spans="2:6" x14ac:dyDescent="0.35">
      <c r="B26" s="16"/>
      <c r="C26" s="16"/>
      <c r="D26" s="16"/>
      <c r="E26" s="16"/>
      <c r="F26" s="16"/>
    </row>
    <row r="27" spans="2:6" x14ac:dyDescent="0.35">
      <c r="B27" s="16"/>
      <c r="C27" s="16"/>
      <c r="D27" s="16"/>
      <c r="E27" s="16"/>
      <c r="F27" s="16"/>
    </row>
    <row r="28" spans="2:6" x14ac:dyDescent="0.35">
      <c r="B28" s="16"/>
      <c r="C28" s="16"/>
      <c r="D28" s="16"/>
      <c r="E28" s="16"/>
      <c r="F28" s="16"/>
    </row>
    <row r="29" spans="2:6" x14ac:dyDescent="0.35">
      <c r="B29" s="16"/>
      <c r="C29" s="16"/>
      <c r="D29" s="16"/>
      <c r="E29" s="16"/>
      <c r="F29" s="16"/>
    </row>
    <row r="30" spans="2:6" x14ac:dyDescent="0.35">
      <c r="B30" s="16"/>
      <c r="C30" s="16"/>
      <c r="D30" s="16"/>
      <c r="E30" s="16"/>
      <c r="F30" s="16"/>
    </row>
    <row r="31" spans="2:6" x14ac:dyDescent="0.35">
      <c r="B31" s="16"/>
      <c r="C31" s="16"/>
      <c r="D31" s="16"/>
      <c r="E31" s="16"/>
      <c r="F31" s="16"/>
    </row>
    <row r="32" spans="2:6" x14ac:dyDescent="0.35">
      <c r="B32" s="16"/>
      <c r="C32" s="16"/>
      <c r="D32" s="16"/>
      <c r="E32" s="16"/>
      <c r="F32" s="16"/>
    </row>
    <row r="33" spans="2:6" x14ac:dyDescent="0.35">
      <c r="B33" s="16"/>
      <c r="C33" s="16"/>
      <c r="D33" s="16"/>
      <c r="E33" s="16"/>
      <c r="F33" s="16"/>
    </row>
    <row r="34" spans="2:6" x14ac:dyDescent="0.35">
      <c r="B34" s="16"/>
      <c r="C34" s="16"/>
      <c r="D34" s="16"/>
      <c r="E34" s="16"/>
      <c r="F34" s="16"/>
    </row>
  </sheetData>
  <mergeCells count="4">
    <mergeCell ref="B2:K2"/>
    <mergeCell ref="B6:K6"/>
    <mergeCell ref="B7:K14"/>
    <mergeCell ref="B16:K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12"/>
  <sheetViews>
    <sheetView workbookViewId="0">
      <selection activeCell="M15" sqref="M15"/>
    </sheetView>
  </sheetViews>
  <sheetFormatPr defaultColWidth="8.81640625" defaultRowHeight="14.5" x14ac:dyDescent="0.35"/>
  <sheetData>
    <row r="2" spans="2:11" x14ac:dyDescent="0.35">
      <c r="B2" s="63" t="s">
        <v>46</v>
      </c>
      <c r="C2" s="63"/>
      <c r="D2" s="63"/>
      <c r="E2" s="63"/>
      <c r="F2" s="63"/>
      <c r="G2" s="63"/>
      <c r="H2" s="63"/>
      <c r="I2" s="63"/>
      <c r="J2" s="63"/>
      <c r="K2" s="63"/>
    </row>
    <row r="4" spans="2:11" x14ac:dyDescent="0.35">
      <c r="B4" s="61" t="s">
        <v>47</v>
      </c>
      <c r="C4" s="61"/>
      <c r="D4" s="61"/>
      <c r="E4" s="61"/>
      <c r="F4" s="61"/>
      <c r="G4" s="61"/>
      <c r="H4" s="61"/>
      <c r="I4" s="61"/>
      <c r="J4" s="61"/>
      <c r="K4" s="61"/>
    </row>
    <row r="5" spans="2:11" x14ac:dyDescent="0.35">
      <c r="B5" s="62"/>
      <c r="C5" s="62"/>
      <c r="D5" s="62"/>
      <c r="E5" s="62"/>
      <c r="F5" s="62"/>
      <c r="G5" s="62"/>
      <c r="H5" s="62"/>
      <c r="I5" s="62"/>
      <c r="J5" s="62"/>
      <c r="K5" s="62"/>
    </row>
    <row r="6" spans="2:11" x14ac:dyDescent="0.35">
      <c r="B6" s="62"/>
      <c r="C6" s="62"/>
      <c r="D6" s="62"/>
      <c r="E6" s="62"/>
      <c r="F6" s="62"/>
      <c r="G6" s="62"/>
      <c r="H6" s="62"/>
      <c r="I6" s="62"/>
      <c r="J6" s="62"/>
      <c r="K6" s="62"/>
    </row>
    <row r="7" spans="2:11" x14ac:dyDescent="0.35">
      <c r="B7" s="62"/>
      <c r="C7" s="62"/>
      <c r="D7" s="62"/>
      <c r="E7" s="62"/>
      <c r="F7" s="62"/>
      <c r="G7" s="62"/>
      <c r="H7" s="62"/>
      <c r="I7" s="62"/>
      <c r="J7" s="62"/>
      <c r="K7" s="62"/>
    </row>
    <row r="8" spans="2:11" x14ac:dyDescent="0.35">
      <c r="B8" s="62"/>
      <c r="C8" s="62"/>
      <c r="D8" s="62"/>
      <c r="E8" s="62"/>
      <c r="F8" s="62"/>
      <c r="G8" s="62"/>
      <c r="H8" s="62"/>
      <c r="I8" s="62"/>
      <c r="J8" s="62"/>
      <c r="K8" s="62"/>
    </row>
    <row r="9" spans="2:11" x14ac:dyDescent="0.35">
      <c r="B9" s="62"/>
      <c r="C9" s="62"/>
      <c r="D9" s="62"/>
      <c r="E9" s="62"/>
      <c r="F9" s="62"/>
      <c r="G9" s="62"/>
      <c r="H9" s="62"/>
      <c r="I9" s="62"/>
      <c r="J9" s="62"/>
      <c r="K9" s="62"/>
    </row>
    <row r="10" spans="2:11" x14ac:dyDescent="0.35">
      <c r="B10" s="62"/>
      <c r="C10" s="62"/>
      <c r="D10" s="62"/>
      <c r="E10" s="62"/>
      <c r="F10" s="62"/>
      <c r="G10" s="62"/>
      <c r="H10" s="62"/>
      <c r="I10" s="62"/>
      <c r="J10" s="62"/>
      <c r="K10" s="62"/>
    </row>
    <row r="11" spans="2:11" x14ac:dyDescent="0.35">
      <c r="B11" s="62"/>
      <c r="C11" s="62"/>
      <c r="D11" s="62"/>
      <c r="E11" s="62"/>
      <c r="F11" s="62"/>
      <c r="G11" s="62"/>
      <c r="H11" s="62"/>
      <c r="I11" s="62"/>
      <c r="J11" s="62"/>
      <c r="K11" s="62"/>
    </row>
    <row r="12" spans="2:11" x14ac:dyDescent="0.35">
      <c r="B12" s="62"/>
      <c r="C12" s="62"/>
      <c r="D12" s="62"/>
      <c r="E12" s="62"/>
      <c r="F12" s="62"/>
      <c r="G12" s="62"/>
      <c r="H12" s="62"/>
      <c r="I12" s="62"/>
      <c r="J12" s="62"/>
      <c r="K12" s="62"/>
    </row>
  </sheetData>
  <mergeCells count="3">
    <mergeCell ref="B2:K2"/>
    <mergeCell ref="B4:K4"/>
    <mergeCell ref="B5:K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E0CB83CCEF2418FBD942688D95180" ma:contentTypeVersion="12" ma:contentTypeDescription="Create a new document." ma:contentTypeScope="" ma:versionID="741322c3eae405c21564c74803a627cd">
  <xsd:schema xmlns:xsd="http://www.w3.org/2001/XMLSchema" xmlns:xs="http://www.w3.org/2001/XMLSchema" xmlns:p="http://schemas.microsoft.com/office/2006/metadata/properties" xmlns:ns3="610693c6-3e0b-4008-a53d-cee4c53d8db9" xmlns:ns4="3637d0d0-dcde-47c6-a809-5565a657f4f8" targetNamespace="http://schemas.microsoft.com/office/2006/metadata/properties" ma:root="true" ma:fieldsID="f36a95de38452021e6b066e93a46f0b9" ns3:_="" ns4:_="">
    <xsd:import namespace="610693c6-3e0b-4008-a53d-cee4c53d8db9"/>
    <xsd:import namespace="3637d0d0-dcde-47c6-a809-5565a657f4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693c6-3e0b-4008-a53d-cee4c53d8d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7d0d0-dcde-47c6-a809-5565a657f4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03BB4-1D06-4F9B-BD7C-1CD70E07D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0693c6-3e0b-4008-a53d-cee4c53d8db9"/>
    <ds:schemaRef ds:uri="3637d0d0-dcde-47c6-a809-5565a657f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442E37-B023-40EF-B521-AA7518F43A1D}">
  <ds:schemaRefs>
    <ds:schemaRef ds:uri="http://schemas.microsoft.com/office/2006/documentManagement/types"/>
    <ds:schemaRef ds:uri="610693c6-3e0b-4008-a53d-cee4c53d8db9"/>
    <ds:schemaRef ds:uri="http://purl.org/dc/elements/1.1/"/>
    <ds:schemaRef ds:uri="3637d0d0-dcde-47c6-a809-5565a657f4f8"/>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D1E5D4-0068-42BE-8B4B-688820C4C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Frontespizio</vt:lpstr>
      <vt:lpstr>Introduzione</vt:lpstr>
      <vt:lpstr>Contatti</vt:lpstr>
      <vt:lpstr>Rilevazione traffico Rete Fissa</vt:lpstr>
      <vt:lpstr>Ril. traffico Rete Mobile</vt:lpstr>
      <vt:lpstr>Informativa su casi congestioni</vt:lpstr>
      <vt:lpstr>Iniziative a favore dei clienti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l.cenatiempo</dc:creator>
  <cp:lastModifiedBy>Angelo Petrella</cp:lastModifiedBy>
  <dcterms:created xsi:type="dcterms:W3CDTF">2015-06-05T18:19:34Z</dcterms:created>
  <dcterms:modified xsi:type="dcterms:W3CDTF">2020-04-17T15:34:24Z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0x010100E2CE0CB83CCEF2418FBD942688D95180</vt:lpwstr>
  </property>
</Properties>
</file>