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7830" windowWidth="19230" windowHeight="415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6" r:id="rId20"/>
    <sheet name="A21" sheetId="257" r:id="rId21"/>
    <sheet name="A22" sheetId="259" r:id="rId22"/>
    <sheet name="A23" sheetId="260" r:id="rId23"/>
    <sheet name="B1" sheetId="170" r:id="rId24"/>
    <sheet name="B2" sheetId="171" r:id="rId25"/>
    <sheet name="B3" sheetId="172" r:id="rId26"/>
    <sheet name="B4" sheetId="175" r:id="rId27"/>
    <sheet name="B5" sheetId="179" r:id="rId28"/>
    <sheet name="B6" sheetId="182" r:id="rId29"/>
    <sheet name="B7" sheetId="180" r:id="rId30"/>
    <sheet name="B8" sheetId="173" r:id="rId31"/>
    <sheet name="B9" sheetId="177" r:id="rId32"/>
    <sheet name="B10" sheetId="181" r:id="rId33"/>
    <sheet name="B11" sheetId="174" r:id="rId34"/>
    <sheet name="B12" sheetId="176" r:id="rId35"/>
    <sheet name="B13" sheetId="178" r:id="rId36"/>
    <sheet name="B14" sheetId="183" r:id="rId37"/>
    <sheet name="C1" sheetId="185" r:id="rId38"/>
    <sheet name="C2" sheetId="186" r:id="rId39"/>
    <sheet name="C3" sheetId="187" r:id="rId40"/>
    <sheet name="C4" sheetId="188" r:id="rId41"/>
    <sheet name="C5" sheetId="191" r:id="rId42"/>
    <sheet name="C6" sheetId="195" r:id="rId43"/>
    <sheet name="C7" sheetId="198" r:id="rId44"/>
    <sheet name="C8" sheetId="196" r:id="rId45"/>
    <sheet name="C9" sheetId="189" r:id="rId46"/>
    <sheet name="C10" sheetId="193" r:id="rId47"/>
    <sheet name="C11" sheetId="197" r:id="rId48"/>
    <sheet name="C12" sheetId="190" r:id="rId49"/>
    <sheet name="C13" sheetId="192" r:id="rId50"/>
    <sheet name="C14" sheetId="194" r:id="rId51"/>
    <sheet name="C15" sheetId="199" r:id="rId52"/>
    <sheet name="D1" sheetId="578" r:id="rId53"/>
    <sheet name="D2" sheetId="579" r:id="rId54"/>
    <sheet name="D3" sheetId="580" r:id="rId55"/>
    <sheet name="D4" sheetId="581" r:id="rId56"/>
    <sheet name="D5" sheetId="582" r:id="rId57"/>
    <sheet name="D6" sheetId="583" r:id="rId58"/>
    <sheet name="D7" sheetId="584" r:id="rId59"/>
    <sheet name="D8" sheetId="585" r:id="rId60"/>
    <sheet name="D9" sheetId="586" r:id="rId61"/>
    <sheet name="D10" sheetId="587" r:id="rId62"/>
    <sheet name="D11" sheetId="588" r:id="rId63"/>
    <sheet name="D12" sheetId="589" r:id="rId64"/>
    <sheet name="D13" sheetId="590" r:id="rId65"/>
    <sheet name="D14" sheetId="591" r:id="rId66"/>
    <sheet name="D15" sheetId="592" r:id="rId67"/>
    <sheet name="D16" sheetId="593" r:id="rId68"/>
    <sheet name="D17" sheetId="594" r:id="rId69"/>
    <sheet name="D18" sheetId="595" r:id="rId70"/>
    <sheet name="D19" sheetId="596" r:id="rId71"/>
    <sheet name="D20" sheetId="597" r:id="rId72"/>
    <sheet name="D21" sheetId="598" r:id="rId73"/>
    <sheet name="D22" sheetId="599" r:id="rId74"/>
    <sheet name="D23" sheetId="600" r:id="rId75"/>
    <sheet name="D24" sheetId="601" r:id="rId76"/>
    <sheet name="D25" sheetId="602" r:id="rId77"/>
    <sheet name="D26" sheetId="603" r:id="rId78"/>
    <sheet name="D27" sheetId="604" r:id="rId79"/>
    <sheet name="D28" sheetId="605" r:id="rId80"/>
    <sheet name="D29" sheetId="606" r:id="rId81"/>
    <sheet name="D30" sheetId="607" r:id="rId82"/>
    <sheet name="D31" sheetId="608" r:id="rId83"/>
    <sheet name="D32" sheetId="609" r:id="rId84"/>
    <sheet name="D33" sheetId="610" r:id="rId85"/>
    <sheet name="D34" sheetId="611" r:id="rId86"/>
    <sheet name="D35" sheetId="612" r:id="rId87"/>
    <sheet name="D36" sheetId="613" r:id="rId88"/>
    <sheet name="D37" sheetId="614" r:id="rId89"/>
    <sheet name="D38" sheetId="615" r:id="rId90"/>
    <sheet name="D39" sheetId="616" r:id="rId91"/>
    <sheet name="D40" sheetId="617" r:id="rId92"/>
  </sheets>
  <definedNames>
    <definedName name="_xlnm.Print_Area" localSheetId="9">'A10'!$A$1:$K$31</definedName>
    <definedName name="_xlnm.Print_Area" localSheetId="10">'A11'!$A$1:$K$31</definedName>
    <definedName name="_xlnm.Print_Area" localSheetId="11">'A12'!$A$1:$K$31</definedName>
    <definedName name="_xlnm.Print_Area" localSheetId="12">'A13'!$A$1:$K$31</definedName>
    <definedName name="_xlnm.Print_Area" localSheetId="13">'A14'!$A$1:$K$31</definedName>
    <definedName name="_xlnm.Print_Area" localSheetId="14">'A15'!$A$1:$K$31</definedName>
    <definedName name="_xlnm.Print_Area" localSheetId="18">'A19'!$A$1:$K$31</definedName>
    <definedName name="_xlnm.Print_Area" localSheetId="19">'A20'!$A$1:$K$31</definedName>
    <definedName name="_xlnm.Print_Area" localSheetId="20">'A21'!$A$1:$K$31</definedName>
    <definedName name="_xlnm.Print_Area" localSheetId="21">'A22'!$A$1:$K$31</definedName>
    <definedName name="_xlnm.Print_Area" localSheetId="22">'A23'!$A$1:$K$31</definedName>
    <definedName name="_xlnm.Print_Area" localSheetId="4">'A5'!$A$1:$K$31</definedName>
    <definedName name="_xlnm.Print_Area" localSheetId="5">'A6'!$A$1:$K$31</definedName>
    <definedName name="_xlnm.Print_Area" localSheetId="6">'A7'!$A$1:$K$31</definedName>
    <definedName name="_xlnm.Print_Area" localSheetId="7">'A8'!$A$1:$K$31</definedName>
    <definedName name="_xlnm.Print_Area" localSheetId="8">'A9'!$A$1:$K$31</definedName>
    <definedName name="_xlnm.Print_Area" localSheetId="32">'B10'!$A$1:$K$31</definedName>
    <definedName name="_xlnm.Print_Area" localSheetId="33">'B11'!$A$1:$K$31</definedName>
    <definedName name="_xlnm.Print_Area" localSheetId="34">'B12'!$A$1:$K$31</definedName>
    <definedName name="_xlnm.Print_Area" localSheetId="35">'B13'!$A$1:$K$31</definedName>
    <definedName name="_xlnm.Print_Area" localSheetId="36">'B14'!$A$1:$K$31</definedName>
    <definedName name="_xlnm.Print_Area" localSheetId="25">'B3'!$A$1:$K$31</definedName>
    <definedName name="_xlnm.Print_Area" localSheetId="26">'B4'!$A$1:$K$31</definedName>
    <definedName name="_xlnm.Print_Area" localSheetId="27">'B5'!$A$1:$K$31</definedName>
    <definedName name="_xlnm.Print_Area" localSheetId="28">'B6'!$A$1:$K$31</definedName>
    <definedName name="_xlnm.Print_Area" localSheetId="29">'B7'!$A$1:$K$31</definedName>
    <definedName name="_xlnm.Print_Area" localSheetId="30">'B8'!$A$1:$K$31</definedName>
    <definedName name="_xlnm.Print_Area" localSheetId="31">'B9'!$A$1:$K$31</definedName>
    <definedName name="_xlnm.Print_Area" localSheetId="54">'D3'!$A$1:$J$11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8" i="615" l="1"/>
  <c r="F8" i="615"/>
  <c r="D7" i="615"/>
  <c r="D10" i="615"/>
  <c r="C10" i="615"/>
  <c r="G8" i="615"/>
  <c r="H8" i="613"/>
  <c r="F8" i="613"/>
  <c r="G8" i="613"/>
  <c r="E10" i="613"/>
  <c r="G7" i="613"/>
  <c r="F7" i="613"/>
  <c r="G7" i="610"/>
  <c r="E10" i="610"/>
  <c r="F7" i="610" s="1"/>
  <c r="C10" i="604"/>
  <c r="E8" i="604"/>
  <c r="D10" i="600"/>
  <c r="E8" i="600"/>
  <c r="E7" i="600"/>
  <c r="E10" i="600" s="1"/>
  <c r="D10" i="597"/>
  <c r="E8" i="597"/>
  <c r="E7" i="597"/>
  <c r="E10" i="597" s="1"/>
  <c r="C10" i="594"/>
  <c r="E7" i="594"/>
  <c r="F10" i="613" l="1"/>
  <c r="G10" i="613"/>
  <c r="H7" i="613"/>
  <c r="H10" i="613" s="1"/>
  <c r="G10" i="610"/>
  <c r="F10" i="610"/>
  <c r="E10" i="604"/>
  <c r="F8" i="604" s="1"/>
  <c r="F8" i="600"/>
  <c r="F7" i="600"/>
  <c r="F8" i="597"/>
  <c r="F7" i="597"/>
  <c r="E10" i="594"/>
  <c r="F7" i="594" s="1"/>
  <c r="H7" i="610" l="1"/>
  <c r="H10" i="610" s="1"/>
  <c r="F10" i="604"/>
  <c r="F10" i="600"/>
  <c r="F10" i="597"/>
  <c r="F10" i="594"/>
  <c r="G7" i="615" l="1"/>
  <c r="G10" i="615" s="1"/>
  <c r="E10" i="615"/>
  <c r="F10" i="615" s="1"/>
  <c r="E8" i="606"/>
  <c r="C10" i="605"/>
  <c r="I8" i="587"/>
  <c r="H7" i="615" l="1"/>
  <c r="H10" i="615" s="1"/>
  <c r="E7" i="592" l="1"/>
  <c r="E8" i="592"/>
  <c r="F7" i="579" l="1"/>
  <c r="F8" i="579"/>
  <c r="C10" i="591" l="1"/>
  <c r="D8" i="591" s="1"/>
  <c r="C10" i="590"/>
  <c r="D8" i="590" s="1"/>
  <c r="D7" i="590" l="1"/>
  <c r="D10" i="590" s="1"/>
  <c r="D7" i="591"/>
  <c r="D10" i="591" s="1"/>
  <c r="E7" i="593" l="1"/>
  <c r="D10" i="606" l="1"/>
  <c r="E7" i="606"/>
  <c r="D10" i="605"/>
  <c r="E8" i="605"/>
  <c r="E7" i="605"/>
  <c r="D10" i="602"/>
  <c r="E7" i="602"/>
  <c r="E10" i="602" s="1"/>
  <c r="D10" i="593"/>
  <c r="E8" i="593"/>
  <c r="E10" i="593" s="1"/>
  <c r="F8" i="593" s="1"/>
  <c r="D10" i="592"/>
  <c r="C10" i="592"/>
  <c r="G10" i="589"/>
  <c r="H8" i="589" s="1"/>
  <c r="C10" i="589"/>
  <c r="D8" i="589" s="1"/>
  <c r="G10" i="588"/>
  <c r="C10" i="588"/>
  <c r="D7" i="588" s="1"/>
  <c r="G10" i="587"/>
  <c r="E10" i="587"/>
  <c r="C10" i="587"/>
  <c r="I7" i="587"/>
  <c r="G10" i="586"/>
  <c r="H7" i="586" s="1"/>
  <c r="E10" i="586"/>
  <c r="F8" i="586" s="1"/>
  <c r="C10" i="586"/>
  <c r="D8" i="586" s="1"/>
  <c r="I8" i="586"/>
  <c r="I7" i="586"/>
  <c r="G10" i="585"/>
  <c r="H7" i="585" s="1"/>
  <c r="E10" i="585"/>
  <c r="F8" i="585" s="1"/>
  <c r="G10" i="584"/>
  <c r="H7" i="584" s="1"/>
  <c r="E10" i="584"/>
  <c r="F8" i="584" s="1"/>
  <c r="I10" i="583"/>
  <c r="J8" i="583" s="1"/>
  <c r="G10" i="583"/>
  <c r="H8" i="583" s="1"/>
  <c r="C10" i="583"/>
  <c r="D8" i="583" s="1"/>
  <c r="I10" i="582"/>
  <c r="J8" i="582" s="1"/>
  <c r="G10" i="582"/>
  <c r="C10" i="582"/>
  <c r="D7" i="582" s="1"/>
  <c r="I10" i="581"/>
  <c r="J8" i="581" s="1"/>
  <c r="I10" i="580"/>
  <c r="J8" i="580" s="1"/>
  <c r="E10" i="579"/>
  <c r="D10" i="579"/>
  <c r="C10" i="579"/>
  <c r="E10" i="578"/>
  <c r="D10" i="578"/>
  <c r="C10" i="578"/>
  <c r="F8" i="578"/>
  <c r="F7" i="578"/>
  <c r="F7" i="587" l="1"/>
  <c r="F10" i="587" s="1"/>
  <c r="D7" i="587"/>
  <c r="D8" i="587"/>
  <c r="D7" i="583"/>
  <c r="D10" i="583" s="1"/>
  <c r="D7" i="589"/>
  <c r="D10" i="589" s="1"/>
  <c r="D7" i="586"/>
  <c r="D10" i="586" s="1"/>
  <c r="H8" i="586"/>
  <c r="H10" i="586" s="1"/>
  <c r="F7" i="602"/>
  <c r="H7" i="583"/>
  <c r="H7" i="582"/>
  <c r="E10" i="592"/>
  <c r="F8" i="592" s="1"/>
  <c r="H7" i="587"/>
  <c r="H10" i="587" s="1"/>
  <c r="H7" i="588"/>
  <c r="H10" i="588" s="1"/>
  <c r="D8" i="588"/>
  <c r="D10" i="588" s="1"/>
  <c r="J7" i="582"/>
  <c r="J10" i="582" s="1"/>
  <c r="D8" i="582"/>
  <c r="D10" i="582" s="1"/>
  <c r="E10" i="606"/>
  <c r="F8" i="606" s="1"/>
  <c r="E10" i="605"/>
  <c r="F7" i="605" s="1"/>
  <c r="H7" i="589"/>
  <c r="H10" i="589" s="1"/>
  <c r="I10" i="587"/>
  <c r="J8" i="587" s="1"/>
  <c r="H8" i="585"/>
  <c r="H10" i="585" s="1"/>
  <c r="J7" i="583"/>
  <c r="J10" i="583" s="1"/>
  <c r="J7" i="581"/>
  <c r="J10" i="581" s="1"/>
  <c r="I10" i="586"/>
  <c r="J7" i="586" s="1"/>
  <c r="F7" i="584"/>
  <c r="F10" i="584" s="1"/>
  <c r="H8" i="584"/>
  <c r="H10" i="584" s="1"/>
  <c r="F10" i="578"/>
  <c r="G7" i="578" s="1"/>
  <c r="J7" i="580"/>
  <c r="J10" i="580" s="1"/>
  <c r="F7" i="585"/>
  <c r="F10" i="585" s="1"/>
  <c r="F7" i="586"/>
  <c r="F10" i="586" s="1"/>
  <c r="F7" i="593"/>
  <c r="F10" i="593" s="1"/>
  <c r="F10" i="579"/>
  <c r="G8" i="579" s="1"/>
  <c r="D10" i="587" l="1"/>
  <c r="F7" i="606"/>
  <c r="F10" i="606" s="1"/>
  <c r="H10" i="582"/>
  <c r="F10" i="602"/>
  <c r="F7" i="592"/>
  <c r="F10" i="592" s="1"/>
  <c r="H10" i="583"/>
  <c r="F8" i="605"/>
  <c r="F10" i="605" s="1"/>
  <c r="G8" i="578"/>
  <c r="G10" i="578" s="1"/>
  <c r="J7" i="587"/>
  <c r="J10" i="587" s="1"/>
  <c r="G7" i="579"/>
  <c r="G10" i="579" s="1"/>
  <c r="J8" i="586"/>
  <c r="J10" i="586" s="1"/>
</calcChain>
</file>

<file path=xl/sharedStrings.xml><?xml version="1.0" encoding="utf-8"?>
<sst xmlns="http://schemas.openxmlformats.org/spreadsheetml/2006/main" count="5013" uniqueCount="1340">
  <si>
    <t>GR1</t>
  </si>
  <si>
    <t>GR2</t>
  </si>
  <si>
    <t>GR3</t>
  </si>
  <si>
    <t>Totale</t>
  </si>
  <si>
    <t>V.A</t>
  </si>
  <si>
    <t>%</t>
  </si>
  <si>
    <t>TOTALE</t>
  </si>
  <si>
    <t>Radio Uno</t>
  </si>
  <si>
    <t>Radio Due</t>
  </si>
  <si>
    <t>Radio Tre</t>
  </si>
  <si>
    <t>Soggetti politici</t>
  </si>
  <si>
    <t>Partito Democratico</t>
  </si>
  <si>
    <t>Fratelli d'Italia</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</si>
  <si>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</si>
  <si>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</si>
  <si>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</si>
  <si>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</si>
  <si>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</si>
  <si>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</si>
  <si>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</si>
  <si>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</si>
  <si>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</si>
  <si>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</si>
  <si>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</si>
  <si>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</si>
  <si>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</si>
  <si>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</si>
  <si>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</si>
  <si>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</si>
  <si>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</si>
  <si>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</si>
  <si>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</si>
  <si>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</si>
  <si>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</si>
  <si>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</si>
  <si>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</si>
  <si>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</si>
  <si>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</si>
  <si>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</si>
  <si>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</si>
  <si>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</si>
  <si>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</si>
  <si>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</si>
  <si>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</si>
  <si>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</si>
  <si>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</si>
  <si>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</si>
  <si>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</si>
  <si>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</si>
  <si>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</si>
  <si>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</si>
  <si>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</si>
  <si>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</si>
  <si>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</si>
  <si>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</si>
  <si>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</si>
  <si>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</si>
  <si>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</si>
  <si>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</si>
  <si>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</si>
  <si>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</si>
  <si>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</si>
  <si>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</si>
  <si>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</si>
  <si>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</si>
  <si>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</si>
  <si>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</si>
  <si>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</si>
  <si>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</si>
  <si>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</si>
  <si>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</si>
  <si>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</si>
  <si>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</si>
  <si>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</si>
  <si>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</si>
  <si>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</si>
  <si>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</si>
  <si>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</si>
  <si>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</si>
  <si>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</si>
  <si>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</si>
  <si>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</si>
  <si>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</si>
  <si>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</si>
  <si>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</si>
  <si>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</si>
  <si>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</si>
  <si>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</si>
  <si>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</si>
  <si>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</si>
  <si>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</si>
  <si>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</si>
  <si>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</si>
  <si>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</si>
  <si>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</si>
  <si>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</si>
  <si>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</si>
  <si>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</si>
  <si>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</si>
  <si>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</si>
  <si>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</si>
  <si>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</si>
  <si>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</si>
  <si>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</si>
  <si>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</si>
  <si>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</si>
  <si>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</si>
  <si>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</si>
  <si>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</si>
  <si>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</si>
  <si>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</si>
  <si>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</si>
  <si>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</si>
  <si>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</si>
  <si>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</si>
  <si>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</si>
  <si>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</si>
  <si>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</si>
  <si>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</si>
  <si>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</si>
  <si>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</si>
  <si>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</si>
  <si>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</si>
  <si>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</si>
  <si>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</si>
  <si>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</si>
  <si>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</si>
  <si>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</si>
  <si>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</si>
  <si>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</si>
  <si>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</si>
  <si>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</si>
  <si>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</si>
  <si>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</si>
  <si>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</si>
  <si>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</si>
  <si>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</si>
  <si>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</si>
  <si>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</si>
  <si>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</si>
  <si>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</si>
  <si>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</si>
  <si>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</si>
  <si>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</si>
  <si>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</si>
  <si>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</si>
  <si>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</si>
  <si>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</si>
  <si>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</si>
  <si>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</si>
  <si>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</si>
  <si>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</si>
  <si>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</si>
  <si>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</si>
  <si>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</si>
  <si>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</si>
  <si>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</si>
  <si>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</si>
  <si>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</si>
  <si>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</si>
  <si>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</si>
  <si>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</si>
  <si>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</si>
  <si>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</si>
  <si>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</si>
  <si>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</si>
  <si>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</si>
  <si>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Testata Videonews</t>
  </si>
  <si>
    <t>Tab. B6 - Tempo di parola dei soggetti politici ed istituzionali nei programmi extra-gr di rete e di testata. Rete Radio 105 network - Testata Videonews</t>
  </si>
  <si>
    <t>Lega</t>
  </si>
  <si>
    <t>Forza Italia</t>
  </si>
  <si>
    <t>Noi con l'Italia</t>
  </si>
  <si>
    <t>+Europa - Centro Democratico</t>
  </si>
  <si>
    <t>Civica popolare-AP-Psi-Area Civica</t>
  </si>
  <si>
    <t>Liberi e Uguali</t>
  </si>
  <si>
    <t>Per le autonomie - Minoranze Linguistiche</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</si>
  <si>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</si>
  <si>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</si>
  <si>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A23 - Tempo di notizia, parola e antenna dei soggetti politici ed istituzionali nei Radiogiornali di Radio Italia - edizioni principali</t>
  </si>
  <si>
    <t>Tab. A22 - Tempo di notizia, parola e antenna dei soggetti politici ed istituzionali nei Radiogiornali di Radio Dimensione Suono - edizioni principali</t>
  </si>
  <si>
    <t xml:space="preserve">Tempo di Parola: indica il tempo in cui il soggetto politico/istituzionale parla direttamente in voce
Rete Radio Deejay: 
Testata Radio Deejay: </t>
  </si>
  <si>
    <t>Tab. D11 - Tempo di parola dei soggetti politici ed istituzionali (escluso Governo) secondo la variabile sesso nei Radiogiornali di Radio 24, Radio Kiss Kiss, Radio RTL 102.5 - edizioni principali</t>
  </si>
  <si>
    <t>Tab. D12 - Tempo di parola dei membri del Governo e del Presidente del Consiglio secondo la variabile sesso nei Radiogiornali di Radio 24, Radio Kiss Kiss, Radio RTL 102.5 - edizioni principali</t>
  </si>
  <si>
    <t>Tab. D13 - Tempo di parola dei soggetti politici ed istituzionali (escluso Governo) secondo la variabile sesso nei Radiogiornali di Radio Dimensione Suono, Radio Italia - edizioni principali</t>
  </si>
  <si>
    <t>Tab. D14 - Tempo di parola dei membri del Governo e del Presidente del Consiglio secondo la variabile sesso nei Radiogiornali di Radio Dimensione Suono, Radio Italia - edizioni principali</t>
  </si>
  <si>
    <t>1,53%</t>
  </si>
  <si>
    <t>0,58%</t>
  </si>
  <si>
    <t>0,47%</t>
  </si>
  <si>
    <t>0,15%</t>
  </si>
  <si>
    <t>0:00:05</t>
  </si>
  <si>
    <t>0,01%</t>
  </si>
  <si>
    <t>0,11%</t>
  </si>
  <si>
    <t>0,08%</t>
  </si>
  <si>
    <t>0:00:14</t>
  </si>
  <si>
    <t>0,03%</t>
  </si>
  <si>
    <t>0,02%</t>
  </si>
  <si>
    <t>5,67%</t>
  </si>
  <si>
    <t>100,00%</t>
  </si>
  <si>
    <t>V.A.</t>
  </si>
  <si>
    <t>0:00:32</t>
  </si>
  <si>
    <t>1,13%</t>
  </si>
  <si>
    <t>0:01:19</t>
  </si>
  <si>
    <t>0,72%</t>
  </si>
  <si>
    <t>0,26%</t>
  </si>
  <si>
    <t>0:00:04</t>
  </si>
  <si>
    <t>0:00:34</t>
  </si>
  <si>
    <t>0,19%</t>
  </si>
  <si>
    <t>0:00:07</t>
  </si>
  <si>
    <t>0,24%</t>
  </si>
  <si>
    <t>0,44%</t>
  </si>
  <si>
    <t>0,85%</t>
  </si>
  <si>
    <t>0:00:45</t>
  </si>
  <si>
    <t>0,73%</t>
  </si>
  <si>
    <t>0,25%</t>
  </si>
  <si>
    <t>0,04%</t>
  </si>
  <si>
    <t>0:00:21</t>
  </si>
  <si>
    <t>0,32%</t>
  </si>
  <si>
    <t>0,67%</t>
  </si>
  <si>
    <t>0,79%</t>
  </si>
  <si>
    <t>0:05:17</t>
  </si>
  <si>
    <t>0,23%</t>
  </si>
  <si>
    <t>0:01:25</t>
  </si>
  <si>
    <t>0,34%</t>
  </si>
  <si>
    <t>0,10%</t>
  </si>
  <si>
    <t>0,16%</t>
  </si>
  <si>
    <t>0,07%</t>
  </si>
  <si>
    <t>0:00:31</t>
  </si>
  <si>
    <t>0,05%</t>
  </si>
  <si>
    <t>0,20%</t>
  </si>
  <si>
    <t>0,92%</t>
  </si>
  <si>
    <t>0:02:59</t>
  </si>
  <si>
    <t>0,65%</t>
  </si>
  <si>
    <t>0,14%</t>
  </si>
  <si>
    <t>0,42%</t>
  </si>
  <si>
    <t>1,61%</t>
  </si>
  <si>
    <t>1,74%</t>
  </si>
  <si>
    <t>0:01:29</t>
  </si>
  <si>
    <t>1,26%</t>
  </si>
  <si>
    <t>0,31%</t>
  </si>
  <si>
    <t>0,46%</t>
  </si>
  <si>
    <t>0,13%</t>
  </si>
  <si>
    <t>0,06%</t>
  </si>
  <si>
    <t>0,22%</t>
  </si>
  <si>
    <t>1,20%</t>
  </si>
  <si>
    <t>0:03:35</t>
  </si>
  <si>
    <t>1,63%</t>
  </si>
  <si>
    <t>0,98%</t>
  </si>
  <si>
    <t>0:00:38</t>
  </si>
  <si>
    <t>1,16%</t>
  </si>
  <si>
    <t>0:00:18</t>
  </si>
  <si>
    <t>0:00:02</t>
  </si>
  <si>
    <t>2,55%</t>
  </si>
  <si>
    <t>1,27%</t>
  </si>
  <si>
    <t>0,61%</t>
  </si>
  <si>
    <t>0:00:17</t>
  </si>
  <si>
    <t>0,36%</t>
  </si>
  <si>
    <t>1,72%</t>
  </si>
  <si>
    <t>0,27%</t>
  </si>
  <si>
    <t>0:02:45</t>
  </si>
  <si>
    <t>3,30%</t>
  </si>
  <si>
    <t>0:00:24</t>
  </si>
  <si>
    <t>1,51%</t>
  </si>
  <si>
    <t>1,07%</t>
  </si>
  <si>
    <t>0,75%</t>
  </si>
  <si>
    <t>1,43%</t>
  </si>
  <si>
    <t>0,83%</t>
  </si>
  <si>
    <t>0:00:51</t>
  </si>
  <si>
    <t>0:01:09</t>
  </si>
  <si>
    <t>0,99%</t>
  </si>
  <si>
    <t>0:00:12</t>
  </si>
  <si>
    <t>0,62%</t>
  </si>
  <si>
    <t>0,45%</t>
  </si>
  <si>
    <t>0:00:22</t>
  </si>
  <si>
    <t>0:02:26</t>
  </si>
  <si>
    <t>0:00:16</t>
  </si>
  <si>
    <t>0:01:07</t>
  </si>
  <si>
    <t>0:00:08</t>
  </si>
  <si>
    <t>1,19%</t>
  </si>
  <si>
    <t>1,45%</t>
  </si>
  <si>
    <t>1,21%</t>
  </si>
  <si>
    <t>1,18%</t>
  </si>
  <si>
    <t>0,35%</t>
  </si>
  <si>
    <t>0:00:35</t>
  </si>
  <si>
    <t xml:space="preserve">Tempo di Parola: indica il tempo in cui il soggetto politico/istituzionale parla direttamente in voce
Rete Virgin Radio:
Testata Virgin Radio: </t>
  </si>
  <si>
    <t>2,69%</t>
  </si>
  <si>
    <t>0:00:10</t>
  </si>
  <si>
    <t>3,52%</t>
  </si>
  <si>
    <t>0:02:10</t>
  </si>
  <si>
    <t>7,78%</t>
  </si>
  <si>
    <t>19,00%</t>
  </si>
  <si>
    <t>4,59%</t>
  </si>
  <si>
    <t>0:00:01</t>
  </si>
  <si>
    <t>1,17%</t>
  </si>
  <si>
    <t>0,80%</t>
  </si>
  <si>
    <t>0:04:56</t>
  </si>
  <si>
    <t>2,01%</t>
  </si>
  <si>
    <t>9,78%</t>
  </si>
  <si>
    <t>0,51%</t>
  </si>
  <si>
    <t>0:08:56</t>
  </si>
  <si>
    <t>1,30%</t>
  </si>
  <si>
    <t>1,29%</t>
  </si>
  <si>
    <t>4,60%</t>
  </si>
  <si>
    <t>8,68%</t>
  </si>
  <si>
    <t>0,56%</t>
  </si>
  <si>
    <t>2,22%</t>
  </si>
  <si>
    <t>0,96%</t>
  </si>
  <si>
    <t>2,83%</t>
  </si>
  <si>
    <t>0:01:54</t>
  </si>
  <si>
    <t>0,77%</t>
  </si>
  <si>
    <t>0:00:55</t>
  </si>
  <si>
    <t>0:04:27</t>
  </si>
  <si>
    <t>0:01:14</t>
  </si>
  <si>
    <t>4,27%</t>
  </si>
  <si>
    <t>0:00:59</t>
  </si>
  <si>
    <t>0:03:14</t>
  </si>
  <si>
    <t>2,23%</t>
  </si>
  <si>
    <t>0:02:07</t>
  </si>
  <si>
    <t>1,32%</t>
  </si>
  <si>
    <t>13,17%</t>
  </si>
  <si>
    <t>5,34%</t>
  </si>
  <si>
    <t>5,86%</t>
  </si>
  <si>
    <t>0,86%</t>
  </si>
  <si>
    <t>4,26%</t>
  </si>
  <si>
    <t>0,50%</t>
  </si>
  <si>
    <t>5,14%</t>
  </si>
  <si>
    <t xml:space="preserve">Tempo di Parola: indica il tempo in cui il soggetto politico/istituzionale parla direttamente in voce
Rete Radio 105 network: 
Testata Videonews: </t>
  </si>
  <si>
    <t>8,05%</t>
  </si>
  <si>
    <t>0:03:21</t>
  </si>
  <si>
    <t>8,36%</t>
  </si>
  <si>
    <t>4,21%</t>
  </si>
  <si>
    <t>0:01:35</t>
  </si>
  <si>
    <t>4,49%</t>
  </si>
  <si>
    <t>0:05:41</t>
  </si>
  <si>
    <t>13,36%</t>
  </si>
  <si>
    <t>0:01:02</t>
  </si>
  <si>
    <t>0,70%</t>
  </si>
  <si>
    <t>0:02:40</t>
  </si>
  <si>
    <t>1,46%</t>
  </si>
  <si>
    <t>1,12%</t>
  </si>
  <si>
    <t>0,41%</t>
  </si>
  <si>
    <t>0:00:19</t>
  </si>
  <si>
    <t>11,86%</t>
  </si>
  <si>
    <t>0:17:14</t>
  </si>
  <si>
    <t>0:30:13</t>
  </si>
  <si>
    <t>4,66%</t>
  </si>
  <si>
    <t>0:00:25</t>
  </si>
  <si>
    <t>34,74%</t>
  </si>
  <si>
    <t>0,59%</t>
  </si>
  <si>
    <t>0,90%</t>
  </si>
  <si>
    <t>1,15%</t>
  </si>
  <si>
    <t>0:25:19</t>
  </si>
  <si>
    <t>0:07:33</t>
  </si>
  <si>
    <t>3,71%</t>
  </si>
  <si>
    <t>2,45%</t>
  </si>
  <si>
    <t>0:04:44</t>
  </si>
  <si>
    <t>7,36%</t>
  </si>
  <si>
    <t>0,64%</t>
  </si>
  <si>
    <t>0,21%</t>
  </si>
  <si>
    <t>0:00:11</t>
  </si>
  <si>
    <t>0,29%</t>
  </si>
  <si>
    <t>5,29%</t>
  </si>
  <si>
    <t>3,32%</t>
  </si>
  <si>
    <t>0:19:39</t>
  </si>
  <si>
    <t>0,33%</t>
  </si>
  <si>
    <t>0:12:39</t>
  </si>
  <si>
    <t>5,79%</t>
  </si>
  <si>
    <t>1,41%</t>
  </si>
  <si>
    <t>22,64%</t>
  </si>
  <si>
    <t>3,56%</t>
  </si>
  <si>
    <t>0:10:02</t>
  </si>
  <si>
    <t>0:00:37</t>
  </si>
  <si>
    <t>0:01:49</t>
  </si>
  <si>
    <t>0:01:52</t>
  </si>
  <si>
    <t>0,66%</t>
  </si>
  <si>
    <t>77,37%</t>
  </si>
  <si>
    <t>15,09%</t>
  </si>
  <si>
    <t>3,20%</t>
  </si>
  <si>
    <t>2,77%</t>
  </si>
  <si>
    <t>2,14%</t>
  </si>
  <si>
    <t>2,62%</t>
  </si>
  <si>
    <t>8,65%</t>
  </si>
  <si>
    <t>0:33:51</t>
  </si>
  <si>
    <t>0:07:31</t>
  </si>
  <si>
    <t>1,03%</t>
  </si>
  <si>
    <t>0:03:51</t>
  </si>
  <si>
    <t>4,07%</t>
  </si>
  <si>
    <t>4,36%</t>
  </si>
  <si>
    <t>1,23%</t>
  </si>
  <si>
    <t>0:15:53</t>
  </si>
  <si>
    <t>8,04%</t>
  </si>
  <si>
    <t>3,05%</t>
  </si>
  <si>
    <t>29,26%</t>
  </si>
  <si>
    <t>0:40:09</t>
  </si>
  <si>
    <t>3,38%</t>
  </si>
  <si>
    <t>5,27%</t>
  </si>
  <si>
    <t>0:02:14</t>
  </si>
  <si>
    <t>62,01%</t>
  </si>
  <si>
    <t>0:01:40</t>
  </si>
  <si>
    <t>1,90%</t>
  </si>
  <si>
    <t>2,10%</t>
  </si>
  <si>
    <t>7,55%</t>
  </si>
  <si>
    <t>1,35%</t>
  </si>
  <si>
    <t>2,29%</t>
  </si>
  <si>
    <t>0:42:27</t>
  </si>
  <si>
    <t>53,11%</t>
  </si>
  <si>
    <t>7,85%</t>
  </si>
  <si>
    <t>0,54%</t>
  </si>
  <si>
    <t>1,69%</t>
  </si>
  <si>
    <t>0:03:57</t>
  </si>
  <si>
    <t>0:14:17</t>
  </si>
  <si>
    <t>0:04:03</t>
  </si>
  <si>
    <t>1,54%</t>
  </si>
  <si>
    <t>0,95%</t>
  </si>
  <si>
    <t>0,60%</t>
  </si>
  <si>
    <t>0,93%</t>
  </si>
  <si>
    <t>0,69%</t>
  </si>
  <si>
    <t>12,12%</t>
  </si>
  <si>
    <t>0:04:02</t>
  </si>
  <si>
    <t>0:03:01</t>
  </si>
  <si>
    <t>0:04:43</t>
  </si>
  <si>
    <t>3,53%</t>
  </si>
  <si>
    <t>1,62%</t>
  </si>
  <si>
    <t>6,88%</t>
  </si>
  <si>
    <t>0:03:47</t>
  </si>
  <si>
    <t>0:01:32</t>
  </si>
  <si>
    <t>0:00:52</t>
  </si>
  <si>
    <t>0,37%</t>
  </si>
  <si>
    <t>2,07%</t>
  </si>
  <si>
    <t>0,39%</t>
  </si>
  <si>
    <t>0:01:56</t>
  </si>
  <si>
    <t>2,65%</t>
  </si>
  <si>
    <t>0:00:09</t>
  </si>
  <si>
    <t>0:01:26</t>
  </si>
  <si>
    <t>2,08%</t>
  </si>
  <si>
    <t>21,93%</t>
  </si>
  <si>
    <t>0:06:57</t>
  </si>
  <si>
    <t>2,11%</t>
  </si>
  <si>
    <t>5,51%</t>
  </si>
  <si>
    <t>0:01:04</t>
  </si>
  <si>
    <t>3,85%</t>
  </si>
  <si>
    <t>0:09:07</t>
  </si>
  <si>
    <t>0,38%</t>
  </si>
  <si>
    <t>0:03:04</t>
  </si>
  <si>
    <t>3,21%</t>
  </si>
  <si>
    <t>8,64%</t>
  </si>
  <si>
    <t>37,15%</t>
  </si>
  <si>
    <t>0:03:07</t>
  </si>
  <si>
    <t>4,82%</t>
  </si>
  <si>
    <t>0:14:13</t>
  </si>
  <si>
    <t>4,12%</t>
  </si>
  <si>
    <t>16,72%</t>
  </si>
  <si>
    <t>0:00:27</t>
  </si>
  <si>
    <t>6,19%</t>
  </si>
  <si>
    <t>6,18%</t>
  </si>
  <si>
    <t>5,57%</t>
  </si>
  <si>
    <t>15,50%</t>
  </si>
  <si>
    <t>25,58%</t>
  </si>
  <si>
    <t>0:01:31</t>
  </si>
  <si>
    <t>0,89%</t>
  </si>
  <si>
    <t>0:00:47</t>
  </si>
  <si>
    <t>0:03:58</t>
  </si>
  <si>
    <t>34,54%</t>
  </si>
  <si>
    <t>6,12%</t>
  </si>
  <si>
    <t>17,13%</t>
  </si>
  <si>
    <t>0:04:19</t>
  </si>
  <si>
    <t>0,55%</t>
  </si>
  <si>
    <t>0:01:30</t>
  </si>
  <si>
    <t>0:19:33</t>
  </si>
  <si>
    <t>4,47%</t>
  </si>
  <si>
    <t>4,52%</t>
  </si>
  <si>
    <t>14,88%</t>
  </si>
  <si>
    <t>0:03:55</t>
  </si>
  <si>
    <t>4,03%</t>
  </si>
  <si>
    <t>19,55%</t>
  </si>
  <si>
    <t>1,96%</t>
  </si>
  <si>
    <t>12,20%</t>
  </si>
  <si>
    <t>0:08:57</t>
  </si>
  <si>
    <t>2,39%</t>
  </si>
  <si>
    <t>21,42%</t>
  </si>
  <si>
    <t>0,84%</t>
  </si>
  <si>
    <t>8,58%</t>
  </si>
  <si>
    <t>3,01%</t>
  </si>
  <si>
    <t>0:01:42</t>
  </si>
  <si>
    <t>8,11%</t>
  </si>
  <si>
    <t>0:02:01</t>
  </si>
  <si>
    <t>2,87%</t>
  </si>
  <si>
    <t>0:11:16</t>
  </si>
  <si>
    <t>2,96%</t>
  </si>
  <si>
    <t>0:04:52</t>
  </si>
  <si>
    <t>5,53%</t>
  </si>
  <si>
    <t>1,94%</t>
  </si>
  <si>
    <t>0:02:38</t>
  </si>
  <si>
    <t>12,57%</t>
  </si>
  <si>
    <t>4,39%</t>
  </si>
  <si>
    <t>0:03:33</t>
  </si>
  <si>
    <t>13,70%</t>
  </si>
  <si>
    <t>5,06%</t>
  </si>
  <si>
    <t>0:11:03</t>
  </si>
  <si>
    <t>8,20%</t>
  </si>
  <si>
    <t>2,90%</t>
  </si>
  <si>
    <t>0:30:54</t>
  </si>
  <si>
    <t>35,13%</t>
  </si>
  <si>
    <t>12,32%</t>
  </si>
  <si>
    <t>0:06:10</t>
  </si>
  <si>
    <t>29,44%</t>
  </si>
  <si>
    <t>10,27%</t>
  </si>
  <si>
    <t>0:05:58</t>
  </si>
  <si>
    <t>23,02%</t>
  </si>
  <si>
    <t>8,50%</t>
  </si>
  <si>
    <t>0:43:02</t>
  </si>
  <si>
    <t>31,92%</t>
  </si>
  <si>
    <t>11,30%</t>
  </si>
  <si>
    <t>0:30:35</t>
  </si>
  <si>
    <t>34,77%</t>
  </si>
  <si>
    <t>27,13%</t>
  </si>
  <si>
    <t>9,47%</t>
  </si>
  <si>
    <t>0:11:52</t>
  </si>
  <si>
    <t>45,79%</t>
  </si>
  <si>
    <t>16,90%</t>
  </si>
  <si>
    <t>0:48:08</t>
  </si>
  <si>
    <t>35,70%</t>
  </si>
  <si>
    <t>12,63%</t>
  </si>
  <si>
    <t>0,00%</t>
  </si>
  <si>
    <t>0:02:54</t>
  </si>
  <si>
    <t>0,17%</t>
  </si>
  <si>
    <t>0:03:13</t>
  </si>
  <si>
    <t>4,06%</t>
  </si>
  <si>
    <t>1,42%</t>
  </si>
  <si>
    <t>0:02:22</t>
  </si>
  <si>
    <t>1,76%</t>
  </si>
  <si>
    <t>0:09:39</t>
  </si>
  <si>
    <t>10,97%</t>
  </si>
  <si>
    <t>0:03:43</t>
  </si>
  <si>
    <t>17,74%</t>
  </si>
  <si>
    <t>0:02:15</t>
  </si>
  <si>
    <t>0:15:37</t>
  </si>
  <si>
    <t>11,58%</t>
  </si>
  <si>
    <t>4,10%</t>
  </si>
  <si>
    <t>1:27:58</t>
  </si>
  <si>
    <t>35,08%</t>
  </si>
  <si>
    <t>0:20:57</t>
  </si>
  <si>
    <t>34,90%</t>
  </si>
  <si>
    <t>0:25:55</t>
  </si>
  <si>
    <t>36,91%</t>
  </si>
  <si>
    <t>2:14:50</t>
  </si>
  <si>
    <t>35,39%</t>
  </si>
  <si>
    <t>0:18:02</t>
  </si>
  <si>
    <t>7,19%</t>
  </si>
  <si>
    <t>0:04:46</t>
  </si>
  <si>
    <t>7,94%</t>
  </si>
  <si>
    <t>0:05:09</t>
  </si>
  <si>
    <t>7,33%</t>
  </si>
  <si>
    <t>0:27:57</t>
  </si>
  <si>
    <t>7,34%</t>
  </si>
  <si>
    <t>0,48%</t>
  </si>
  <si>
    <t>0:04:26</t>
  </si>
  <si>
    <t>1,77%</t>
  </si>
  <si>
    <t>0,53%</t>
  </si>
  <si>
    <t>1,40%</t>
  </si>
  <si>
    <t>0:05:44</t>
  </si>
  <si>
    <t>1,50%</t>
  </si>
  <si>
    <t>16,01%</t>
  </si>
  <si>
    <t>13,74%</t>
  </si>
  <si>
    <t>0:58:44</t>
  </si>
  <si>
    <t>15,42%</t>
  </si>
  <si>
    <t>1:37:45</t>
  </si>
  <si>
    <t>38,99%</t>
  </si>
  <si>
    <t>0:24:31</t>
  </si>
  <si>
    <t>40,84%</t>
  </si>
  <si>
    <t>0:28:13</t>
  </si>
  <si>
    <t>40,19%</t>
  </si>
  <si>
    <t>2:30:29</t>
  </si>
  <si>
    <t>39,50%</t>
  </si>
  <si>
    <t>0,43%</t>
  </si>
  <si>
    <t>2:42:46</t>
  </si>
  <si>
    <t>64,92%</t>
  </si>
  <si>
    <t>0:39:05</t>
  </si>
  <si>
    <t>65,10%</t>
  </si>
  <si>
    <t>0:44:18</t>
  </si>
  <si>
    <t>63,09%</t>
  </si>
  <si>
    <t>4:06:09</t>
  </si>
  <si>
    <t>64,61%</t>
  </si>
  <si>
    <t>4:10:44</t>
  </si>
  <si>
    <t>1:00:02</t>
  </si>
  <si>
    <t>1:10:13</t>
  </si>
  <si>
    <t>6:20:59</t>
  </si>
  <si>
    <t>Periodo dal 01.09.2018 al 30.09.2018</t>
  </si>
  <si>
    <t>1:03:58</t>
  </si>
  <si>
    <t>15,59%</t>
  </si>
  <si>
    <t>0:11:48</t>
  </si>
  <si>
    <t>18,24%</t>
  </si>
  <si>
    <t>3,70%</t>
  </si>
  <si>
    <t>0:18:42</t>
  </si>
  <si>
    <t>17,89%</t>
  </si>
  <si>
    <t>4,99%</t>
  </si>
  <si>
    <t>1:34:28</t>
  </si>
  <si>
    <t>16,30%</t>
  </si>
  <si>
    <t>4,46%</t>
  </si>
  <si>
    <t>1:32:55</t>
  </si>
  <si>
    <t>6,52%</t>
  </si>
  <si>
    <t>0:09:27</t>
  </si>
  <si>
    <t>14,61%</t>
  </si>
  <si>
    <t>0:21:46</t>
  </si>
  <si>
    <t>20,83%</t>
  </si>
  <si>
    <t>5,81%</t>
  </si>
  <si>
    <t>2:04:08</t>
  </si>
  <si>
    <t>1:27:15</t>
  </si>
  <si>
    <t>21,26%</t>
  </si>
  <si>
    <t>22,08%</t>
  </si>
  <si>
    <t>0:21:15</t>
  </si>
  <si>
    <t>20,33%</t>
  </si>
  <si>
    <t>2:02:47</t>
  </si>
  <si>
    <t>21,19%</t>
  </si>
  <si>
    <t>2:05:09</t>
  </si>
  <si>
    <t>30,50%</t>
  </si>
  <si>
    <t>8,78%</t>
  </si>
  <si>
    <t>0:09:50</t>
  </si>
  <si>
    <t>15,20%</t>
  </si>
  <si>
    <t>3,08%</t>
  </si>
  <si>
    <t>0:32:58</t>
  </si>
  <si>
    <t>31,55%</t>
  </si>
  <si>
    <t>8,80%</t>
  </si>
  <si>
    <t>2:47:57</t>
  </si>
  <si>
    <t>28,98%</t>
  </si>
  <si>
    <t>7,92%</t>
  </si>
  <si>
    <t>1,47%</t>
  </si>
  <si>
    <t>0:06:49</t>
  </si>
  <si>
    <t>0,91%</t>
  </si>
  <si>
    <t>0:04:47</t>
  </si>
  <si>
    <t>7,39%</t>
  </si>
  <si>
    <t>1,85%</t>
  </si>
  <si>
    <t>0,52%</t>
  </si>
  <si>
    <t>0:10:26</t>
  </si>
  <si>
    <t>1,80%</t>
  </si>
  <si>
    <t>0,49%</t>
  </si>
  <si>
    <t>0:05:19</t>
  </si>
  <si>
    <t>0:00:20</t>
  </si>
  <si>
    <t>0:06:58</t>
  </si>
  <si>
    <t>0:06:43</t>
  </si>
  <si>
    <t>1,64%</t>
  </si>
  <si>
    <t>0:07:18</t>
  </si>
  <si>
    <t>4,79%</t>
  </si>
  <si>
    <t>1,38%</t>
  </si>
  <si>
    <t>21,97%</t>
  </si>
  <si>
    <t>4,45%</t>
  </si>
  <si>
    <t>0:38:19</t>
  </si>
  <si>
    <t>6,61%</t>
  </si>
  <si>
    <t>1,81%</t>
  </si>
  <si>
    <t>6:50:22</t>
  </si>
  <si>
    <t>28,79%</t>
  </si>
  <si>
    <t>1:04:42</t>
  </si>
  <si>
    <t>20,26%</t>
  </si>
  <si>
    <t>1:44:30</t>
  </si>
  <si>
    <t>27,90%</t>
  </si>
  <si>
    <t>9:39:34</t>
  </si>
  <si>
    <t>27,34%</t>
  </si>
  <si>
    <t>1:15:47</t>
  </si>
  <si>
    <t>5,32%</t>
  </si>
  <si>
    <t>0:17:46</t>
  </si>
  <si>
    <t>0:16:17</t>
  </si>
  <si>
    <t>4,35%</t>
  </si>
  <si>
    <t>1:49:50</t>
  </si>
  <si>
    <t>5,18%</t>
  </si>
  <si>
    <t>0:26:25</t>
  </si>
  <si>
    <t>0:34:22</t>
  </si>
  <si>
    <t>3:07:43</t>
  </si>
  <si>
    <t>10,60%</t>
  </si>
  <si>
    <t>0:44:27</t>
  </si>
  <si>
    <t>4:26:01</t>
  </si>
  <si>
    <t>12,55%</t>
  </si>
  <si>
    <t>11:47:30</t>
  </si>
  <si>
    <t>49,63%</t>
  </si>
  <si>
    <t>3:17:15</t>
  </si>
  <si>
    <t>61,79%</t>
  </si>
  <si>
    <t>3:19:00</t>
  </si>
  <si>
    <t>18:23:45</t>
  </si>
  <si>
    <t>52,08%</t>
  </si>
  <si>
    <t>0:17:29</t>
  </si>
  <si>
    <t>0:02:43</t>
  </si>
  <si>
    <t>0:05:10</t>
  </si>
  <si>
    <t>0:25:22</t>
  </si>
  <si>
    <t>16:55:15</t>
  </si>
  <si>
    <t>71,22%</t>
  </si>
  <si>
    <t>4:14:31</t>
  </si>
  <si>
    <t>79,73%</t>
  </si>
  <si>
    <t>4:30:11</t>
  </si>
  <si>
    <t>72,11%</t>
  </si>
  <si>
    <t>25:39:57</t>
  </si>
  <si>
    <t>72,66%</t>
  </si>
  <si>
    <t>23:45:37</t>
  </si>
  <si>
    <t>5:19:13</t>
  </si>
  <si>
    <t>6:14:41</t>
  </si>
  <si>
    <t>35:19:31</t>
  </si>
  <si>
    <t>1:11:31</t>
  </si>
  <si>
    <t>14,35%</t>
  </si>
  <si>
    <t>0:13:30</t>
  </si>
  <si>
    <t>15,76%</t>
  </si>
  <si>
    <t>0:20:43</t>
  </si>
  <si>
    <t>15,88%</t>
  </si>
  <si>
    <t>1:45:44</t>
  </si>
  <si>
    <t>14,80%</t>
  </si>
  <si>
    <t>4,23%</t>
  </si>
  <si>
    <t>1:37:47</t>
  </si>
  <si>
    <t>19,62%</t>
  </si>
  <si>
    <t>5,83%</t>
  </si>
  <si>
    <t>0:12:05</t>
  </si>
  <si>
    <t>14,11%</t>
  </si>
  <si>
    <t>3,19%</t>
  </si>
  <si>
    <t>19,41%</t>
  </si>
  <si>
    <t>5,69%</t>
  </si>
  <si>
    <t>2:15:11</t>
  </si>
  <si>
    <t>18,92%</t>
  </si>
  <si>
    <t>5,41%</t>
  </si>
  <si>
    <t>1:58:09</t>
  </si>
  <si>
    <t>23,71%</t>
  </si>
  <si>
    <t>7,05%</t>
  </si>
  <si>
    <t>0:20:27</t>
  </si>
  <si>
    <t>23,88%</t>
  </si>
  <si>
    <t>5,39%</t>
  </si>
  <si>
    <t>0:27:13</t>
  </si>
  <si>
    <t>20,87%</t>
  </si>
  <si>
    <t>2:45:49</t>
  </si>
  <si>
    <t>23,21%</t>
  </si>
  <si>
    <t>6,63%</t>
  </si>
  <si>
    <t>2:35:44</t>
  </si>
  <si>
    <t>31,25%</t>
  </si>
  <si>
    <t>9,29%</t>
  </si>
  <si>
    <t>0:15:31</t>
  </si>
  <si>
    <t>18,12%</t>
  </si>
  <si>
    <t>4,09%</t>
  </si>
  <si>
    <t>0:44:50</t>
  </si>
  <si>
    <t>34,38%</t>
  </si>
  <si>
    <t>10,08%</t>
  </si>
  <si>
    <t>3:36:05</t>
  </si>
  <si>
    <t>30,25%</t>
  </si>
  <si>
    <t>1,06%</t>
  </si>
  <si>
    <t>1,28%</t>
  </si>
  <si>
    <t>0,97%</t>
  </si>
  <si>
    <t>0,28%</t>
  </si>
  <si>
    <t>5,58%</t>
  </si>
  <si>
    <t>0:01:57</t>
  </si>
  <si>
    <t>0:10:27</t>
  </si>
  <si>
    <t>0:08:13</t>
  </si>
  <si>
    <t>1,65%</t>
  </si>
  <si>
    <t>1,10%</t>
  </si>
  <si>
    <t>0:10:11</t>
  </si>
  <si>
    <t>0:08:14</t>
  </si>
  <si>
    <t>0:09:40</t>
  </si>
  <si>
    <t>0:29:18</t>
  </si>
  <si>
    <t>5,88%</t>
  </si>
  <si>
    <t>1,75%</t>
  </si>
  <si>
    <t>0:17:56</t>
  </si>
  <si>
    <t>20,94%</t>
  </si>
  <si>
    <t>4,73%</t>
  </si>
  <si>
    <t>0:06:42</t>
  </si>
  <si>
    <t>0:53:56</t>
  </si>
  <si>
    <t>2,16%</t>
  </si>
  <si>
    <t>8:18:20</t>
  </si>
  <si>
    <t>29,73%</t>
  </si>
  <si>
    <t>1:25:39</t>
  </si>
  <si>
    <t>22,58%</t>
  </si>
  <si>
    <t>2:10:25</t>
  </si>
  <si>
    <t>29,32%</t>
  </si>
  <si>
    <t>11:54:24</t>
  </si>
  <si>
    <t>28,57%</t>
  </si>
  <si>
    <t>1:33:49</t>
  </si>
  <si>
    <t>5,60%</t>
  </si>
  <si>
    <t>0:22:32</t>
  </si>
  <si>
    <t>5,94%</t>
  </si>
  <si>
    <t>0:21:26</t>
  </si>
  <si>
    <t>2:17:47</t>
  </si>
  <si>
    <t>0:01:53</t>
  </si>
  <si>
    <t>0:00:33</t>
  </si>
  <si>
    <t>0:30:51</t>
  </si>
  <si>
    <t>1,84%</t>
  </si>
  <si>
    <t>0:06:16</t>
  </si>
  <si>
    <t>0:40:06</t>
  </si>
  <si>
    <t>1,60%</t>
  </si>
  <si>
    <t>3:47:52</t>
  </si>
  <si>
    <t>13,59%</t>
  </si>
  <si>
    <t>0:42:47</t>
  </si>
  <si>
    <t>11,28%</t>
  </si>
  <si>
    <t>0:54:06</t>
  </si>
  <si>
    <t>12,16%</t>
  </si>
  <si>
    <t>5:24:45</t>
  </si>
  <si>
    <t>12,99%</t>
  </si>
  <si>
    <t>13:25:15</t>
  </si>
  <si>
    <t>48,04%</t>
  </si>
  <si>
    <t>3:41:46</t>
  </si>
  <si>
    <t>58,48%</t>
  </si>
  <si>
    <t>3:47:13</t>
  </si>
  <si>
    <t>51,07%</t>
  </si>
  <si>
    <t>20:54:14</t>
  </si>
  <si>
    <t>50,16%</t>
  </si>
  <si>
    <t>0:18:21</t>
  </si>
  <si>
    <t>1,09%</t>
  </si>
  <si>
    <t>0:05:28</t>
  </si>
  <si>
    <t>0:26:48</t>
  </si>
  <si>
    <t>19:38:01</t>
  </si>
  <si>
    <t>70,27%</t>
  </si>
  <si>
    <t>4:53:36</t>
  </si>
  <si>
    <t>77,43%</t>
  </si>
  <si>
    <t>5:14:29</t>
  </si>
  <si>
    <t>70,69%</t>
  </si>
  <si>
    <t>29:46:06</t>
  </si>
  <si>
    <t>71,43%</t>
  </si>
  <si>
    <t>27:56:21</t>
  </si>
  <si>
    <t>6:19:15</t>
  </si>
  <si>
    <t>7:24:54</t>
  </si>
  <si>
    <t>41:40:30</t>
  </si>
  <si>
    <t>0:29:59</t>
  </si>
  <si>
    <t>2,89%</t>
  </si>
  <si>
    <t>10,61%</t>
  </si>
  <si>
    <t>0:42:38</t>
  </si>
  <si>
    <t>13,47%</t>
  </si>
  <si>
    <t>1:09:18</t>
  </si>
  <si>
    <t>35,14%</t>
  </si>
  <si>
    <t>6,68%</t>
  </si>
  <si>
    <t>0:23:19</t>
  </si>
  <si>
    <t>6,48%</t>
  </si>
  <si>
    <t>1:32:37</t>
  </si>
  <si>
    <t>0:27:53</t>
  </si>
  <si>
    <t>14,14%</t>
  </si>
  <si>
    <t>0:37:04</t>
  </si>
  <si>
    <t>31,08%</t>
  </si>
  <si>
    <t>10,30%</t>
  </si>
  <si>
    <t>1:04:57</t>
  </si>
  <si>
    <t>20,52%</t>
  </si>
  <si>
    <t>4,65%</t>
  </si>
  <si>
    <t>0:56:53</t>
  </si>
  <si>
    <t>28,84%</t>
  </si>
  <si>
    <t>5,48%</t>
  </si>
  <si>
    <t>0:31:09</t>
  </si>
  <si>
    <t>26,12%</t>
  </si>
  <si>
    <t>8,66%</t>
  </si>
  <si>
    <t>1:28:02</t>
  </si>
  <si>
    <t>27,82%</t>
  </si>
  <si>
    <t>6,30%</t>
  </si>
  <si>
    <t>0:08:02</t>
  </si>
  <si>
    <t>0:08:18</t>
  </si>
  <si>
    <t>0:05:01</t>
  </si>
  <si>
    <t>2,54%</t>
  </si>
  <si>
    <t>0:12:48</t>
  </si>
  <si>
    <t>10,73%</t>
  </si>
  <si>
    <t>0:17:49</t>
  </si>
  <si>
    <t>5,63%</t>
  </si>
  <si>
    <t>3:17:13</t>
  </si>
  <si>
    <t>1:59:16</t>
  </si>
  <si>
    <t>33,15%</t>
  </si>
  <si>
    <t>5:16:29</t>
  </si>
  <si>
    <t>22,65%</t>
  </si>
  <si>
    <t>0:33:06</t>
  </si>
  <si>
    <t>0:13:29</t>
  </si>
  <si>
    <t>3,75%</t>
  </si>
  <si>
    <t>0:46:35</t>
  </si>
  <si>
    <t>3,33%</t>
  </si>
  <si>
    <t>0:09:42</t>
  </si>
  <si>
    <t>0:03:18</t>
  </si>
  <si>
    <t>0:13:00</t>
  </si>
  <si>
    <t>1:21:30</t>
  </si>
  <si>
    <t>0:56:28</t>
  </si>
  <si>
    <t>15,69%</t>
  </si>
  <si>
    <t>2:17:58</t>
  </si>
  <si>
    <t>9,87%</t>
  </si>
  <si>
    <t>11:34:15</t>
  </si>
  <si>
    <t>66,91%</t>
  </si>
  <si>
    <t>2:41:51</t>
  </si>
  <si>
    <t>44,98%</t>
  </si>
  <si>
    <t>14:16:06</t>
  </si>
  <si>
    <t>61,26%</t>
  </si>
  <si>
    <t>0:21:29</t>
  </si>
  <si>
    <t>0:05:26</t>
  </si>
  <si>
    <t>0:26:55</t>
  </si>
  <si>
    <t>1,93%</t>
  </si>
  <si>
    <t>14:00:22</t>
  </si>
  <si>
    <t>80,98%</t>
  </si>
  <si>
    <t>4:00:32</t>
  </si>
  <si>
    <t>66,85%</t>
  </si>
  <si>
    <t>18:00:54</t>
  </si>
  <si>
    <t>77,34%</t>
  </si>
  <si>
    <t>17:17:35</t>
  </si>
  <si>
    <t>5:59:48</t>
  </si>
  <si>
    <t>23:17:23</t>
  </si>
  <si>
    <t>0:11:20</t>
  </si>
  <si>
    <t>17,80%</t>
  </si>
  <si>
    <t>4,43%</t>
  </si>
  <si>
    <t>0:09:28</t>
  </si>
  <si>
    <t>14,87%</t>
  </si>
  <si>
    <t>0:22:07</t>
  </si>
  <si>
    <t>17,36%</t>
  </si>
  <si>
    <t>4,32%</t>
  </si>
  <si>
    <t>0:08:05</t>
  </si>
  <si>
    <t>12,70%</t>
  </si>
  <si>
    <t>3,16%</t>
  </si>
  <si>
    <t>1:03:40</t>
  </si>
  <si>
    <t>24,89%</t>
  </si>
  <si>
    <t>0:08:03</t>
  </si>
  <si>
    <t>3,15%</t>
  </si>
  <si>
    <t>0:00:30</t>
  </si>
  <si>
    <t>1,58%</t>
  </si>
  <si>
    <t>0:25:57</t>
  </si>
  <si>
    <t>10,15%</t>
  </si>
  <si>
    <t>2:28:39</t>
  </si>
  <si>
    <t>58,13%</t>
  </si>
  <si>
    <t>0:04:51</t>
  </si>
  <si>
    <t>3:12:02</t>
  </si>
  <si>
    <t>75,11%</t>
  </si>
  <si>
    <t>4:15:42</t>
  </si>
  <si>
    <t>12,72%</t>
  </si>
  <si>
    <t>3,12%</t>
  </si>
  <si>
    <t>22,67%</t>
  </si>
  <si>
    <t>33,52%</t>
  </si>
  <si>
    <t>8,23%</t>
  </si>
  <si>
    <t>19,63%</t>
  </si>
  <si>
    <t>2,63%</t>
  </si>
  <si>
    <t>6,57%</t>
  </si>
  <si>
    <t>0:24:07</t>
  </si>
  <si>
    <t>24,55%</t>
  </si>
  <si>
    <t>0:03:09</t>
  </si>
  <si>
    <t>0:00:58</t>
  </si>
  <si>
    <t>0:14:21</t>
  </si>
  <si>
    <t>0:54:08</t>
  </si>
  <si>
    <t>55,12%</t>
  </si>
  <si>
    <t>1:14:06</t>
  </si>
  <si>
    <t>75,45%</t>
  </si>
  <si>
    <t>1:38:13</t>
  </si>
  <si>
    <t>0:02:58</t>
  </si>
  <si>
    <t>14,57%</t>
  </si>
  <si>
    <t>0:05:18</t>
  </si>
  <si>
    <t>26,02%</t>
  </si>
  <si>
    <t>0:05:40</t>
  </si>
  <si>
    <t>7,35%</t>
  </si>
  <si>
    <t>0:03:29</t>
  </si>
  <si>
    <t>17,10%</t>
  </si>
  <si>
    <t>1,39%</t>
  </si>
  <si>
    <t>2,21%</t>
  </si>
  <si>
    <t>0:01:46</t>
  </si>
  <si>
    <t>8,67%</t>
  </si>
  <si>
    <t>0:20:22</t>
  </si>
  <si>
    <t>26,42%</t>
  </si>
  <si>
    <t>13,02%</t>
  </si>
  <si>
    <t>0:41:56</t>
  </si>
  <si>
    <t>54,42%</t>
  </si>
  <si>
    <t>0:56:41</t>
  </si>
  <si>
    <t>73,57%</t>
  </si>
  <si>
    <t>1:17:03</t>
  </si>
  <si>
    <t>0:16:08</t>
  </si>
  <si>
    <t>17,52%</t>
  </si>
  <si>
    <t>4,17%</t>
  </si>
  <si>
    <t>5,49%</t>
  </si>
  <si>
    <t>0:18:18</t>
  </si>
  <si>
    <t>13,91%</t>
  </si>
  <si>
    <t>3,77%</t>
  </si>
  <si>
    <t>0:18:55</t>
  </si>
  <si>
    <t>20,54%</t>
  </si>
  <si>
    <t>4,89%</t>
  </si>
  <si>
    <t>10,05%</t>
  </si>
  <si>
    <t>0:22:53</t>
  </si>
  <si>
    <t>17,40%</t>
  </si>
  <si>
    <t>4,72%</t>
  </si>
  <si>
    <t>0:27:00</t>
  </si>
  <si>
    <t>6,97%</t>
  </si>
  <si>
    <t>0:15:38</t>
  </si>
  <si>
    <t>39,63%</t>
  </si>
  <si>
    <t>32,41%</t>
  </si>
  <si>
    <t>8,79%</t>
  </si>
  <si>
    <t>0:18:19</t>
  </si>
  <si>
    <t>19,89%</t>
  </si>
  <si>
    <t>0:11:54</t>
  </si>
  <si>
    <t>30,16%</t>
  </si>
  <si>
    <t>12,19%</t>
  </si>
  <si>
    <t>22,97%</t>
  </si>
  <si>
    <t>6,23%</t>
  </si>
  <si>
    <t>1,00%</t>
  </si>
  <si>
    <t>3,80%</t>
  </si>
  <si>
    <t>0:02:25</t>
  </si>
  <si>
    <t>0,57%</t>
  </si>
  <si>
    <t>0:02:28</t>
  </si>
  <si>
    <t>1,88%</t>
  </si>
  <si>
    <t>0:00:50</t>
  </si>
  <si>
    <t>0,81%</t>
  </si>
  <si>
    <t>0,18%</t>
  </si>
  <si>
    <t>0:08:04</t>
  </si>
  <si>
    <t>8,76%</t>
  </si>
  <si>
    <t>0:02:35</t>
  </si>
  <si>
    <t>6,55%</t>
  </si>
  <si>
    <t>0:10:39</t>
  </si>
  <si>
    <t>8,10%</t>
  </si>
  <si>
    <t>2,20%</t>
  </si>
  <si>
    <t>1:32:06</t>
  </si>
  <si>
    <t>23,79%</t>
  </si>
  <si>
    <t>0:39:27</t>
  </si>
  <si>
    <t>40,41%</t>
  </si>
  <si>
    <t>2:11:33</t>
  </si>
  <si>
    <t>27,12%</t>
  </si>
  <si>
    <t>0:13:52</t>
  </si>
  <si>
    <t>3,58%</t>
  </si>
  <si>
    <t>3,87%</t>
  </si>
  <si>
    <t>0:17:39</t>
  </si>
  <si>
    <t>3,64%</t>
  </si>
  <si>
    <t>0:01:03</t>
  </si>
  <si>
    <t>1,08%</t>
  </si>
  <si>
    <t>0:01:20</t>
  </si>
  <si>
    <t>0:01:11</t>
  </si>
  <si>
    <t>0:04:20</t>
  </si>
  <si>
    <t>0:48:36</t>
  </si>
  <si>
    <t>0:16:10</t>
  </si>
  <si>
    <t>16,56%</t>
  </si>
  <si>
    <t>1:04:46</t>
  </si>
  <si>
    <t>3:44:14</t>
  </si>
  <si>
    <t>57,92%</t>
  </si>
  <si>
    <t>0:34:59</t>
  </si>
  <si>
    <t>35,83%</t>
  </si>
  <si>
    <t>4:19:13</t>
  </si>
  <si>
    <t>53,47%</t>
  </si>
  <si>
    <t>4:55:04</t>
  </si>
  <si>
    <t>76,20%</t>
  </si>
  <si>
    <t>0:58:12</t>
  </si>
  <si>
    <t>59,61%</t>
  </si>
  <si>
    <t>5:53:16</t>
  </si>
  <si>
    <t>72,87%</t>
  </si>
  <si>
    <t>6:27:10</t>
  </si>
  <si>
    <t>1:37:39</t>
  </si>
  <si>
    <t>8:04:49</t>
  </si>
  <si>
    <t>18,23%</t>
  </si>
  <si>
    <t>3,88%</t>
  </si>
  <si>
    <t>43,65%</t>
  </si>
  <si>
    <t>9,88%</t>
  </si>
  <si>
    <t>12,15%</t>
  </si>
  <si>
    <t>2,75%</t>
  </si>
  <si>
    <t>7,73%</t>
  </si>
  <si>
    <t>22,63%</t>
  </si>
  <si>
    <t>4,75%</t>
  </si>
  <si>
    <t>0:01:37</t>
  </si>
  <si>
    <t>0:07:55</t>
  </si>
  <si>
    <t>59,38%</t>
  </si>
  <si>
    <t>0:10:19</t>
  </si>
  <si>
    <t>0:13:20</t>
  </si>
  <si>
    <t>0:06:04</t>
  </si>
  <si>
    <t>23,48%</t>
  </si>
  <si>
    <t>5,44%</t>
  </si>
  <si>
    <t>18,83%</t>
  </si>
  <si>
    <t>4,53%</t>
  </si>
  <si>
    <t>25,94%</t>
  </si>
  <si>
    <t>6,01%</t>
  </si>
  <si>
    <t>5,74%</t>
  </si>
  <si>
    <t>0:07:04</t>
  </si>
  <si>
    <t>0:03:19</t>
  </si>
  <si>
    <t>51,96%</t>
  </si>
  <si>
    <t>14,70%</t>
  </si>
  <si>
    <t>0:10:01</t>
  </si>
  <si>
    <t>31,09%</t>
  </si>
  <si>
    <t>7,47%</t>
  </si>
  <si>
    <t>0:04:17</t>
  </si>
  <si>
    <t>16,58%</t>
  </si>
  <si>
    <t>3,84%</t>
  </si>
  <si>
    <t>28,46%</t>
  </si>
  <si>
    <t>0:06:06</t>
  </si>
  <si>
    <t>18,93%</t>
  </si>
  <si>
    <t>4,55%</t>
  </si>
  <si>
    <t>7,48%</t>
  </si>
  <si>
    <t>1,73%</t>
  </si>
  <si>
    <t>0:00:53</t>
  </si>
  <si>
    <t>13,84%</t>
  </si>
  <si>
    <t>3,91%</t>
  </si>
  <si>
    <t>0:02:49</t>
  </si>
  <si>
    <t>8,74%</t>
  </si>
  <si>
    <t>0:25:50</t>
  </si>
  <si>
    <t>23,16%</t>
  </si>
  <si>
    <t>0:06:23</t>
  </si>
  <si>
    <t>28,28%</t>
  </si>
  <si>
    <t>0:32:13</t>
  </si>
  <si>
    <t>24,03%</t>
  </si>
  <si>
    <t>0:03:42</t>
  </si>
  <si>
    <t>0,40%</t>
  </si>
  <si>
    <t>0:13:53</t>
  </si>
  <si>
    <t>12,46%</t>
  </si>
  <si>
    <t>14,84%</t>
  </si>
  <si>
    <t>12,86%</t>
  </si>
  <si>
    <t>1:06:18</t>
  </si>
  <si>
    <t>59,49%</t>
  </si>
  <si>
    <t>0:12:16</t>
  </si>
  <si>
    <t>54,36%</t>
  </si>
  <si>
    <t>1:18:34</t>
  </si>
  <si>
    <t>58,62%</t>
  </si>
  <si>
    <t>0:01:12</t>
  </si>
  <si>
    <t>1:25:37</t>
  </si>
  <si>
    <t>76,82%</t>
  </si>
  <si>
    <t>0:16:11</t>
  </si>
  <si>
    <t>71,71%</t>
  </si>
  <si>
    <t>1:41:48</t>
  </si>
  <si>
    <t>75,96%</t>
  </si>
  <si>
    <t>1:51:27</t>
  </si>
  <si>
    <t>0:22:34</t>
  </si>
  <si>
    <t>2:14:01</t>
  </si>
  <si>
    <t>0:17:27</t>
  </si>
  <si>
    <t>22,35%</t>
  </si>
  <si>
    <t>0:21:24</t>
  </si>
  <si>
    <t>18,38%</t>
  </si>
  <si>
    <t>0:20:24</t>
  </si>
  <si>
    <t>26,13%</t>
  </si>
  <si>
    <t>0:04:58</t>
  </si>
  <si>
    <t>12,95%</t>
  </si>
  <si>
    <t>5,78%</t>
  </si>
  <si>
    <t>21,79%</t>
  </si>
  <si>
    <t>7,25%</t>
  </si>
  <si>
    <t>0:11:02</t>
  </si>
  <si>
    <t>14,13%</t>
  </si>
  <si>
    <t>4,18%</t>
  </si>
  <si>
    <t>0:06:19</t>
  </si>
  <si>
    <t>16,46%</t>
  </si>
  <si>
    <t>0:17:21</t>
  </si>
  <si>
    <t>14,90%</t>
  </si>
  <si>
    <t>4,96%</t>
  </si>
  <si>
    <t>0:18:36</t>
  </si>
  <si>
    <t>23,83%</t>
  </si>
  <si>
    <t>40,70%</t>
  </si>
  <si>
    <t>18,19%</t>
  </si>
  <si>
    <t>0:34:13</t>
  </si>
  <si>
    <t>29,39%</t>
  </si>
  <si>
    <t>0:01:15</t>
  </si>
  <si>
    <t>3,26%</t>
  </si>
  <si>
    <t>0:01:36</t>
  </si>
  <si>
    <t>1,37%</t>
  </si>
  <si>
    <t>0:07:35</t>
  </si>
  <si>
    <t>9,71%</t>
  </si>
  <si>
    <t>0:05:49</t>
  </si>
  <si>
    <t>15,16%</t>
  </si>
  <si>
    <t>6,77%</t>
  </si>
  <si>
    <t>0:13:24</t>
  </si>
  <si>
    <t>11,51%</t>
  </si>
  <si>
    <t>3,83%</t>
  </si>
  <si>
    <t>1:18:04</t>
  </si>
  <si>
    <t>29,57%</t>
  </si>
  <si>
    <t>0:38:22</t>
  </si>
  <si>
    <t>44,68%</t>
  </si>
  <si>
    <t>1:56:26</t>
  </si>
  <si>
    <t>33,28%</t>
  </si>
  <si>
    <t>0:08:48</t>
  </si>
  <si>
    <t>3,51%</t>
  </si>
  <si>
    <t>0:11:49</t>
  </si>
  <si>
    <t>0:01:50</t>
  </si>
  <si>
    <t>0:23:16</t>
  </si>
  <si>
    <t>8,81%</t>
  </si>
  <si>
    <t>0:28:08</t>
  </si>
  <si>
    <t>2:31:24</t>
  </si>
  <si>
    <t>57,35%</t>
  </si>
  <si>
    <t>0:38:20</t>
  </si>
  <si>
    <t>44,64%</t>
  </si>
  <si>
    <t>3:09:44</t>
  </si>
  <si>
    <t>54,23%</t>
  </si>
  <si>
    <t>0:01:55</t>
  </si>
  <si>
    <t>3:05:56</t>
  </si>
  <si>
    <t>70,43%</t>
  </si>
  <si>
    <t>0:47:30</t>
  </si>
  <si>
    <t>55,31%</t>
  </si>
  <si>
    <t>3:53:26</t>
  </si>
  <si>
    <t>66,72%</t>
  </si>
  <si>
    <t>4:24:00</t>
  </si>
  <si>
    <t>1:25:52</t>
  </si>
  <si>
    <t>5:49:52</t>
  </si>
  <si>
    <t>12,38%</t>
  </si>
  <si>
    <t>2,85%</t>
  </si>
  <si>
    <t>16,89%</t>
  </si>
  <si>
    <t>3,89%</t>
  </si>
  <si>
    <t>0:06:03</t>
  </si>
  <si>
    <t>8,55%</t>
  </si>
  <si>
    <t>15,15%</t>
  </si>
  <si>
    <t>3,49%</t>
  </si>
  <si>
    <t>0:02:36</t>
  </si>
  <si>
    <t>15,97%</t>
  </si>
  <si>
    <t>3,68%</t>
  </si>
  <si>
    <t>0:02:02</t>
  </si>
  <si>
    <t>0:08:01</t>
  </si>
  <si>
    <t>11,33%</t>
  </si>
  <si>
    <t>60,01%</t>
  </si>
  <si>
    <t>0:01:23</t>
  </si>
  <si>
    <t>0:54:27</t>
  </si>
  <si>
    <t>76,97%</t>
  </si>
  <si>
    <t>1:10:44</t>
  </si>
  <si>
    <t>0:25:31</t>
  </si>
  <si>
    <t>21,90%</t>
  </si>
  <si>
    <t>0:00:41</t>
  </si>
  <si>
    <t>2,27%</t>
  </si>
  <si>
    <t>0:26:12</t>
  </si>
  <si>
    <t>17,86%</t>
  </si>
  <si>
    <t>4,44%</t>
  </si>
  <si>
    <t>0:23:12</t>
  </si>
  <si>
    <t>19,91%</t>
  </si>
  <si>
    <t>4,86%</t>
  </si>
  <si>
    <t>4,15%</t>
  </si>
  <si>
    <t>0:29:30</t>
  </si>
  <si>
    <t>25,32%</t>
  </si>
  <si>
    <t>26,57%</t>
  </si>
  <si>
    <t>7,11%</t>
  </si>
  <si>
    <t>0:37:31</t>
  </si>
  <si>
    <t>6,35%</t>
  </si>
  <si>
    <t>0:17:44</t>
  </si>
  <si>
    <t>15,22%</t>
  </si>
  <si>
    <t>0:12:14</t>
  </si>
  <si>
    <t>40,55%</t>
  </si>
  <si>
    <t>10,85%</t>
  </si>
  <si>
    <t>0:29:58</t>
  </si>
  <si>
    <t>20,43%</t>
  </si>
  <si>
    <t>5,08%</t>
  </si>
  <si>
    <t>0:02:57</t>
  </si>
  <si>
    <t>0:04:04</t>
  </si>
  <si>
    <t>2,94%</t>
  </si>
  <si>
    <t>0:02:46</t>
  </si>
  <si>
    <t>9,17%</t>
  </si>
  <si>
    <t>2,67%</t>
  </si>
  <si>
    <t>0:13:48</t>
  </si>
  <si>
    <t>11,85%</t>
  </si>
  <si>
    <t>0:02:12</t>
  </si>
  <si>
    <t>7,29%</t>
  </si>
  <si>
    <t>1,95%</t>
  </si>
  <si>
    <t>0:16:00</t>
  </si>
  <si>
    <t>10,91%</t>
  </si>
  <si>
    <t>2,71%</t>
  </si>
  <si>
    <t>1:56:30</t>
  </si>
  <si>
    <t>24,38%</t>
  </si>
  <si>
    <t>0:30:10</t>
  </si>
  <si>
    <t>26,76%</t>
  </si>
  <si>
    <t>2:26:40</t>
  </si>
  <si>
    <t>24,84%</t>
  </si>
  <si>
    <t>0:19:00</t>
  </si>
  <si>
    <t>3,98%</t>
  </si>
  <si>
    <t>3,59%</t>
  </si>
  <si>
    <t>0:23:03</t>
  </si>
  <si>
    <t>3,90%</t>
  </si>
  <si>
    <t>0:01:13</t>
  </si>
  <si>
    <t>0:02:51</t>
  </si>
  <si>
    <t>1,66%</t>
  </si>
  <si>
    <t>1:01:43</t>
  </si>
  <si>
    <t>12,92%</t>
  </si>
  <si>
    <t>0:24:44</t>
  </si>
  <si>
    <t>1:26:27</t>
  </si>
  <si>
    <t>14,64%</t>
  </si>
  <si>
    <t>4:33:14</t>
  </si>
  <si>
    <t>57,21%</t>
  </si>
  <si>
    <t>0:51:58</t>
  </si>
  <si>
    <t>46,08%</t>
  </si>
  <si>
    <t>5:25:12</t>
  </si>
  <si>
    <t>55,08%</t>
  </si>
  <si>
    <t>6:01:08</t>
  </si>
  <si>
    <t>75,61%</t>
  </si>
  <si>
    <t>1:22:37</t>
  </si>
  <si>
    <t>73,26%</t>
  </si>
  <si>
    <t>7:23:45</t>
  </si>
  <si>
    <t>75,16%</t>
  </si>
  <si>
    <t>7:57:38</t>
  </si>
  <si>
    <t>1:52:47</t>
  </si>
  <si>
    <t>9:50:25</t>
  </si>
  <si>
    <t>3,43%</t>
  </si>
  <si>
    <t>9,92%</t>
  </si>
  <si>
    <t>2,37%</t>
  </si>
  <si>
    <t>12,48%</t>
  </si>
  <si>
    <t>10,10%</t>
  </si>
  <si>
    <t>2,42%</t>
  </si>
  <si>
    <t>0:12:37</t>
  </si>
  <si>
    <t>0:14:26</t>
  </si>
  <si>
    <t>10,40%</t>
  </si>
  <si>
    <t>0:27:03</t>
  </si>
  <si>
    <t>29,97%</t>
  </si>
  <si>
    <t>7,17%</t>
  </si>
  <si>
    <t>0:15:13</t>
  </si>
  <si>
    <t>31,39%</t>
  </si>
  <si>
    <t>6,38%</t>
  </si>
  <si>
    <t>43,16%</t>
  </si>
  <si>
    <t>13,00%</t>
  </si>
  <si>
    <t>0:33:15</t>
  </si>
  <si>
    <t>36,84%</t>
  </si>
  <si>
    <t>0:02:09</t>
  </si>
  <si>
    <t>5,15%</t>
  </si>
  <si>
    <t>1,55%</t>
  </si>
  <si>
    <t>0:02:50</t>
  </si>
  <si>
    <t>3,14%</t>
  </si>
  <si>
    <t>1,31%</t>
  </si>
  <si>
    <t>0:00:43</t>
  </si>
  <si>
    <t>1,48%</t>
  </si>
  <si>
    <t>0,30%</t>
  </si>
  <si>
    <t>0:02:03</t>
  </si>
  <si>
    <t>0:04:48</t>
  </si>
  <si>
    <t>9,90%</t>
  </si>
  <si>
    <t>0:06:08</t>
  </si>
  <si>
    <t>6,79%</t>
  </si>
  <si>
    <t>0:48:29</t>
  </si>
  <si>
    <t>20,34%</t>
  </si>
  <si>
    <t>0:41:47</t>
  </si>
  <si>
    <t>30,11%</t>
  </si>
  <si>
    <t>1:30:16</t>
  </si>
  <si>
    <t>23,93%</t>
  </si>
  <si>
    <t>0:10:37</t>
  </si>
  <si>
    <t>0:05:16</t>
  </si>
  <si>
    <t>0:01:33</t>
  </si>
  <si>
    <t>0:01:41</t>
  </si>
  <si>
    <t>0:32:36</t>
  </si>
  <si>
    <t>13,67%</t>
  </si>
  <si>
    <t>13,48%</t>
  </si>
  <si>
    <t>0:51:18</t>
  </si>
  <si>
    <t>13,60%</t>
  </si>
  <si>
    <t>2:20:54</t>
  </si>
  <si>
    <t>59,07%</t>
  </si>
  <si>
    <t>1:06:58</t>
  </si>
  <si>
    <t>48,26%</t>
  </si>
  <si>
    <t>3:27:52</t>
  </si>
  <si>
    <t>55,10%</t>
  </si>
  <si>
    <t>0:05:23</t>
  </si>
  <si>
    <t>3:10:03</t>
  </si>
  <si>
    <t>79,68%</t>
  </si>
  <si>
    <t>1:36:58</t>
  </si>
  <si>
    <t>69,89%</t>
  </si>
  <si>
    <t>4:47:01</t>
  </si>
  <si>
    <t>76,09%</t>
  </si>
  <si>
    <t>3:58:32</t>
  </si>
  <si>
    <t>2:18:45</t>
  </si>
  <si>
    <t>6:17:17</t>
  </si>
  <si>
    <t>9,72%</t>
  </si>
  <si>
    <t>0:02:16</t>
  </si>
  <si>
    <t>11,59%</t>
  </si>
  <si>
    <t>18,33%</t>
  </si>
  <si>
    <t>0:08:51</t>
  </si>
  <si>
    <t>45,27%</t>
  </si>
  <si>
    <t>9,95%</t>
  </si>
  <si>
    <t>21,99%</t>
  </si>
  <si>
    <t>0:04:05</t>
  </si>
  <si>
    <t>0:06:38</t>
  </si>
  <si>
    <t>7,46%</t>
  </si>
  <si>
    <t>0:55:10</t>
  </si>
  <si>
    <t>1:09:25</t>
  </si>
  <si>
    <t>78,03%</t>
  </si>
  <si>
    <t>1:28:58</t>
  </si>
  <si>
    <r>
      <t xml:space="preserve">Tempo di Parola: indica il tempo in cui il soggetto politico/istituzionale parla direttamente in voce
</t>
    </r>
    <r>
      <rPr>
        <sz val="11"/>
        <rFont val="Calibri"/>
        <family val="2"/>
      </rPr>
      <t>Radio Uno:
Radio Due: Caterpillar, I lunatici, Italia nel pallone
Radio Tre: Radio3 mondo, Tutta la città ne parla</t>
    </r>
  </si>
  <si>
    <r>
      <t xml:space="preserve">Tempo di Parola: indica il tempo in cui il soggetto politico/istituzionale parla direttamente in voce
</t>
    </r>
    <r>
      <rPr>
        <sz val="11"/>
        <rFont val="Calibri"/>
        <family val="2"/>
      </rPr>
      <t xml:space="preserve">Radio Uno: 6 su Radio1, Caffè Europa, Coltivando il futuro, Est-ovest, Fuorigioco, GR 1 economia, Inviato speciale, Italia sotto inchiesta, Le storie di Radio1, L'ultima spiaggia, Obiettivo Radio1, Radio anch'io, Radio1 giorno per giorno, Seconda classe, Speciale GR 1, Tra poco in edicola, Tutti in classe, Un giorno da pecora, Vieni via con me, Zapping Radio1 
Radio Due: 
Radio Tre: </t>
    </r>
  </si>
  <si>
    <t>Tempo di Parola: indica il tempo in cui il soggetto politico/istituzionale parla direttamente in voce
Rete Radio 24: 
Testata Radio 24: #autotrasporti, 24 Mattino, Effetto giorno, Effetto notte, Europa Europa, Focus economia, I conti della belva, La versione di Oscar, La zanzara, Si può fare, Uno, nessuno, 100Milan</t>
  </si>
  <si>
    <t xml:space="preserve">Tempo di Parola: indica il tempo in cui il soggetto politico/istituzionale parla direttamente in voce
Rete Radio 101: La banda di R101
Testata Pagina 101: </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</si>
  <si>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</si>
  <si>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Radio Capital: 
Testata Radio Capital: Capital start up, Circo Massimo, Tg zero</t>
  </si>
  <si>
    <t>Tempo di Parola: indica il tempo in cui il soggetto politico/istituzionale parla direttamente in voce
Rete RTL 102.5: L'indignato speciale
Testata RTL 102.5: Non stop news</t>
  </si>
  <si>
    <t xml:space="preserve">Tempo di Parola: indica il tempo in cui il soggetto politico/istituzionale parla direttamente in voce
Rete Radio Italia: In compagnia di...Francesca Amendola
Testata Radio Italia Notizie: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</si>
</sst>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style="thin">
        <color indexed="8"/>
      </top>
      <bottom style="thin">
        <color indexed="8"/>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medium">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96">
    <xf numFmtId="0" fontId="0" fillId="0" borderId="0" xfId="0"/>
    <xf numFmtId="0" fontId="21" fillId="0" borderId="0" xfId="97"/>
    <xf numFmtId="0" fontId="20" fillId="0" borderId="0" xfId="97" applyFont="1"/>
    <xf numFmtId="0" fontId="21" fillId="0" borderId="0" xfId="97" applyFont="1"/>
    <xf numFmtId="0" fontId="21" fillId="0" borderId="9" xfId="97" applyBorder="1" applyAlignment="1"/>
    <xf numFmtId="46" fontId="25" fillId="0" borderId="6" xfId="97" applyNumberFormat="1" applyFont="1" applyBorder="1" applyAlignment="1">
      <alignment horizontal="center"/>
    </xf>
    <xf numFmtId="10" fontId="25" fillId="0" borderId="7" xfId="99" applyNumberFormat="1" applyFont="1" applyBorder="1" applyAlignment="1">
      <alignment horizontal="center"/>
    </xf>
    <xf numFmtId="10" fontId="25" fillId="0" borderId="5" xfId="99" applyNumberFormat="1" applyFont="1" applyBorder="1" applyAlignment="1">
      <alignment horizontal="center"/>
    </xf>
    <xf numFmtId="46" fontId="25" fillId="0" borderId="4" xfId="97" applyNumberFormat="1" applyFont="1" applyBorder="1" applyAlignment="1">
      <alignment horizontal="center"/>
    </xf>
    <xf numFmtId="46" fontId="25" fillId="0" borderId="6" xfId="97" applyNumberFormat="1" applyFont="1" applyFill="1" applyBorder="1" applyAlignment="1">
      <alignment horizontal="center"/>
    </xf>
    <xf numFmtId="20" fontId="20" fillId="0" borderId="5" xfId="97" applyNumberFormat="1" applyFont="1" applyBorder="1" applyAlignment="1">
      <alignment horizontal="center"/>
    </xf>
    <xf numFmtId="0" fontId="21" fillId="0" borderId="0" xfId="97" applyAlignment="1">
      <alignment horizontal="center"/>
    </xf>
    <xf numFmtId="46" fontId="24" fillId="0" borderId="5" xfId="99" applyNumberFormat="1" applyFont="1" applyBorder="1" applyAlignment="1">
      <alignment horizontal="center"/>
    </xf>
    <xf numFmtId="46" fontId="25" fillId="0" borderId="5" xfId="99" applyNumberFormat="1" applyFont="1" applyBorder="1" applyAlignment="1">
      <alignment horizontal="center"/>
    </xf>
    <xf numFmtId="0" fontId="21" fillId="0" borderId="9"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8" xfId="99" applyNumberFormat="1" applyFont="1" applyBorder="1" applyAlignment="1">
      <alignment horizontal="center"/>
    </xf>
    <xf numFmtId="46" fontId="24" fillId="0" borderId="4" xfId="97" applyNumberFormat="1" applyFont="1" applyBorder="1" applyAlignment="1">
      <alignment horizontal="center"/>
    </xf>
    <xf numFmtId="0" fontId="21" fillId="0" borderId="0" xfId="97" applyAlignment="1">
      <alignment horizontal="right"/>
    </xf>
    <xf numFmtId="10" fontId="24" fillId="0" borderId="5" xfId="99" applyNumberFormat="1" applyFont="1" applyFill="1" applyBorder="1" applyAlignment="1">
      <alignment horizontal="center"/>
    </xf>
    <xf numFmtId="46" fontId="24" fillId="0" borderId="4" xfId="97" applyNumberFormat="1" applyFont="1" applyFill="1" applyBorder="1" applyAlignment="1">
      <alignment horizontal="center"/>
    </xf>
    <xf numFmtId="10" fontId="24" fillId="0" borderId="4" xfId="99" applyNumberFormat="1" applyFont="1" applyFill="1" applyBorder="1" applyAlignment="1">
      <alignment horizontal="center"/>
    </xf>
    <xf numFmtId="10" fontId="24" fillId="0" borderId="4" xfId="99" applyNumberFormat="1" applyFont="1" applyFill="1" applyBorder="1" applyAlignment="1">
      <alignment horizontal="right"/>
    </xf>
    <xf numFmtId="10" fontId="24" fillId="0" borderId="5"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7" xfId="97" applyNumberFormat="1" applyFont="1" applyFill="1" applyBorder="1" applyAlignment="1">
      <alignment horizontal="center"/>
    </xf>
    <xf numFmtId="0" fontId="21" fillId="0" borderId="0" xfId="97" applyFill="1"/>
    <xf numFmtId="0" fontId="21" fillId="0" borderId="4" xfId="97" applyFill="1" applyBorder="1" applyAlignment="1"/>
    <xf numFmtId="0" fontId="21" fillId="0" borderId="5" xfId="97" applyFill="1" applyBorder="1" applyAlignment="1"/>
    <xf numFmtId="0" fontId="24" fillId="0" borderId="4" xfId="97" applyFont="1" applyFill="1" applyBorder="1" applyAlignment="1"/>
    <xf numFmtId="0" fontId="24" fillId="0" borderId="5"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0" fontId="21" fillId="0" borderId="9" xfId="97" applyFill="1" applyBorder="1" applyAlignment="1"/>
    <xf numFmtId="0" fontId="24" fillId="0" borderId="9" xfId="97" applyFont="1" applyFill="1" applyBorder="1" applyAlignment="1"/>
    <xf numFmtId="0" fontId="24" fillId="0" borderId="10" xfId="97" applyFont="1" applyFill="1" applyBorder="1" applyAlignment="1">
      <alignment horizontal="left"/>
    </xf>
    <xf numFmtId="0" fontId="24" fillId="0" borderId="9" xfId="97" applyFont="1" applyBorder="1" applyAlignment="1"/>
    <xf numFmtId="0" fontId="32" fillId="0" borderId="0" xfId="97" applyFont="1"/>
    <xf numFmtId="0" fontId="21" fillId="0" borderId="0" xfId="97" applyBorder="1"/>
    <xf numFmtId="0" fontId="24" fillId="0" borderId="16" xfId="97" applyFont="1" applyFill="1" applyBorder="1" applyAlignment="1">
      <alignment horizontal="left"/>
    </xf>
    <xf numFmtId="0" fontId="25" fillId="0" borderId="16" xfId="97" applyFont="1" applyFill="1" applyBorder="1" applyAlignment="1">
      <alignment horizontal="left"/>
    </xf>
    <xf numFmtId="46" fontId="25" fillId="0" borderId="17" xfId="97" applyNumberFormat="1" applyFont="1" applyFill="1" applyBorder="1" applyAlignment="1">
      <alignment horizontal="center"/>
    </xf>
    <xf numFmtId="10" fontId="25" fillId="0" borderId="17" xfId="99" applyNumberFormat="1" applyFont="1" applyFill="1" applyBorder="1" applyAlignment="1">
      <alignment horizontal="center"/>
    </xf>
    <xf numFmtId="10" fontId="25" fillId="0" borderId="15" xfId="99" applyNumberFormat="1" applyFont="1" applyFill="1" applyBorder="1" applyAlignment="1">
      <alignment horizontal="center"/>
    </xf>
    <xf numFmtId="0" fontId="26" fillId="0" borderId="16" xfId="97" applyFont="1" applyFill="1" applyBorder="1" applyAlignment="1">
      <alignment vertical="center"/>
    </xf>
    <xf numFmtId="0" fontId="26" fillId="0" borderId="16" xfId="97" applyFont="1" applyFill="1" applyBorder="1"/>
    <xf numFmtId="0" fontId="20" fillId="0" borderId="17" xfId="97" applyFont="1" applyBorder="1" applyAlignment="1">
      <alignment horizontal="center"/>
    </xf>
    <xf numFmtId="0" fontId="20" fillId="0" borderId="15" xfId="97" applyFont="1" applyBorder="1" applyAlignment="1">
      <alignment horizontal="center"/>
    </xf>
    <xf numFmtId="46" fontId="21" fillId="0" borderId="17" xfId="100" applyNumberFormat="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17" xfId="97" applyFont="1" applyFill="1" applyBorder="1" applyAlignment="1">
      <alignment horizontal="center"/>
    </xf>
    <xf numFmtId="46" fontId="1" fillId="0" borderId="17" xfId="157" applyNumberFormat="1" applyBorder="1" applyAlignment="1">
      <alignment horizontal="center"/>
    </xf>
    <xf numFmtId="46" fontId="21" fillId="0" borderId="17" xfId="100" applyNumberFormat="1" applyFill="1" applyBorder="1" applyAlignment="1">
      <alignment horizontal="center"/>
    </xf>
    <xf numFmtId="10" fontId="1" fillId="0" borderId="17" xfId="99" applyNumberFormat="1" applyFont="1" applyBorder="1" applyAlignment="1">
      <alignment horizontal="center"/>
    </xf>
    <xf numFmtId="10" fontId="1" fillId="0" borderId="15" xfId="99" applyNumberFormat="1" applyFont="1" applyBorder="1" applyAlignment="1">
      <alignment horizontal="center"/>
    </xf>
    <xf numFmtId="10" fontId="1" fillId="0" borderId="18" xfId="99" applyNumberFormat="1" applyFont="1" applyBorder="1" applyAlignment="1">
      <alignment horizontal="center"/>
    </xf>
    <xf numFmtId="0" fontId="24" fillId="0" borderId="19" xfId="97" applyFont="1" applyFill="1" applyBorder="1" applyAlignment="1">
      <alignment horizontal="left"/>
    </xf>
    <xf numFmtId="0" fontId="25" fillId="0" borderId="19" xfId="97" applyFont="1" applyFill="1" applyBorder="1" applyAlignment="1">
      <alignment horizontal="left"/>
    </xf>
    <xf numFmtId="46" fontId="25" fillId="0" borderId="20" xfId="97" applyNumberFormat="1" applyFont="1" applyFill="1" applyBorder="1" applyAlignment="1">
      <alignment horizontal="center"/>
    </xf>
    <xf numFmtId="10" fontId="25" fillId="0" borderId="20" xfId="99" applyNumberFormat="1" applyFont="1" applyFill="1" applyBorder="1" applyAlignment="1">
      <alignment horizontal="center"/>
    </xf>
    <xf numFmtId="10" fontId="25" fillId="0" borderId="18" xfId="99" applyNumberFormat="1" applyFont="1" applyFill="1" applyBorder="1" applyAlignment="1">
      <alignment horizontal="center"/>
    </xf>
    <xf numFmtId="0" fontId="26" fillId="0" borderId="19" xfId="97" applyFont="1" applyFill="1" applyBorder="1" applyAlignment="1">
      <alignment vertical="center"/>
    </xf>
    <xf numFmtId="0" fontId="26" fillId="0" borderId="19" xfId="97" applyFont="1" applyFill="1" applyBorder="1"/>
    <xf numFmtId="0" fontId="20" fillId="0" borderId="20" xfId="97" applyFont="1" applyBorder="1" applyAlignment="1">
      <alignment horizontal="center"/>
    </xf>
    <xf numFmtId="0" fontId="20" fillId="0" borderId="18" xfId="97" applyFont="1" applyBorder="1" applyAlignment="1">
      <alignment horizontal="center"/>
    </xf>
    <xf numFmtId="46" fontId="1" fillId="0" borderId="20" xfId="157" applyNumberFormat="1" applyBorder="1" applyAlignment="1">
      <alignment horizontal="center"/>
    </xf>
    <xf numFmtId="10" fontId="1" fillId="0" borderId="20" xfId="99" applyNumberFormat="1" applyFont="1" applyBorder="1" applyAlignment="1">
      <alignment horizontal="center"/>
    </xf>
    <xf numFmtId="46" fontId="21" fillId="0" borderId="20" xfId="100" applyNumberFormat="1" applyBorder="1" applyAlignment="1">
      <alignment horizontal="center"/>
    </xf>
    <xf numFmtId="46" fontId="1" fillId="0" borderId="20" xfId="157" applyNumberFormat="1" applyBorder="1"/>
    <xf numFmtId="46" fontId="25" fillId="0" borderId="20" xfId="97" applyNumberFormat="1" applyFont="1" applyFill="1" applyBorder="1" applyAlignment="1">
      <alignment horizontal="right"/>
    </xf>
    <xf numFmtId="10" fontId="25" fillId="0" borderId="18" xfId="99" applyNumberFormat="1" applyFont="1" applyFill="1" applyBorder="1" applyAlignment="1">
      <alignment horizontal="right"/>
    </xf>
    <xf numFmtId="10" fontId="1" fillId="0" borderId="18" xfId="99" applyNumberFormat="1" applyFont="1" applyBorder="1"/>
    <xf numFmtId="0" fontId="20" fillId="0" borderId="20" xfId="97" applyFont="1" applyFill="1" applyBorder="1" applyAlignment="1">
      <alignment horizontal="center"/>
    </xf>
    <xf numFmtId="46" fontId="1" fillId="0" borderId="20" xfId="157" applyNumberFormat="1" applyFont="1" applyBorder="1" applyAlignment="1">
      <alignment horizontal="center"/>
    </xf>
    <xf numFmtId="46" fontId="28" fillId="0" borderId="20" xfId="157" applyNumberFormat="1" applyFont="1" applyBorder="1" applyAlignment="1">
      <alignment horizontal="center"/>
    </xf>
    <xf numFmtId="46" fontId="1" fillId="0" borderId="7" xfId="157" applyNumberFormat="1" applyBorder="1" applyAlignment="1">
      <alignment horizontal="center"/>
    </xf>
    <xf numFmtId="10" fontId="24" fillId="0" borderId="20" xfId="99" applyNumberFormat="1" applyFont="1" applyFill="1" applyBorder="1" applyAlignment="1">
      <alignment horizontal="center"/>
    </xf>
    <xf numFmtId="46" fontId="25" fillId="0" borderId="20" xfId="97" applyNumberFormat="1" applyFont="1" applyBorder="1" applyAlignment="1">
      <alignment horizontal="center"/>
    </xf>
    <xf numFmtId="46" fontId="11" fillId="0" borderId="20" xfId="145" applyNumberFormat="1" applyFill="1" applyBorder="1" applyAlignment="1">
      <alignment horizontal="center"/>
    </xf>
    <xf numFmtId="10" fontId="24" fillId="0" borderId="20" xfId="99" applyNumberFormat="1" applyFont="1" applyBorder="1" applyAlignment="1">
      <alignment horizontal="center"/>
    </xf>
    <xf numFmtId="46" fontId="11" fillId="2" borderId="20" xfId="145" applyNumberFormat="1" applyFill="1" applyBorder="1" applyAlignment="1">
      <alignment horizontal="center"/>
    </xf>
    <xf numFmtId="46" fontId="24" fillId="0" borderId="20" xfId="97" applyNumberFormat="1" applyFont="1" applyBorder="1" applyAlignment="1">
      <alignment horizontal="center"/>
    </xf>
    <xf numFmtId="10" fontId="24" fillId="0" borderId="18" xfId="99" applyNumberFormat="1" applyFont="1" applyBorder="1" applyAlignment="1">
      <alignment horizontal="center"/>
    </xf>
    <xf numFmtId="46" fontId="13" fillId="0" borderId="20" xfId="143" applyNumberFormat="1" applyFill="1" applyBorder="1" applyAlignment="1">
      <alignment horizontal="center"/>
    </xf>
    <xf numFmtId="10" fontId="24" fillId="0" borderId="7" xfId="99" applyNumberFormat="1"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0" xfId="97" applyFont="1" applyFill="1" applyBorder="1" applyAlignment="1">
      <alignment horizontal="center"/>
    </xf>
    <xf numFmtId="0" fontId="21" fillId="0" borderId="19" xfId="97" applyFill="1" applyBorder="1"/>
    <xf numFmtId="0" fontId="0" fillId="0" borderId="24" xfId="0" applyBorder="1"/>
    <xf numFmtId="10" fontId="25" fillId="0" borderId="20" xfId="99" applyNumberFormat="1" applyFont="1" applyBorder="1" applyAlignment="1">
      <alignment horizontal="center"/>
    </xf>
    <xf numFmtId="0" fontId="21" fillId="0" borderId="19" xfId="97" applyFill="1" applyBorder="1" applyAlignment="1"/>
    <xf numFmtId="10" fontId="25" fillId="0" borderId="18" xfId="99" applyNumberFormat="1" applyFont="1" applyBorder="1" applyAlignment="1">
      <alignment horizontal="center"/>
    </xf>
    <xf numFmtId="0" fontId="24" fillId="0" borderId="19" xfId="97" applyFont="1" applyFill="1" applyBorder="1" applyAlignment="1"/>
    <xf numFmtId="0" fontId="21" fillId="0" borderId="19" xfId="97" applyBorder="1" applyAlignment="1">
      <alignment horizontal="center"/>
    </xf>
    <xf numFmtId="0" fontId="25" fillId="0" borderId="19" xfId="97" applyFont="1" applyBorder="1" applyAlignment="1">
      <alignment horizontal="left"/>
    </xf>
    <xf numFmtId="0" fontId="24" fillId="0" borderId="19" xfId="97" applyFont="1" applyBorder="1" applyAlignment="1">
      <alignment horizontal="left"/>
    </xf>
    <xf numFmtId="46" fontId="25" fillId="0" borderId="18" xfId="97" applyNumberFormat="1" applyFont="1" applyBorder="1" applyAlignment="1">
      <alignment horizontal="center"/>
    </xf>
    <xf numFmtId="0" fontId="21" fillId="0" borderId="19" xfId="97" applyBorder="1"/>
    <xf numFmtId="0" fontId="21" fillId="0" borderId="19" xfId="97" applyBorder="1" applyAlignment="1"/>
    <xf numFmtId="0" fontId="24" fillId="0" borderId="24" xfId="97" applyFont="1" applyFill="1" applyBorder="1" applyAlignment="1">
      <alignment horizontal="left"/>
    </xf>
    <xf numFmtId="0" fontId="25" fillId="0" borderId="24" xfId="97" applyFont="1" applyFill="1" applyBorder="1" applyAlignment="1">
      <alignment horizontal="left"/>
    </xf>
    <xf numFmtId="0" fontId="24" fillId="0" borderId="24" xfId="97" applyFont="1" applyBorder="1" applyAlignment="1">
      <alignment horizontal="left"/>
    </xf>
    <xf numFmtId="0" fontId="25" fillId="0" borderId="24" xfId="97" applyFont="1" applyBorder="1" applyAlignment="1">
      <alignment horizontal="left"/>
    </xf>
    <xf numFmtId="0" fontId="24" fillId="0" borderId="19" xfId="97" applyFont="1" applyBorder="1" applyAlignment="1"/>
    <xf numFmtId="0" fontId="25" fillId="0" borderId="25" xfId="97" applyFont="1" applyBorder="1" applyAlignment="1">
      <alignment horizontal="left"/>
    </xf>
    <xf numFmtId="46" fontId="25" fillId="0" borderId="26" xfId="97" applyNumberFormat="1" applyFont="1" applyBorder="1"/>
    <xf numFmtId="46" fontId="24" fillId="0" borderId="26" xfId="97" applyNumberFormat="1" applyFont="1" applyBorder="1"/>
    <xf numFmtId="46" fontId="25" fillId="0" borderId="27" xfId="97" applyNumberFormat="1" applyFont="1" applyBorder="1"/>
    <xf numFmtId="0" fontId="20" fillId="0" borderId="6" xfId="97" applyFont="1" applyBorder="1" applyAlignment="1">
      <alignment horizontal="center"/>
    </xf>
    <xf numFmtId="0" fontId="20" fillId="0" borderId="20"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46" fontId="25" fillId="0" borderId="17" xfId="97" applyNumberFormat="1" applyFont="1" applyBorder="1" applyAlignment="1">
      <alignment horizontal="center"/>
    </xf>
    <xf numFmtId="46" fontId="21" fillId="0" borderId="28" xfId="100" applyNumberFormat="1" applyFill="1" applyBorder="1" applyAlignment="1">
      <alignment horizontal="center"/>
    </xf>
    <xf numFmtId="10" fontId="1" fillId="0" borderId="29" xfId="99" applyNumberFormat="1" applyFont="1" applyBorder="1" applyAlignment="1">
      <alignment horizontal="center"/>
    </xf>
    <xf numFmtId="0" fontId="24" fillId="0" borderId="30" xfId="97" applyFont="1" applyFill="1" applyBorder="1" applyAlignment="1">
      <alignment horizontal="left"/>
    </xf>
    <xf numFmtId="46" fontId="21" fillId="0" borderId="31" xfId="100" applyNumberFormat="1" applyFill="1" applyBorder="1" applyAlignment="1">
      <alignment horizontal="center"/>
    </xf>
    <xf numFmtId="10" fontId="1" fillId="0" borderId="31" xfId="99" applyNumberFormat="1" applyFont="1" applyBorder="1" applyAlignment="1">
      <alignment horizontal="center"/>
    </xf>
    <xf numFmtId="46" fontId="21" fillId="0" borderId="32" xfId="100" applyNumberFormat="1" applyFill="1" applyBorder="1" applyAlignment="1">
      <alignment horizontal="center"/>
    </xf>
    <xf numFmtId="0" fontId="25" fillId="0" borderId="33" xfId="97" applyFont="1" applyFill="1" applyBorder="1" applyAlignment="1">
      <alignment horizontal="left"/>
    </xf>
    <xf numFmtId="46" fontId="25" fillId="0" borderId="34" xfId="97" applyNumberFormat="1" applyFont="1" applyFill="1" applyBorder="1" applyAlignment="1">
      <alignment horizontal="center"/>
    </xf>
    <xf numFmtId="10" fontId="25" fillId="0" borderId="34" xfId="99" applyNumberFormat="1" applyFont="1" applyFill="1" applyBorder="1" applyAlignment="1">
      <alignment horizontal="center"/>
    </xf>
    <xf numFmtId="10" fontId="25" fillId="0" borderId="35" xfId="99" applyNumberFormat="1" applyFont="1" applyFill="1" applyBorder="1" applyAlignment="1">
      <alignment horizontal="center"/>
    </xf>
    <xf numFmtId="0" fontId="21" fillId="0" borderId="11" xfId="97" applyFont="1" applyFill="1" applyBorder="1" applyAlignment="1">
      <alignment horizontal="left" vertical="top" wrapText="1"/>
    </xf>
    <xf numFmtId="0" fontId="21" fillId="0" borderId="22" xfId="97" applyFont="1" applyFill="1" applyBorder="1" applyAlignment="1">
      <alignment horizontal="left" vertical="top" wrapText="1"/>
    </xf>
    <xf numFmtId="0" fontId="21" fillId="0" borderId="1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19" xfId="97"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1" fillId="0" borderId="11" xfId="97" applyFill="1" applyBorder="1" applyAlignment="1">
      <alignment horizontal="left" vertical="top" wrapText="1"/>
    </xf>
    <xf numFmtId="0" fontId="21" fillId="0" borderId="22" xfId="97" applyFill="1" applyBorder="1" applyAlignment="1">
      <alignment horizontal="left" vertical="top" wrapText="1"/>
    </xf>
    <xf numFmtId="0" fontId="21" fillId="0" borderId="13" xfId="97" applyFill="1" applyBorder="1" applyAlignment="1">
      <alignment horizontal="left" vertical="top" wrapText="1"/>
    </xf>
    <xf numFmtId="0" fontId="21" fillId="0" borderId="11" xfId="97" applyFont="1" applyBorder="1" applyAlignment="1">
      <alignment horizontal="left" vertical="top" wrapText="1"/>
    </xf>
    <xf numFmtId="0" fontId="21" fillId="0" borderId="22" xfId="97" applyFont="1" applyBorder="1" applyAlignment="1">
      <alignment horizontal="left" vertical="top" wrapText="1"/>
    </xf>
    <xf numFmtId="0" fontId="21" fillId="0" borderId="13"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1" fillId="0" borderId="11" xfId="97" applyFill="1" applyBorder="1" applyAlignment="1">
      <alignment horizontal="left" vertical="top"/>
    </xf>
    <xf numFmtId="0" fontId="21" fillId="0" borderId="22" xfId="97" applyFill="1" applyBorder="1" applyAlignment="1">
      <alignment horizontal="left" vertical="top"/>
    </xf>
    <xf numFmtId="0" fontId="21" fillId="0" borderId="13" xfId="97" applyFill="1" applyBorder="1" applyAlignment="1">
      <alignment horizontal="left" vertical="top"/>
    </xf>
    <xf numFmtId="0" fontId="21" fillId="0" borderId="22" xfId="97" applyBorder="1" applyAlignment="1">
      <alignment horizontal="left" vertical="top" wrapText="1"/>
    </xf>
    <xf numFmtId="0" fontId="21" fillId="0" borderId="13" xfId="97" applyBorder="1" applyAlignment="1">
      <alignment horizontal="left" vertical="top" wrapText="1"/>
    </xf>
    <xf numFmtId="0" fontId="20" fillId="0" borderId="19" xfId="97" applyFont="1" applyBorder="1" applyAlignment="1">
      <alignment horizontal="center"/>
    </xf>
    <xf numFmtId="0" fontId="26" fillId="0" borderId="6" xfId="97" applyFont="1" applyBorder="1" applyAlignment="1">
      <alignment horizontal="center"/>
    </xf>
    <xf numFmtId="0" fontId="26" fillId="0" borderId="4" xfId="97" applyFont="1" applyBorder="1" applyAlignment="1">
      <alignment horizontal="center"/>
    </xf>
    <xf numFmtId="0" fontId="26" fillId="0" borderId="7" xfId="97" applyFont="1" applyBorder="1" applyAlignment="1">
      <alignment horizontal="center"/>
    </xf>
    <xf numFmtId="0" fontId="30" fillId="0" borderId="11" xfId="97" applyFont="1" applyBorder="1" applyAlignment="1">
      <alignment horizontal="left" vertical="top" wrapText="1"/>
    </xf>
    <xf numFmtId="0" fontId="30" fillId="0" borderId="22" xfId="97" applyFont="1" applyBorder="1" applyAlignment="1">
      <alignment horizontal="left" vertical="top" wrapText="1"/>
    </xf>
    <xf numFmtId="0" fontId="30" fillId="0" borderId="13" xfId="97" applyFont="1" applyBorder="1" applyAlignment="1">
      <alignment horizontal="left" vertical="top" wrapText="1"/>
    </xf>
    <xf numFmtId="0" fontId="0" fillId="0" borderId="11"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14" xfId="97" applyFont="1" applyFill="1" applyBorder="1" applyAlignment="1">
      <alignment horizontal="center"/>
    </xf>
    <xf numFmtId="0" fontId="21" fillId="0" borderId="12" xfId="97" applyFont="1" applyFill="1" applyBorder="1" applyAlignment="1">
      <alignment horizontal="left" vertical="top" wrapText="1"/>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16" xfId="97" applyFont="1" applyFill="1" applyBorder="1" applyAlignment="1">
      <alignment horizontal="center"/>
    </xf>
    <xf numFmtId="0" fontId="20" fillId="0" borderId="17" xfId="97" applyFont="1" applyFill="1" applyBorder="1" applyAlignment="1">
      <alignment horizontal="center"/>
    </xf>
    <xf numFmtId="0" fontId="20" fillId="0" borderId="15" xfId="97" applyFont="1" applyFill="1" applyBorder="1" applyAlignment="1">
      <alignment horizontal="center"/>
    </xf>
    <xf numFmtId="0" fontId="21" fillId="0" borderId="36" xfId="97" applyFont="1" applyFill="1" applyBorder="1" applyAlignment="1">
      <alignment horizontal="left" vertical="top" wrapText="1"/>
    </xf>
    <xf numFmtId="0" fontId="21" fillId="0" borderId="37" xfId="97" applyFont="1" applyFill="1" applyBorder="1" applyAlignment="1">
      <alignment horizontal="left" vertical="top" wrapText="1"/>
    </xf>
    <xf numFmtId="0" fontId="21" fillId="0" borderId="38" xfId="97" applyFont="1" applyFill="1" applyBorder="1" applyAlignment="1">
      <alignment horizontal="left" vertical="top" wrapText="1"/>
    </xf>
    <xf numFmtId="0" fontId="21" fillId="0" borderId="21" xfId="97" applyFont="1" applyFill="1" applyBorder="1" applyAlignment="1">
      <alignment horizontal="left" vertical="top" wrapText="1"/>
    </xf>
    <xf numFmtId="0" fontId="21" fillId="0" borderId="23" xfId="97" applyFont="1" applyFill="1" applyBorder="1" applyAlignment="1">
      <alignment horizontal="left" vertical="top" wrapText="1"/>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20" xfId="97" applyFont="1" applyFill="1" applyBorder="1" applyAlignment="1">
      <alignment horizontal="center"/>
    </xf>
    <xf numFmtId="0" fontId="20" fillId="0" borderId="18"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abSelected="1" zoomScaleSheetLayoutView="100" workbookViewId="0"/>
  </sheetViews>
  <sheetFormatPr defaultColWidth="8.85546875" defaultRowHeight="15" x14ac:dyDescent="0.25"/>
  <cols>
    <col min="1" max="1" width="6.140625" style="31" customWidth="1"/>
    <col min="2" max="2" width="56.7109375" style="31" bestFit="1" customWidth="1"/>
    <col min="3" max="14" width="8.42578125" style="31" customWidth="1"/>
    <col min="15" max="16384" width="8.85546875" style="31"/>
  </cols>
  <sheetData>
    <row r="2" spans="2:14" ht="15.75" thickBot="1" x14ac:dyDescent="0.3"/>
    <row r="3" spans="2:14" x14ac:dyDescent="0.25">
      <c r="B3" s="142" t="s">
        <v>54</v>
      </c>
      <c r="C3" s="143"/>
      <c r="D3" s="143"/>
      <c r="E3" s="143"/>
      <c r="F3" s="143"/>
      <c r="G3" s="143"/>
      <c r="H3" s="144"/>
      <c r="I3" s="143"/>
      <c r="J3" s="143"/>
      <c r="K3" s="143"/>
      <c r="L3" s="143"/>
      <c r="M3" s="143"/>
      <c r="N3" s="144"/>
    </row>
    <row r="4" spans="2:14" x14ac:dyDescent="0.25">
      <c r="B4" s="145" t="s">
        <v>586</v>
      </c>
      <c r="C4" s="146"/>
      <c r="D4" s="146"/>
      <c r="E4" s="146"/>
      <c r="F4" s="146"/>
      <c r="G4" s="146"/>
      <c r="H4" s="147"/>
      <c r="I4" s="146"/>
      <c r="J4" s="146"/>
      <c r="K4" s="146"/>
      <c r="L4" s="146"/>
      <c r="M4" s="146"/>
      <c r="N4" s="147"/>
    </row>
    <row r="5" spans="2:14" x14ac:dyDescent="0.25">
      <c r="B5" s="103"/>
      <c r="C5" s="148" t="s">
        <v>0</v>
      </c>
      <c r="D5" s="146"/>
      <c r="E5" s="149"/>
      <c r="F5" s="148" t="s">
        <v>1</v>
      </c>
      <c r="G5" s="146"/>
      <c r="H5" s="149"/>
      <c r="I5" s="146" t="s">
        <v>2</v>
      </c>
      <c r="J5" s="146"/>
      <c r="K5" s="149"/>
      <c r="L5" s="148" t="s">
        <v>3</v>
      </c>
      <c r="M5" s="146"/>
      <c r="N5" s="147"/>
    </row>
    <row r="6" spans="2:14" x14ac:dyDescent="0.25">
      <c r="B6" s="71" t="s">
        <v>10</v>
      </c>
      <c r="C6" s="96" t="s">
        <v>4</v>
      </c>
      <c r="D6" s="102" t="s">
        <v>5</v>
      </c>
      <c r="E6" s="97" t="s">
        <v>5</v>
      </c>
      <c r="F6" s="96" t="s">
        <v>4</v>
      </c>
      <c r="G6" s="102" t="s">
        <v>5</v>
      </c>
      <c r="H6" s="97" t="s">
        <v>5</v>
      </c>
      <c r="I6" s="94" t="s">
        <v>4</v>
      </c>
      <c r="J6" s="102" t="s">
        <v>5</v>
      </c>
      <c r="K6" s="97" t="s">
        <v>5</v>
      </c>
      <c r="L6" s="96" t="s">
        <v>4</v>
      </c>
      <c r="M6" s="102" t="s">
        <v>5</v>
      </c>
      <c r="N6" s="95" t="s">
        <v>5</v>
      </c>
    </row>
    <row r="7" spans="2:14" x14ac:dyDescent="0.25">
      <c r="B7" s="104" t="s">
        <v>95</v>
      </c>
      <c r="C7" s="87" t="s">
        <v>351</v>
      </c>
      <c r="D7" s="88" t="s">
        <v>480</v>
      </c>
      <c r="E7" s="88" t="s">
        <v>481</v>
      </c>
      <c r="F7" s="87" t="s">
        <v>482</v>
      </c>
      <c r="G7" s="88" t="s">
        <v>483</v>
      </c>
      <c r="H7" s="88" t="s">
        <v>306</v>
      </c>
      <c r="I7" s="87" t="s">
        <v>484</v>
      </c>
      <c r="J7" s="88" t="s">
        <v>288</v>
      </c>
      <c r="K7" s="88" t="s">
        <v>485</v>
      </c>
      <c r="L7" s="90" t="s">
        <v>486</v>
      </c>
      <c r="M7" s="88" t="s">
        <v>328</v>
      </c>
      <c r="N7" s="91" t="s">
        <v>487</v>
      </c>
    </row>
    <row r="8" spans="2:14" x14ac:dyDescent="0.25">
      <c r="B8" s="104" t="s">
        <v>169</v>
      </c>
      <c r="C8" s="87" t="s">
        <v>488</v>
      </c>
      <c r="D8" s="88" t="s">
        <v>489</v>
      </c>
      <c r="E8" s="88" t="s">
        <v>490</v>
      </c>
      <c r="F8" s="87" t="s">
        <v>491</v>
      </c>
      <c r="G8" s="88" t="s">
        <v>492</v>
      </c>
      <c r="H8" s="88" t="s">
        <v>493</v>
      </c>
      <c r="I8" s="87" t="s">
        <v>494</v>
      </c>
      <c r="J8" s="88" t="s">
        <v>495</v>
      </c>
      <c r="K8" s="88" t="s">
        <v>496</v>
      </c>
      <c r="L8" s="90" t="s">
        <v>497</v>
      </c>
      <c r="M8" s="88" t="s">
        <v>498</v>
      </c>
      <c r="N8" s="91" t="s">
        <v>499</v>
      </c>
    </row>
    <row r="9" spans="2:14" x14ac:dyDescent="0.25">
      <c r="B9" s="104" t="s">
        <v>170</v>
      </c>
      <c r="C9" s="87" t="s">
        <v>500</v>
      </c>
      <c r="D9" s="88" t="s">
        <v>501</v>
      </c>
      <c r="E9" s="88" t="s">
        <v>502</v>
      </c>
      <c r="F9" s="87" t="s">
        <v>503</v>
      </c>
      <c r="G9" s="88" t="s">
        <v>504</v>
      </c>
      <c r="H9" s="88" t="s">
        <v>505</v>
      </c>
      <c r="I9" s="87" t="s">
        <v>506</v>
      </c>
      <c r="J9" s="88" t="s">
        <v>507</v>
      </c>
      <c r="K9" s="88" t="s">
        <v>508</v>
      </c>
      <c r="L9" s="90" t="s">
        <v>509</v>
      </c>
      <c r="M9" s="88" t="s">
        <v>510</v>
      </c>
      <c r="N9" s="91" t="s">
        <v>511</v>
      </c>
    </row>
    <row r="10" spans="2:14" x14ac:dyDescent="0.25">
      <c r="B10" s="104" t="s">
        <v>11</v>
      </c>
      <c r="C10" s="87" t="s">
        <v>512</v>
      </c>
      <c r="D10" s="88" t="s">
        <v>513</v>
      </c>
      <c r="E10" s="88" t="s">
        <v>475</v>
      </c>
      <c r="F10" s="87" t="s">
        <v>332</v>
      </c>
      <c r="G10" s="88" t="s">
        <v>514</v>
      </c>
      <c r="H10" s="88" t="s">
        <v>515</v>
      </c>
      <c r="I10" s="87" t="s">
        <v>516</v>
      </c>
      <c r="J10" s="88" t="s">
        <v>517</v>
      </c>
      <c r="K10" s="88" t="s">
        <v>518</v>
      </c>
      <c r="L10" s="90" t="s">
        <v>519</v>
      </c>
      <c r="M10" s="88" t="s">
        <v>520</v>
      </c>
      <c r="N10" s="91" t="s">
        <v>521</v>
      </c>
    </row>
    <row r="11" spans="2:14" x14ac:dyDescent="0.25">
      <c r="B11" s="104" t="s">
        <v>12</v>
      </c>
      <c r="C11" s="87"/>
      <c r="D11" s="88"/>
      <c r="E11" s="88"/>
      <c r="F11" s="87"/>
      <c r="G11" s="88"/>
      <c r="H11" s="88"/>
      <c r="I11" s="87" t="s">
        <v>276</v>
      </c>
      <c r="J11" s="88" t="s">
        <v>297</v>
      </c>
      <c r="K11" s="88" t="s">
        <v>206</v>
      </c>
      <c r="L11" s="90" t="s">
        <v>276</v>
      </c>
      <c r="M11" s="88" t="s">
        <v>223</v>
      </c>
      <c r="N11" s="91" t="s">
        <v>194</v>
      </c>
    </row>
    <row r="12" spans="2:14" x14ac:dyDescent="0.25">
      <c r="B12" s="104" t="s">
        <v>171</v>
      </c>
      <c r="C12" s="87"/>
      <c r="D12" s="88"/>
      <c r="E12" s="88"/>
      <c r="F12" s="87"/>
      <c r="G12" s="88"/>
      <c r="H12" s="88"/>
      <c r="I12" s="87" t="s">
        <v>291</v>
      </c>
      <c r="J12" s="88" t="s">
        <v>241</v>
      </c>
      <c r="K12" s="88" t="s">
        <v>195</v>
      </c>
      <c r="L12" s="90" t="s">
        <v>291</v>
      </c>
      <c r="M12" s="88" t="s">
        <v>190</v>
      </c>
      <c r="N12" s="91" t="s">
        <v>522</v>
      </c>
    </row>
    <row r="13" spans="2:14" x14ac:dyDescent="0.25">
      <c r="B13" s="104" t="s">
        <v>172</v>
      </c>
      <c r="C13" s="87"/>
      <c r="D13" s="88"/>
      <c r="E13" s="88"/>
      <c r="F13" s="89"/>
      <c r="G13" s="88"/>
      <c r="H13" s="88"/>
      <c r="I13" s="89"/>
      <c r="J13" s="88"/>
      <c r="K13" s="88"/>
      <c r="L13" s="90"/>
      <c r="M13" s="88"/>
      <c r="N13" s="91"/>
    </row>
    <row r="14" spans="2:14" x14ac:dyDescent="0.25">
      <c r="B14" s="104" t="s">
        <v>173</v>
      </c>
      <c r="C14" s="87"/>
      <c r="D14" s="88"/>
      <c r="E14" s="88"/>
      <c r="F14" s="89"/>
      <c r="G14" s="88"/>
      <c r="H14" s="88"/>
      <c r="I14" s="89"/>
      <c r="J14" s="88"/>
      <c r="K14" s="88"/>
      <c r="L14" s="90"/>
      <c r="M14" s="88"/>
      <c r="N14" s="91"/>
    </row>
    <row r="15" spans="2:14" x14ac:dyDescent="0.25">
      <c r="B15" s="104" t="s">
        <v>174</v>
      </c>
      <c r="C15" s="87" t="s">
        <v>523</v>
      </c>
      <c r="D15" s="88" t="s">
        <v>259</v>
      </c>
      <c r="E15" s="88" t="s">
        <v>248</v>
      </c>
      <c r="F15" s="87" t="s">
        <v>269</v>
      </c>
      <c r="G15" s="88" t="s">
        <v>412</v>
      </c>
      <c r="H15" s="88" t="s">
        <v>363</v>
      </c>
      <c r="I15" s="87" t="s">
        <v>207</v>
      </c>
      <c r="J15" s="88" t="s">
        <v>271</v>
      </c>
      <c r="K15" s="88" t="s">
        <v>524</v>
      </c>
      <c r="L15" s="90" t="s">
        <v>525</v>
      </c>
      <c r="M15" s="88" t="s">
        <v>477</v>
      </c>
      <c r="N15" s="91" t="s">
        <v>479</v>
      </c>
    </row>
    <row r="16" spans="2:14" x14ac:dyDescent="0.25">
      <c r="B16" s="104" t="s">
        <v>175</v>
      </c>
      <c r="C16" s="87"/>
      <c r="D16" s="88"/>
      <c r="E16" s="88"/>
      <c r="F16" s="87"/>
      <c r="G16" s="88"/>
      <c r="H16" s="88"/>
      <c r="I16" s="87"/>
      <c r="J16" s="88"/>
      <c r="K16" s="88"/>
      <c r="L16" s="90"/>
      <c r="M16" s="88"/>
      <c r="N16" s="91"/>
    </row>
    <row r="17" spans="2:14" x14ac:dyDescent="0.25">
      <c r="B17" s="104" t="s">
        <v>13</v>
      </c>
      <c r="C17" s="87" t="s">
        <v>457</v>
      </c>
      <c r="D17" s="88" t="s">
        <v>256</v>
      </c>
      <c r="E17" s="88" t="s">
        <v>413</v>
      </c>
      <c r="F17" s="87" t="s">
        <v>266</v>
      </c>
      <c r="G17" s="88" t="s">
        <v>526</v>
      </c>
      <c r="H17" s="88" t="s">
        <v>527</v>
      </c>
      <c r="I17" s="87"/>
      <c r="J17" s="88"/>
      <c r="K17" s="88"/>
      <c r="L17" s="90" t="s">
        <v>528</v>
      </c>
      <c r="M17" s="88" t="s">
        <v>529</v>
      </c>
      <c r="N17" s="91" t="s">
        <v>270</v>
      </c>
    </row>
    <row r="18" spans="2:14" x14ac:dyDescent="0.25">
      <c r="B18" s="104" t="s">
        <v>14</v>
      </c>
      <c r="C18" s="87" t="s">
        <v>530</v>
      </c>
      <c r="D18" s="88" t="s">
        <v>531</v>
      </c>
      <c r="E18" s="88" t="s">
        <v>439</v>
      </c>
      <c r="F18" s="87" t="s">
        <v>532</v>
      </c>
      <c r="G18" s="88" t="s">
        <v>533</v>
      </c>
      <c r="H18" s="88" t="s">
        <v>452</v>
      </c>
      <c r="I18" s="87" t="s">
        <v>534</v>
      </c>
      <c r="J18" s="88" t="s">
        <v>302</v>
      </c>
      <c r="K18" s="88" t="s">
        <v>376</v>
      </c>
      <c r="L18" s="90" t="s">
        <v>535</v>
      </c>
      <c r="M18" s="88" t="s">
        <v>536</v>
      </c>
      <c r="N18" s="91" t="s">
        <v>537</v>
      </c>
    </row>
    <row r="19" spans="2:14" x14ac:dyDescent="0.25">
      <c r="B19" s="66" t="s">
        <v>3</v>
      </c>
      <c r="C19" s="9" t="s">
        <v>538</v>
      </c>
      <c r="D19" s="105" t="s">
        <v>197</v>
      </c>
      <c r="E19" s="6" t="s">
        <v>539</v>
      </c>
      <c r="F19" s="9" t="s">
        <v>540</v>
      </c>
      <c r="G19" s="105" t="s">
        <v>197</v>
      </c>
      <c r="H19" s="6" t="s">
        <v>541</v>
      </c>
      <c r="I19" s="9" t="s">
        <v>542</v>
      </c>
      <c r="J19" s="105" t="s">
        <v>197</v>
      </c>
      <c r="K19" s="6" t="s">
        <v>543</v>
      </c>
      <c r="L19" s="9" t="s">
        <v>544</v>
      </c>
      <c r="M19" s="105" t="s">
        <v>197</v>
      </c>
      <c r="N19" s="7" t="s">
        <v>545</v>
      </c>
    </row>
    <row r="20" spans="2:14" x14ac:dyDescent="0.25">
      <c r="B20" s="106"/>
      <c r="C20" s="32"/>
      <c r="D20" s="32"/>
      <c r="E20" s="32"/>
      <c r="F20" s="32"/>
      <c r="G20" s="32"/>
      <c r="H20" s="32"/>
      <c r="I20" s="32"/>
      <c r="J20" s="32"/>
      <c r="K20" s="32"/>
      <c r="L20" s="32"/>
      <c r="M20" s="32"/>
      <c r="N20" s="33"/>
    </row>
    <row r="21" spans="2:14" x14ac:dyDescent="0.25">
      <c r="B21" s="71" t="s">
        <v>15</v>
      </c>
      <c r="C21" s="102" t="s">
        <v>198</v>
      </c>
      <c r="D21" s="72" t="s">
        <v>5</v>
      </c>
      <c r="E21" s="72" t="s">
        <v>5</v>
      </c>
      <c r="F21" s="102" t="s">
        <v>198</v>
      </c>
      <c r="G21" s="72" t="s">
        <v>5</v>
      </c>
      <c r="H21" s="72" t="s">
        <v>5</v>
      </c>
      <c r="I21" s="102" t="s">
        <v>198</v>
      </c>
      <c r="J21" s="72" t="s">
        <v>5</v>
      </c>
      <c r="K21" s="72" t="s">
        <v>5</v>
      </c>
      <c r="L21" s="98" t="s">
        <v>198</v>
      </c>
      <c r="M21" s="72" t="s">
        <v>5</v>
      </c>
      <c r="N21" s="73" t="s">
        <v>5</v>
      </c>
    </row>
    <row r="22" spans="2:14" x14ac:dyDescent="0.25">
      <c r="B22" s="65" t="s">
        <v>16</v>
      </c>
      <c r="C22" s="87" t="s">
        <v>546</v>
      </c>
      <c r="D22" s="90"/>
      <c r="E22" s="88" t="s">
        <v>547</v>
      </c>
      <c r="F22" s="87" t="s">
        <v>548</v>
      </c>
      <c r="G22" s="90"/>
      <c r="H22" s="88" t="s">
        <v>549</v>
      </c>
      <c r="I22" s="87" t="s">
        <v>550</v>
      </c>
      <c r="J22" s="90"/>
      <c r="K22" s="88" t="s">
        <v>551</v>
      </c>
      <c r="L22" s="90" t="s">
        <v>552</v>
      </c>
      <c r="M22" s="90"/>
      <c r="N22" s="91" t="s">
        <v>553</v>
      </c>
    </row>
    <row r="23" spans="2:14" x14ac:dyDescent="0.25">
      <c r="B23" s="65" t="s">
        <v>17</v>
      </c>
      <c r="C23" s="87" t="s">
        <v>424</v>
      </c>
      <c r="D23" s="90"/>
      <c r="E23" s="88" t="s">
        <v>253</v>
      </c>
      <c r="F23" s="87" t="s">
        <v>254</v>
      </c>
      <c r="G23" s="90"/>
      <c r="H23" s="88" t="s">
        <v>187</v>
      </c>
      <c r="I23" s="87"/>
      <c r="J23" s="90"/>
      <c r="K23" s="88"/>
      <c r="L23" s="90" t="s">
        <v>371</v>
      </c>
      <c r="M23" s="90"/>
      <c r="N23" s="91" t="s">
        <v>554</v>
      </c>
    </row>
    <row r="24" spans="2:14" x14ac:dyDescent="0.25">
      <c r="B24" s="65" t="s">
        <v>18</v>
      </c>
      <c r="C24" s="87" t="s">
        <v>555</v>
      </c>
      <c r="D24" s="90"/>
      <c r="E24" s="88" t="s">
        <v>556</v>
      </c>
      <c r="F24" s="87" t="s">
        <v>340</v>
      </c>
      <c r="G24" s="90"/>
      <c r="H24" s="88" t="s">
        <v>557</v>
      </c>
      <c r="I24" s="87" t="s">
        <v>313</v>
      </c>
      <c r="J24" s="90"/>
      <c r="K24" s="88" t="s">
        <v>558</v>
      </c>
      <c r="L24" s="90" t="s">
        <v>559</v>
      </c>
      <c r="M24" s="90"/>
      <c r="N24" s="91" t="s">
        <v>560</v>
      </c>
    </row>
    <row r="25" spans="2:14" x14ac:dyDescent="0.25">
      <c r="B25" s="65" t="s">
        <v>19</v>
      </c>
      <c r="C25" s="87" t="s">
        <v>392</v>
      </c>
      <c r="D25" s="90"/>
      <c r="E25" s="88" t="s">
        <v>561</v>
      </c>
      <c r="F25" s="87" t="s">
        <v>298</v>
      </c>
      <c r="G25" s="90"/>
      <c r="H25" s="88" t="s">
        <v>470</v>
      </c>
      <c r="I25" s="87" t="s">
        <v>530</v>
      </c>
      <c r="J25" s="90"/>
      <c r="K25" s="88" t="s">
        <v>562</v>
      </c>
      <c r="L25" s="90" t="s">
        <v>563</v>
      </c>
      <c r="M25" s="90"/>
      <c r="N25" s="91" t="s">
        <v>564</v>
      </c>
    </row>
    <row r="26" spans="2:14" x14ac:dyDescent="0.25">
      <c r="B26" s="65" t="s">
        <v>20</v>
      </c>
      <c r="C26" s="87" t="s">
        <v>565</v>
      </c>
      <c r="D26" s="90"/>
      <c r="E26" s="88" t="s">
        <v>566</v>
      </c>
      <c r="F26" s="87" t="s">
        <v>567</v>
      </c>
      <c r="G26" s="90"/>
      <c r="H26" s="88" t="s">
        <v>568</v>
      </c>
      <c r="I26" s="87" t="s">
        <v>569</v>
      </c>
      <c r="J26" s="90"/>
      <c r="K26" s="88" t="s">
        <v>570</v>
      </c>
      <c r="L26" s="90" t="s">
        <v>571</v>
      </c>
      <c r="M26" s="90"/>
      <c r="N26" s="91" t="s">
        <v>572</v>
      </c>
    </row>
    <row r="27" spans="2:14" x14ac:dyDescent="0.25">
      <c r="B27" s="65" t="s">
        <v>21</v>
      </c>
      <c r="C27" s="87" t="s">
        <v>425</v>
      </c>
      <c r="D27" s="90"/>
      <c r="E27" s="88" t="s">
        <v>281</v>
      </c>
      <c r="F27" s="87" t="s">
        <v>274</v>
      </c>
      <c r="G27" s="90"/>
      <c r="H27" s="88" t="s">
        <v>209</v>
      </c>
      <c r="I27" s="87" t="s">
        <v>249</v>
      </c>
      <c r="J27" s="90"/>
      <c r="K27" s="88" t="s">
        <v>573</v>
      </c>
      <c r="L27" s="90" t="s">
        <v>432</v>
      </c>
      <c r="M27" s="90"/>
      <c r="N27" s="91" t="s">
        <v>441</v>
      </c>
    </row>
    <row r="28" spans="2:14" x14ac:dyDescent="0.25">
      <c r="B28" s="66" t="s">
        <v>3</v>
      </c>
      <c r="C28" s="67" t="s">
        <v>574</v>
      </c>
      <c r="D28" s="86"/>
      <c r="E28" s="105" t="s">
        <v>575</v>
      </c>
      <c r="F28" s="67" t="s">
        <v>576</v>
      </c>
      <c r="G28" s="86"/>
      <c r="H28" s="105" t="s">
        <v>577</v>
      </c>
      <c r="I28" s="67" t="s">
        <v>578</v>
      </c>
      <c r="J28" s="86"/>
      <c r="K28" s="105" t="s">
        <v>579</v>
      </c>
      <c r="L28" s="67" t="s">
        <v>580</v>
      </c>
      <c r="M28" s="86"/>
      <c r="N28" s="107" t="s">
        <v>581</v>
      </c>
    </row>
    <row r="29" spans="2:14" x14ac:dyDescent="0.25">
      <c r="B29" s="108"/>
      <c r="C29" s="34"/>
      <c r="D29" s="34"/>
      <c r="E29" s="34"/>
      <c r="F29" s="34"/>
      <c r="G29" s="34"/>
      <c r="H29" s="34"/>
      <c r="I29" s="34"/>
      <c r="J29" s="34"/>
      <c r="K29" s="34"/>
      <c r="L29" s="34"/>
      <c r="M29" s="34"/>
      <c r="N29" s="35"/>
    </row>
    <row r="30" spans="2:14" x14ac:dyDescent="0.25">
      <c r="B30" s="66" t="s">
        <v>6</v>
      </c>
      <c r="C30" s="67" t="s">
        <v>582</v>
      </c>
      <c r="D30" s="8"/>
      <c r="E30" s="105" t="s">
        <v>197</v>
      </c>
      <c r="F30" s="67" t="s">
        <v>583</v>
      </c>
      <c r="G30" s="8"/>
      <c r="H30" s="105" t="s">
        <v>197</v>
      </c>
      <c r="I30" s="67" t="s">
        <v>584</v>
      </c>
      <c r="J30" s="8"/>
      <c r="K30" s="105" t="s">
        <v>197</v>
      </c>
      <c r="L30" s="67" t="s">
        <v>585</v>
      </c>
      <c r="M30" s="8"/>
      <c r="N30" s="107" t="s">
        <v>197</v>
      </c>
    </row>
    <row r="31" spans="2:14" ht="66" customHeight="1" thickBot="1" x14ac:dyDescent="0.3">
      <c r="B31" s="139" t="s">
        <v>55</v>
      </c>
      <c r="C31" s="140"/>
      <c r="D31" s="140"/>
      <c r="E31" s="140"/>
      <c r="F31" s="140"/>
      <c r="G31" s="140"/>
      <c r="H31" s="141"/>
      <c r="I31" s="140"/>
      <c r="J31" s="140"/>
      <c r="K31" s="140"/>
      <c r="L31" s="140"/>
      <c r="M31" s="140"/>
      <c r="N31" s="141"/>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2" t="s">
        <v>106</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1038</v>
      </c>
      <c r="D7" s="88" t="s">
        <v>1039</v>
      </c>
      <c r="E7" s="88" t="s">
        <v>1040</v>
      </c>
      <c r="F7" s="87"/>
      <c r="G7" s="88"/>
      <c r="H7" s="88"/>
      <c r="I7" s="90" t="s">
        <v>1038</v>
      </c>
      <c r="J7" s="88" t="s">
        <v>1041</v>
      </c>
      <c r="K7" s="91" t="s">
        <v>1042</v>
      </c>
    </row>
    <row r="8" spans="2:11" x14ac:dyDescent="0.25">
      <c r="B8" s="104" t="s">
        <v>169</v>
      </c>
      <c r="C8" s="87" t="s">
        <v>754</v>
      </c>
      <c r="D8" s="88" t="s">
        <v>1043</v>
      </c>
      <c r="E8" s="88" t="s">
        <v>1044</v>
      </c>
      <c r="F8" s="87" t="s">
        <v>272</v>
      </c>
      <c r="G8" s="88" t="s">
        <v>1045</v>
      </c>
      <c r="H8" s="88" t="s">
        <v>421</v>
      </c>
      <c r="I8" s="90" t="s">
        <v>1046</v>
      </c>
      <c r="J8" s="88" t="s">
        <v>434</v>
      </c>
      <c r="K8" s="91" t="s">
        <v>394</v>
      </c>
    </row>
    <row r="9" spans="2:11" x14ac:dyDescent="0.25">
      <c r="B9" s="104" t="s">
        <v>170</v>
      </c>
      <c r="C9" s="87" t="s">
        <v>754</v>
      </c>
      <c r="D9" s="88" t="s">
        <v>1043</v>
      </c>
      <c r="E9" s="88" t="s">
        <v>1044</v>
      </c>
      <c r="F9" s="87" t="s">
        <v>1047</v>
      </c>
      <c r="G9" s="88" t="s">
        <v>1048</v>
      </c>
      <c r="H9" s="88" t="s">
        <v>1049</v>
      </c>
      <c r="I9" s="90" t="s">
        <v>1050</v>
      </c>
      <c r="J9" s="88" t="s">
        <v>1051</v>
      </c>
      <c r="K9" s="91" t="s">
        <v>1052</v>
      </c>
    </row>
    <row r="10" spans="2:11" x14ac:dyDescent="0.25">
      <c r="B10" s="104" t="s">
        <v>11</v>
      </c>
      <c r="C10" s="87" t="s">
        <v>1053</v>
      </c>
      <c r="D10" s="88" t="s">
        <v>1054</v>
      </c>
      <c r="E10" s="88" t="s">
        <v>1055</v>
      </c>
      <c r="F10" s="87" t="s">
        <v>371</v>
      </c>
      <c r="G10" s="88" t="s">
        <v>1056</v>
      </c>
      <c r="H10" s="88" t="s">
        <v>326</v>
      </c>
      <c r="I10" s="90" t="s">
        <v>1057</v>
      </c>
      <c r="J10" s="88" t="s">
        <v>1058</v>
      </c>
      <c r="K10" s="91" t="s">
        <v>1059</v>
      </c>
    </row>
    <row r="11" spans="2:11" x14ac:dyDescent="0.25">
      <c r="B11" s="104" t="s">
        <v>12</v>
      </c>
      <c r="C11" s="87" t="s">
        <v>431</v>
      </c>
      <c r="D11" s="88" t="s">
        <v>186</v>
      </c>
      <c r="E11" s="88" t="s">
        <v>240</v>
      </c>
      <c r="F11" s="87"/>
      <c r="G11" s="88"/>
      <c r="H11" s="88"/>
      <c r="I11" s="90" t="s">
        <v>431</v>
      </c>
      <c r="J11" s="88" t="s">
        <v>187</v>
      </c>
      <c r="K11" s="91" t="s">
        <v>191</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1" x14ac:dyDescent="0.25">
      <c r="B17" s="104" t="s">
        <v>13</v>
      </c>
      <c r="C17" s="87"/>
      <c r="D17" s="88"/>
      <c r="E17" s="88"/>
      <c r="F17" s="87"/>
      <c r="G17" s="88"/>
      <c r="H17" s="88"/>
      <c r="I17" s="90"/>
      <c r="J17" s="88"/>
      <c r="K17" s="91"/>
    </row>
    <row r="18" spans="2:11" x14ac:dyDescent="0.25">
      <c r="B18" s="104" t="s">
        <v>14</v>
      </c>
      <c r="C18" s="87" t="s">
        <v>429</v>
      </c>
      <c r="D18" s="88" t="s">
        <v>1060</v>
      </c>
      <c r="E18" s="88" t="s">
        <v>1061</v>
      </c>
      <c r="F18" s="87" t="s">
        <v>1062</v>
      </c>
      <c r="G18" s="88" t="s">
        <v>1063</v>
      </c>
      <c r="H18" s="88" t="s">
        <v>1064</v>
      </c>
      <c r="I18" s="90" t="s">
        <v>1065</v>
      </c>
      <c r="J18" s="88" t="s">
        <v>1066</v>
      </c>
      <c r="K18" s="91" t="s">
        <v>399</v>
      </c>
    </row>
    <row r="19" spans="2:11" x14ac:dyDescent="0.25">
      <c r="B19" s="66" t="s">
        <v>3</v>
      </c>
      <c r="C19" s="9" t="s">
        <v>1067</v>
      </c>
      <c r="D19" s="105" t="s">
        <v>197</v>
      </c>
      <c r="E19" s="6" t="s">
        <v>1068</v>
      </c>
      <c r="F19" s="9" t="s">
        <v>1069</v>
      </c>
      <c r="G19" s="105" t="s">
        <v>197</v>
      </c>
      <c r="H19" s="6" t="s">
        <v>1070</v>
      </c>
      <c r="I19" s="9" t="s">
        <v>1071</v>
      </c>
      <c r="J19" s="105" t="s">
        <v>197</v>
      </c>
      <c r="K19" s="7" t="s">
        <v>1072</v>
      </c>
    </row>
    <row r="20" spans="2:11" x14ac:dyDescent="0.25">
      <c r="B20" s="39"/>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5" t="s">
        <v>16</v>
      </c>
      <c r="C22" s="87" t="s">
        <v>1073</v>
      </c>
      <c r="D22" s="90"/>
      <c r="E22" s="88" t="s">
        <v>361</v>
      </c>
      <c r="F22" s="87" t="s">
        <v>431</v>
      </c>
      <c r="G22" s="90"/>
      <c r="H22" s="88" t="s">
        <v>373</v>
      </c>
      <c r="I22" s="90" t="s">
        <v>384</v>
      </c>
      <c r="J22" s="90"/>
      <c r="K22" s="91" t="s">
        <v>485</v>
      </c>
    </row>
    <row r="23" spans="2:11" x14ac:dyDescent="0.25">
      <c r="B23" s="115" t="s">
        <v>17</v>
      </c>
      <c r="C23" s="87" t="s">
        <v>189</v>
      </c>
      <c r="D23" s="90"/>
      <c r="E23" s="88" t="s">
        <v>225</v>
      </c>
      <c r="F23" s="87"/>
      <c r="G23" s="90"/>
      <c r="H23" s="88"/>
      <c r="I23" s="90" t="s">
        <v>189</v>
      </c>
      <c r="J23" s="90"/>
      <c r="K23" s="91" t="s">
        <v>241</v>
      </c>
    </row>
    <row r="24" spans="2:11" x14ac:dyDescent="0.25">
      <c r="B24" s="115" t="s">
        <v>18</v>
      </c>
      <c r="C24" s="87" t="s">
        <v>451</v>
      </c>
      <c r="D24" s="90"/>
      <c r="E24" s="88" t="s">
        <v>1074</v>
      </c>
      <c r="F24" s="87" t="s">
        <v>345</v>
      </c>
      <c r="G24" s="90"/>
      <c r="H24" s="88" t="s">
        <v>630</v>
      </c>
      <c r="I24" s="90" t="s">
        <v>425</v>
      </c>
      <c r="J24" s="90"/>
      <c r="K24" s="91" t="s">
        <v>231</v>
      </c>
    </row>
    <row r="25" spans="2:11" x14ac:dyDescent="0.25">
      <c r="B25" s="115" t="s">
        <v>19</v>
      </c>
      <c r="C25" s="87" t="s">
        <v>1075</v>
      </c>
      <c r="D25" s="90"/>
      <c r="E25" s="88" t="s">
        <v>1076</v>
      </c>
      <c r="F25" s="87" t="s">
        <v>327</v>
      </c>
      <c r="G25" s="90"/>
      <c r="H25" s="88" t="s">
        <v>1077</v>
      </c>
      <c r="I25" s="90" t="s">
        <v>342</v>
      </c>
      <c r="J25" s="90"/>
      <c r="K25" s="91" t="s">
        <v>1078</v>
      </c>
    </row>
    <row r="26" spans="2:11" x14ac:dyDescent="0.25">
      <c r="B26" s="115" t="s">
        <v>20</v>
      </c>
      <c r="C26" s="87" t="s">
        <v>1079</v>
      </c>
      <c r="D26" s="90"/>
      <c r="E26" s="88" t="s">
        <v>1080</v>
      </c>
      <c r="F26" s="87" t="s">
        <v>1081</v>
      </c>
      <c r="G26" s="90"/>
      <c r="H26" s="88" t="s">
        <v>1082</v>
      </c>
      <c r="I26" s="90" t="s">
        <v>1083</v>
      </c>
      <c r="J26" s="90"/>
      <c r="K26" s="91" t="s">
        <v>1084</v>
      </c>
    </row>
    <row r="27" spans="2:11" x14ac:dyDescent="0.25">
      <c r="B27" s="41" t="s">
        <v>21</v>
      </c>
      <c r="C27" s="87" t="s">
        <v>1085</v>
      </c>
      <c r="D27" s="90"/>
      <c r="E27" s="88" t="s">
        <v>1001</v>
      </c>
      <c r="F27" s="87"/>
      <c r="G27" s="90"/>
      <c r="H27" s="88"/>
      <c r="I27" s="90" t="s">
        <v>1085</v>
      </c>
      <c r="J27" s="90"/>
      <c r="K27" s="91" t="s">
        <v>348</v>
      </c>
    </row>
    <row r="28" spans="2:11" x14ac:dyDescent="0.25">
      <c r="B28" s="116" t="s">
        <v>3</v>
      </c>
      <c r="C28" s="67" t="s">
        <v>1086</v>
      </c>
      <c r="D28" s="86"/>
      <c r="E28" s="105" t="s">
        <v>1087</v>
      </c>
      <c r="F28" s="67" t="s">
        <v>1088</v>
      </c>
      <c r="G28" s="86"/>
      <c r="H28" s="105" t="s">
        <v>1089</v>
      </c>
      <c r="I28" s="67" t="s">
        <v>1090</v>
      </c>
      <c r="J28" s="86"/>
      <c r="K28" s="107" t="s">
        <v>1091</v>
      </c>
    </row>
    <row r="29" spans="2:11" x14ac:dyDescent="0.25">
      <c r="B29" s="40"/>
      <c r="C29" s="34"/>
      <c r="D29" s="34"/>
      <c r="E29" s="34"/>
      <c r="F29" s="34"/>
      <c r="G29" s="34"/>
      <c r="H29" s="34"/>
      <c r="I29" s="34"/>
      <c r="J29" s="34"/>
      <c r="K29" s="35"/>
    </row>
    <row r="30" spans="2:11" x14ac:dyDescent="0.25">
      <c r="B30" s="66" t="s">
        <v>6</v>
      </c>
      <c r="C30" s="67" t="s">
        <v>1092</v>
      </c>
      <c r="D30" s="8"/>
      <c r="E30" s="105" t="s">
        <v>197</v>
      </c>
      <c r="F30" s="67" t="s">
        <v>1093</v>
      </c>
      <c r="G30" s="8"/>
      <c r="H30" s="105" t="s">
        <v>197</v>
      </c>
      <c r="I30" s="67" t="s">
        <v>1094</v>
      </c>
      <c r="J30" s="8"/>
      <c r="K30" s="107" t="s">
        <v>197</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42" t="s">
        <v>109</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1095</v>
      </c>
      <c r="D7" s="88" t="s">
        <v>1096</v>
      </c>
      <c r="E7" s="88" t="s">
        <v>646</v>
      </c>
      <c r="F7" s="87" t="s">
        <v>408</v>
      </c>
      <c r="G7" s="88" t="s">
        <v>825</v>
      </c>
      <c r="H7" s="88" t="s">
        <v>301</v>
      </c>
      <c r="I7" s="90" t="s">
        <v>1097</v>
      </c>
      <c r="J7" s="88" t="s">
        <v>1098</v>
      </c>
      <c r="K7" s="91" t="s">
        <v>462</v>
      </c>
    </row>
    <row r="8" spans="2:11" x14ac:dyDescent="0.25">
      <c r="B8" s="104" t="s">
        <v>169</v>
      </c>
      <c r="C8" s="87" t="s">
        <v>1099</v>
      </c>
      <c r="D8" s="88" t="s">
        <v>1100</v>
      </c>
      <c r="E8" s="88" t="s">
        <v>1030</v>
      </c>
      <c r="F8" s="87" t="s">
        <v>1101</v>
      </c>
      <c r="G8" s="88" t="s">
        <v>1102</v>
      </c>
      <c r="H8" s="88" t="s">
        <v>1103</v>
      </c>
      <c r="I8" s="90" t="s">
        <v>680</v>
      </c>
      <c r="J8" s="88" t="s">
        <v>1104</v>
      </c>
      <c r="K8" s="91" t="s">
        <v>1105</v>
      </c>
    </row>
    <row r="9" spans="2:11" x14ac:dyDescent="0.25">
      <c r="B9" s="104" t="s">
        <v>170</v>
      </c>
      <c r="C9" s="87" t="s">
        <v>1106</v>
      </c>
      <c r="D9" s="88" t="s">
        <v>1107</v>
      </c>
      <c r="E9" s="88" t="s">
        <v>1108</v>
      </c>
      <c r="F9" s="87" t="s">
        <v>1109</v>
      </c>
      <c r="G9" s="88" t="s">
        <v>1110</v>
      </c>
      <c r="H9" s="88" t="s">
        <v>355</v>
      </c>
      <c r="I9" s="90" t="s">
        <v>1111</v>
      </c>
      <c r="J9" s="88" t="s">
        <v>1112</v>
      </c>
      <c r="K9" s="91" t="s">
        <v>1113</v>
      </c>
    </row>
    <row r="10" spans="2:11" x14ac:dyDescent="0.25">
      <c r="B10" s="104" t="s">
        <v>11</v>
      </c>
      <c r="C10" s="87" t="s">
        <v>1114</v>
      </c>
      <c r="D10" s="88" t="s">
        <v>1115</v>
      </c>
      <c r="E10" s="88" t="s">
        <v>715</v>
      </c>
      <c r="F10" s="87" t="s">
        <v>535</v>
      </c>
      <c r="G10" s="88" t="s">
        <v>1116</v>
      </c>
      <c r="H10" s="88" t="s">
        <v>1117</v>
      </c>
      <c r="I10" s="90" t="s">
        <v>1118</v>
      </c>
      <c r="J10" s="88" t="s">
        <v>1119</v>
      </c>
      <c r="K10" s="91" t="s">
        <v>296</v>
      </c>
    </row>
    <row r="11" spans="2:11" x14ac:dyDescent="0.25">
      <c r="B11" s="104" t="s">
        <v>12</v>
      </c>
      <c r="C11" s="87" t="s">
        <v>431</v>
      </c>
      <c r="D11" s="88" t="s">
        <v>206</v>
      </c>
      <c r="E11" s="88" t="s">
        <v>241</v>
      </c>
      <c r="F11" s="87"/>
      <c r="G11" s="88"/>
      <c r="H11" s="88"/>
      <c r="I11" s="90" t="s">
        <v>431</v>
      </c>
      <c r="J11" s="88" t="s">
        <v>240</v>
      </c>
      <c r="K11" s="91" t="s">
        <v>214</v>
      </c>
    </row>
    <row r="12" spans="2:11" x14ac:dyDescent="0.25">
      <c r="B12" s="104" t="s">
        <v>171</v>
      </c>
      <c r="C12" s="87" t="s">
        <v>1033</v>
      </c>
      <c r="D12" s="88" t="s">
        <v>427</v>
      </c>
      <c r="E12" s="88" t="s">
        <v>253</v>
      </c>
      <c r="F12" s="87"/>
      <c r="G12" s="88"/>
      <c r="H12" s="88"/>
      <c r="I12" s="90" t="s">
        <v>1033</v>
      </c>
      <c r="J12" s="88" t="s">
        <v>934</v>
      </c>
      <c r="K12" s="91" t="s">
        <v>239</v>
      </c>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1062</v>
      </c>
      <c r="D15" s="88" t="s">
        <v>200</v>
      </c>
      <c r="E15" s="88" t="s">
        <v>363</v>
      </c>
      <c r="F15" s="87" t="s">
        <v>451</v>
      </c>
      <c r="G15" s="88" t="s">
        <v>292</v>
      </c>
      <c r="H15" s="88" t="s">
        <v>631</v>
      </c>
      <c r="I15" s="90" t="s">
        <v>1002</v>
      </c>
      <c r="J15" s="88" t="s">
        <v>349</v>
      </c>
      <c r="K15" s="91" t="s">
        <v>441</v>
      </c>
    </row>
    <row r="16" spans="2:11" x14ac:dyDescent="0.25">
      <c r="B16" s="104" t="s">
        <v>175</v>
      </c>
      <c r="C16" s="87"/>
      <c r="D16" s="88"/>
      <c r="E16" s="88"/>
      <c r="F16" s="87"/>
      <c r="G16" s="88"/>
      <c r="H16" s="88"/>
      <c r="I16" s="90"/>
      <c r="J16" s="88"/>
      <c r="K16" s="91"/>
    </row>
    <row r="17" spans="2:11" x14ac:dyDescent="0.25">
      <c r="B17" s="104" t="s">
        <v>13</v>
      </c>
      <c r="C17" s="87" t="s">
        <v>215</v>
      </c>
      <c r="D17" s="88" t="s">
        <v>271</v>
      </c>
      <c r="E17" s="88" t="s">
        <v>240</v>
      </c>
      <c r="F17" s="87" t="s">
        <v>1120</v>
      </c>
      <c r="G17" s="88" t="s">
        <v>1121</v>
      </c>
      <c r="H17" s="88" t="s">
        <v>337</v>
      </c>
      <c r="I17" s="90" t="s">
        <v>1122</v>
      </c>
      <c r="J17" s="88" t="s">
        <v>1123</v>
      </c>
      <c r="K17" s="91" t="s">
        <v>239</v>
      </c>
    </row>
    <row r="18" spans="2:11" x14ac:dyDescent="0.25">
      <c r="B18" s="104" t="s">
        <v>14</v>
      </c>
      <c r="C18" s="87" t="s">
        <v>1124</v>
      </c>
      <c r="D18" s="88" t="s">
        <v>1125</v>
      </c>
      <c r="E18" s="88" t="s">
        <v>485</v>
      </c>
      <c r="F18" s="87" t="s">
        <v>1126</v>
      </c>
      <c r="G18" s="88" t="s">
        <v>1127</v>
      </c>
      <c r="H18" s="88" t="s">
        <v>1128</v>
      </c>
      <c r="I18" s="90" t="s">
        <v>1129</v>
      </c>
      <c r="J18" s="88" t="s">
        <v>1130</v>
      </c>
      <c r="K18" s="91" t="s">
        <v>1131</v>
      </c>
    </row>
    <row r="19" spans="2:11" x14ac:dyDescent="0.25">
      <c r="B19" s="66" t="s">
        <v>3</v>
      </c>
      <c r="C19" s="9" t="s">
        <v>1132</v>
      </c>
      <c r="D19" s="105" t="s">
        <v>197</v>
      </c>
      <c r="E19" s="6" t="s">
        <v>1133</v>
      </c>
      <c r="F19" s="9" t="s">
        <v>1134</v>
      </c>
      <c r="G19" s="105" t="s">
        <v>197</v>
      </c>
      <c r="H19" s="6" t="s">
        <v>1135</v>
      </c>
      <c r="I19" s="9" t="s">
        <v>1136</v>
      </c>
      <c r="J19" s="105" t="s">
        <v>197</v>
      </c>
      <c r="K19" s="7" t="s">
        <v>1137</v>
      </c>
    </row>
    <row r="20" spans="2:11" x14ac:dyDescent="0.25">
      <c r="B20" s="39"/>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5" t="s">
        <v>16</v>
      </c>
      <c r="C22" s="87" t="s">
        <v>1138</v>
      </c>
      <c r="D22" s="90"/>
      <c r="E22" s="88" t="s">
        <v>855</v>
      </c>
      <c r="F22" s="87" t="s">
        <v>418</v>
      </c>
      <c r="G22" s="90"/>
      <c r="H22" s="88" t="s">
        <v>1139</v>
      </c>
      <c r="I22" s="90" t="s">
        <v>1140</v>
      </c>
      <c r="J22" s="90"/>
      <c r="K22" s="91" t="s">
        <v>393</v>
      </c>
    </row>
    <row r="23" spans="2:11" x14ac:dyDescent="0.25">
      <c r="B23" s="115" t="s">
        <v>17</v>
      </c>
      <c r="C23" s="87"/>
      <c r="D23" s="90"/>
      <c r="E23" s="88"/>
      <c r="F23" s="87"/>
      <c r="G23" s="90"/>
      <c r="H23" s="88"/>
      <c r="I23" s="90"/>
      <c r="J23" s="90"/>
      <c r="K23" s="91"/>
    </row>
    <row r="24" spans="2:11" x14ac:dyDescent="0.25">
      <c r="B24" s="115" t="s">
        <v>18</v>
      </c>
      <c r="C24" s="87" t="s">
        <v>1000</v>
      </c>
      <c r="D24" s="90"/>
      <c r="E24" s="88" t="s">
        <v>1074</v>
      </c>
      <c r="F24" s="87" t="s">
        <v>459</v>
      </c>
      <c r="G24" s="90"/>
      <c r="H24" s="88" t="s">
        <v>627</v>
      </c>
      <c r="I24" s="90" t="s">
        <v>1141</v>
      </c>
      <c r="J24" s="90"/>
      <c r="K24" s="91" t="s">
        <v>631</v>
      </c>
    </row>
    <row r="25" spans="2:11" x14ac:dyDescent="0.25">
      <c r="B25" s="115" t="s">
        <v>19</v>
      </c>
      <c r="C25" s="87" t="s">
        <v>1142</v>
      </c>
      <c r="D25" s="90"/>
      <c r="E25" s="88" t="s">
        <v>1143</v>
      </c>
      <c r="F25" s="87" t="s">
        <v>488</v>
      </c>
      <c r="G25" s="90"/>
      <c r="H25" s="88" t="s">
        <v>196</v>
      </c>
      <c r="I25" s="90" t="s">
        <v>1144</v>
      </c>
      <c r="J25" s="90"/>
      <c r="K25" s="91" t="s">
        <v>389</v>
      </c>
    </row>
    <row r="26" spans="2:11" x14ac:dyDescent="0.25">
      <c r="B26" s="115" t="s">
        <v>20</v>
      </c>
      <c r="C26" s="87" t="s">
        <v>1145</v>
      </c>
      <c r="D26" s="90"/>
      <c r="E26" s="88" t="s">
        <v>1146</v>
      </c>
      <c r="F26" s="87" t="s">
        <v>1147</v>
      </c>
      <c r="G26" s="90"/>
      <c r="H26" s="88" t="s">
        <v>1148</v>
      </c>
      <c r="I26" s="90" t="s">
        <v>1149</v>
      </c>
      <c r="J26" s="90"/>
      <c r="K26" s="91" t="s">
        <v>1150</v>
      </c>
    </row>
    <row r="27" spans="2:11" x14ac:dyDescent="0.25">
      <c r="B27" s="115" t="s">
        <v>21</v>
      </c>
      <c r="C27" s="87" t="s">
        <v>221</v>
      </c>
      <c r="D27" s="90"/>
      <c r="E27" s="88" t="s">
        <v>406</v>
      </c>
      <c r="F27" s="87" t="s">
        <v>898</v>
      </c>
      <c r="G27" s="90"/>
      <c r="H27" s="88" t="s">
        <v>186</v>
      </c>
      <c r="I27" s="90" t="s">
        <v>1151</v>
      </c>
      <c r="J27" s="90"/>
      <c r="K27" s="91" t="s">
        <v>465</v>
      </c>
    </row>
    <row r="28" spans="2:11" x14ac:dyDescent="0.25">
      <c r="B28" s="116" t="s">
        <v>3</v>
      </c>
      <c r="C28" s="67" t="s">
        <v>1152</v>
      </c>
      <c r="D28" s="86"/>
      <c r="E28" s="105" t="s">
        <v>1153</v>
      </c>
      <c r="F28" s="67" t="s">
        <v>1154</v>
      </c>
      <c r="G28" s="86"/>
      <c r="H28" s="105" t="s">
        <v>1155</v>
      </c>
      <c r="I28" s="67" t="s">
        <v>1156</v>
      </c>
      <c r="J28" s="86"/>
      <c r="K28" s="107" t="s">
        <v>1157</v>
      </c>
    </row>
    <row r="29" spans="2:11" x14ac:dyDescent="0.25">
      <c r="B29" s="40"/>
      <c r="C29" s="34"/>
      <c r="D29" s="34"/>
      <c r="E29" s="34"/>
      <c r="F29" s="34"/>
      <c r="G29" s="34"/>
      <c r="H29" s="34"/>
      <c r="I29" s="34"/>
      <c r="J29" s="34"/>
      <c r="K29" s="35"/>
    </row>
    <row r="30" spans="2:11" x14ac:dyDescent="0.25">
      <c r="B30" s="66" t="s">
        <v>6</v>
      </c>
      <c r="C30" s="67" t="s">
        <v>1158</v>
      </c>
      <c r="D30" s="8"/>
      <c r="E30" s="105" t="s">
        <v>197</v>
      </c>
      <c r="F30" s="67" t="s">
        <v>1159</v>
      </c>
      <c r="G30" s="8"/>
      <c r="H30" s="105" t="s">
        <v>197</v>
      </c>
      <c r="I30" s="67" t="s">
        <v>1160</v>
      </c>
      <c r="J30" s="8"/>
      <c r="K30" s="107" t="s">
        <v>197</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56" t="s">
        <v>103</v>
      </c>
      <c r="C3" s="157"/>
      <c r="D3" s="157"/>
      <c r="E3" s="157"/>
      <c r="F3" s="157"/>
      <c r="G3" s="157"/>
      <c r="H3" s="158"/>
      <c r="I3" s="157"/>
      <c r="J3" s="157"/>
      <c r="K3" s="158"/>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484</v>
      </c>
      <c r="D7" s="88" t="s">
        <v>1161</v>
      </c>
      <c r="E7" s="88" t="s">
        <v>1162</v>
      </c>
      <c r="F7" s="87"/>
      <c r="G7" s="88"/>
      <c r="H7" s="88"/>
      <c r="I7" s="90" t="s">
        <v>484</v>
      </c>
      <c r="J7" s="88" t="s">
        <v>1161</v>
      </c>
      <c r="K7" s="91" t="s">
        <v>1162</v>
      </c>
    </row>
    <row r="8" spans="2:11" x14ac:dyDescent="0.25">
      <c r="B8" s="104" t="s">
        <v>169</v>
      </c>
      <c r="C8" s="87" t="s">
        <v>258</v>
      </c>
      <c r="D8" s="88" t="s">
        <v>1163</v>
      </c>
      <c r="E8" s="88" t="s">
        <v>1164</v>
      </c>
      <c r="F8" s="87"/>
      <c r="G8" s="88"/>
      <c r="H8" s="88"/>
      <c r="I8" s="90" t="s">
        <v>258</v>
      </c>
      <c r="J8" s="88" t="s">
        <v>1163</v>
      </c>
      <c r="K8" s="91" t="s">
        <v>1164</v>
      </c>
    </row>
    <row r="9" spans="2:11" x14ac:dyDescent="0.25">
      <c r="B9" s="104" t="s">
        <v>170</v>
      </c>
      <c r="C9" s="87" t="s">
        <v>1165</v>
      </c>
      <c r="D9" s="88" t="s">
        <v>445</v>
      </c>
      <c r="E9" s="88" t="s">
        <v>1166</v>
      </c>
      <c r="F9" s="87"/>
      <c r="G9" s="88"/>
      <c r="H9" s="88"/>
      <c r="I9" s="90" t="s">
        <v>1165</v>
      </c>
      <c r="J9" s="88" t="s">
        <v>445</v>
      </c>
      <c r="K9" s="91" t="s">
        <v>1166</v>
      </c>
    </row>
    <row r="10" spans="2:11" x14ac:dyDescent="0.25">
      <c r="B10" s="104" t="s">
        <v>11</v>
      </c>
      <c r="C10" s="87" t="s">
        <v>977</v>
      </c>
      <c r="D10" s="88" t="s">
        <v>1167</v>
      </c>
      <c r="E10" s="88" t="s">
        <v>1168</v>
      </c>
      <c r="F10" s="87"/>
      <c r="G10" s="88"/>
      <c r="H10" s="88"/>
      <c r="I10" s="90" t="s">
        <v>977</v>
      </c>
      <c r="J10" s="88" t="s">
        <v>1167</v>
      </c>
      <c r="K10" s="91" t="s">
        <v>1168</v>
      </c>
    </row>
    <row r="11" spans="2:11" x14ac:dyDescent="0.25">
      <c r="B11" s="104" t="s">
        <v>12</v>
      </c>
      <c r="C11" s="87" t="s">
        <v>207</v>
      </c>
      <c r="D11" s="88" t="s">
        <v>202</v>
      </c>
      <c r="E11" s="88" t="s">
        <v>224</v>
      </c>
      <c r="F11" s="87"/>
      <c r="G11" s="88"/>
      <c r="H11" s="88"/>
      <c r="I11" s="90" t="s">
        <v>207</v>
      </c>
      <c r="J11" s="88" t="s">
        <v>202</v>
      </c>
      <c r="K11" s="91" t="s">
        <v>224</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254</v>
      </c>
      <c r="D15" s="88" t="s">
        <v>235</v>
      </c>
      <c r="E15" s="88" t="s">
        <v>1074</v>
      </c>
      <c r="F15" s="87"/>
      <c r="G15" s="88"/>
      <c r="H15" s="88"/>
      <c r="I15" s="90" t="s">
        <v>254</v>
      </c>
      <c r="J15" s="88" t="s">
        <v>235</v>
      </c>
      <c r="K15" s="91" t="s">
        <v>1074</v>
      </c>
    </row>
    <row r="16" spans="2:11" x14ac:dyDescent="0.25">
      <c r="B16" s="104" t="s">
        <v>175</v>
      </c>
      <c r="C16" s="87"/>
      <c r="D16" s="88"/>
      <c r="E16" s="88"/>
      <c r="F16" s="87"/>
      <c r="G16" s="88"/>
      <c r="H16" s="88"/>
      <c r="I16" s="90"/>
      <c r="J16" s="88"/>
      <c r="K16" s="91"/>
    </row>
    <row r="17" spans="2:11" x14ac:dyDescent="0.25">
      <c r="B17" s="104" t="s">
        <v>13</v>
      </c>
      <c r="C17" s="87"/>
      <c r="D17" s="88"/>
      <c r="E17" s="88"/>
      <c r="F17" s="87"/>
      <c r="G17" s="88"/>
      <c r="H17" s="88"/>
      <c r="I17" s="90"/>
      <c r="J17" s="88"/>
      <c r="K17" s="91"/>
    </row>
    <row r="18" spans="2:11" x14ac:dyDescent="0.25">
      <c r="B18" s="104" t="s">
        <v>14</v>
      </c>
      <c r="C18" s="87" t="s">
        <v>1169</v>
      </c>
      <c r="D18" s="88" t="s">
        <v>1170</v>
      </c>
      <c r="E18" s="88" t="s">
        <v>1171</v>
      </c>
      <c r="F18" s="87"/>
      <c r="G18" s="88"/>
      <c r="H18" s="88"/>
      <c r="I18" s="90" t="s">
        <v>1169</v>
      </c>
      <c r="J18" s="88" t="s">
        <v>1170</v>
      </c>
      <c r="K18" s="91" t="s">
        <v>1171</v>
      </c>
    </row>
    <row r="19" spans="2:11" x14ac:dyDescent="0.25">
      <c r="B19" s="66" t="s">
        <v>3</v>
      </c>
      <c r="C19" s="9" t="s">
        <v>659</v>
      </c>
      <c r="D19" s="105" t="s">
        <v>197</v>
      </c>
      <c r="E19" s="6" t="s">
        <v>507</v>
      </c>
      <c r="F19" s="9"/>
      <c r="G19" s="105"/>
      <c r="H19" s="6"/>
      <c r="I19" s="9" t="s">
        <v>659</v>
      </c>
      <c r="J19" s="105" t="s">
        <v>197</v>
      </c>
      <c r="K19" s="7" t="s">
        <v>507</v>
      </c>
    </row>
    <row r="20" spans="2:11" x14ac:dyDescent="0.25">
      <c r="B20" s="39"/>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65" t="s">
        <v>16</v>
      </c>
      <c r="C22" s="87" t="s">
        <v>1172</v>
      </c>
      <c r="D22" s="90"/>
      <c r="E22" s="88" t="s">
        <v>485</v>
      </c>
      <c r="F22" s="87"/>
      <c r="G22" s="90"/>
      <c r="H22" s="88"/>
      <c r="I22" s="90" t="s">
        <v>1172</v>
      </c>
      <c r="J22" s="90"/>
      <c r="K22" s="91" t="s">
        <v>485</v>
      </c>
    </row>
    <row r="23" spans="2:11" x14ac:dyDescent="0.25">
      <c r="B23" s="65" t="s">
        <v>17</v>
      </c>
      <c r="C23" s="87"/>
      <c r="D23" s="90"/>
      <c r="E23" s="88"/>
      <c r="F23" s="87"/>
      <c r="G23" s="90"/>
      <c r="H23" s="88"/>
      <c r="I23" s="90"/>
      <c r="J23" s="90"/>
      <c r="K23" s="91"/>
    </row>
    <row r="24" spans="2:11" x14ac:dyDescent="0.25">
      <c r="B24" s="65" t="s">
        <v>18</v>
      </c>
      <c r="C24" s="87" t="s">
        <v>205</v>
      </c>
      <c r="D24" s="90"/>
      <c r="E24" s="88" t="s">
        <v>293</v>
      </c>
      <c r="F24" s="87"/>
      <c r="G24" s="90"/>
      <c r="H24" s="88"/>
      <c r="I24" s="90" t="s">
        <v>205</v>
      </c>
      <c r="J24" s="90"/>
      <c r="K24" s="91" t="s">
        <v>293</v>
      </c>
    </row>
    <row r="25" spans="2:11" x14ac:dyDescent="0.25">
      <c r="B25" s="65" t="s">
        <v>19</v>
      </c>
      <c r="C25" s="87" t="s">
        <v>1173</v>
      </c>
      <c r="D25" s="90"/>
      <c r="E25" s="88" t="s">
        <v>1174</v>
      </c>
      <c r="F25" s="87"/>
      <c r="G25" s="90"/>
      <c r="H25" s="88"/>
      <c r="I25" s="90" t="s">
        <v>1173</v>
      </c>
      <c r="J25" s="90"/>
      <c r="K25" s="91" t="s">
        <v>1174</v>
      </c>
    </row>
    <row r="26" spans="2:11" x14ac:dyDescent="0.25">
      <c r="B26" s="65" t="s">
        <v>20</v>
      </c>
      <c r="C26" s="87" t="s">
        <v>403</v>
      </c>
      <c r="D26" s="90"/>
      <c r="E26" s="88" t="s">
        <v>1175</v>
      </c>
      <c r="F26" s="87"/>
      <c r="G26" s="90"/>
      <c r="H26" s="88"/>
      <c r="I26" s="90" t="s">
        <v>403</v>
      </c>
      <c r="J26" s="90"/>
      <c r="K26" s="91" t="s">
        <v>1175</v>
      </c>
    </row>
    <row r="27" spans="2:11" x14ac:dyDescent="0.25">
      <c r="B27" s="65" t="s">
        <v>21</v>
      </c>
      <c r="C27" s="87" t="s">
        <v>1176</v>
      </c>
      <c r="D27" s="90"/>
      <c r="E27" s="88" t="s">
        <v>474</v>
      </c>
      <c r="F27" s="87"/>
      <c r="G27" s="90"/>
      <c r="H27" s="88"/>
      <c r="I27" s="90" t="s">
        <v>1176</v>
      </c>
      <c r="J27" s="90"/>
      <c r="K27" s="91" t="s">
        <v>474</v>
      </c>
    </row>
    <row r="28" spans="2:11" x14ac:dyDescent="0.25">
      <c r="B28" s="66" t="s">
        <v>3</v>
      </c>
      <c r="C28" s="67" t="s">
        <v>1177</v>
      </c>
      <c r="D28" s="86"/>
      <c r="E28" s="105" t="s">
        <v>1178</v>
      </c>
      <c r="F28" s="67"/>
      <c r="G28" s="86"/>
      <c r="H28" s="105"/>
      <c r="I28" s="67" t="s">
        <v>1177</v>
      </c>
      <c r="J28" s="86"/>
      <c r="K28" s="107" t="s">
        <v>1178</v>
      </c>
    </row>
    <row r="29" spans="2:11" x14ac:dyDescent="0.25">
      <c r="B29" s="40"/>
      <c r="C29" s="34"/>
      <c r="D29" s="34"/>
      <c r="E29" s="34"/>
      <c r="F29" s="34"/>
      <c r="G29" s="34"/>
      <c r="H29" s="34"/>
      <c r="I29" s="34"/>
      <c r="J29" s="34"/>
      <c r="K29" s="35"/>
    </row>
    <row r="30" spans="2:11" x14ac:dyDescent="0.25">
      <c r="B30" s="66" t="s">
        <v>6</v>
      </c>
      <c r="C30" s="67" t="s">
        <v>1179</v>
      </c>
      <c r="D30" s="8"/>
      <c r="E30" s="105" t="s">
        <v>197</v>
      </c>
      <c r="F30" s="67"/>
      <c r="G30" s="8"/>
      <c r="H30" s="105"/>
      <c r="I30" s="67" t="s">
        <v>1179</v>
      </c>
      <c r="J30" s="8"/>
      <c r="K30" s="107" t="s">
        <v>197</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56" t="s">
        <v>105</v>
      </c>
      <c r="C3" s="157"/>
      <c r="D3" s="157"/>
      <c r="E3" s="157"/>
      <c r="F3" s="157"/>
      <c r="G3" s="157"/>
      <c r="H3" s="158"/>
      <c r="I3" s="157"/>
      <c r="J3" s="157"/>
      <c r="K3" s="158"/>
    </row>
    <row r="4" spans="2:11" x14ac:dyDescent="0.25">
      <c r="B4" s="145" t="s">
        <v>586</v>
      </c>
      <c r="C4" s="146"/>
      <c r="D4" s="146"/>
      <c r="E4" s="146"/>
      <c r="F4" s="146"/>
      <c r="G4" s="146"/>
      <c r="H4" s="146"/>
      <c r="I4" s="146"/>
      <c r="J4" s="146"/>
      <c r="K4" s="147"/>
    </row>
    <row r="5" spans="2:11" x14ac:dyDescent="0.25">
      <c r="B5" s="113"/>
      <c r="C5" s="159" t="s">
        <v>50</v>
      </c>
      <c r="D5" s="160"/>
      <c r="E5" s="161"/>
      <c r="F5" s="159" t="s">
        <v>51</v>
      </c>
      <c r="G5" s="160"/>
      <c r="H5" s="161"/>
      <c r="I5" s="160" t="s">
        <v>52</v>
      </c>
      <c r="J5" s="160"/>
      <c r="K5" s="162"/>
    </row>
    <row r="6" spans="2:11" x14ac:dyDescent="0.25">
      <c r="B6" s="71" t="s">
        <v>10</v>
      </c>
      <c r="C6" s="98" t="s">
        <v>4</v>
      </c>
      <c r="D6" s="72" t="s">
        <v>5</v>
      </c>
      <c r="E6" s="100" t="s">
        <v>5</v>
      </c>
      <c r="F6" s="98" t="s">
        <v>4</v>
      </c>
      <c r="G6" s="72" t="s">
        <v>5</v>
      </c>
      <c r="H6" s="100" t="s">
        <v>5</v>
      </c>
      <c r="I6" s="99" t="s">
        <v>4</v>
      </c>
      <c r="J6" s="72" t="s">
        <v>5</v>
      </c>
      <c r="K6" s="101" t="s">
        <v>5</v>
      </c>
    </row>
    <row r="7" spans="2:11" x14ac:dyDescent="0.25">
      <c r="B7" s="104" t="s">
        <v>95</v>
      </c>
      <c r="C7" s="87" t="s">
        <v>1180</v>
      </c>
      <c r="D7" s="88" t="s">
        <v>1181</v>
      </c>
      <c r="E7" s="88" t="s">
        <v>319</v>
      </c>
      <c r="F7" s="87" t="s">
        <v>1182</v>
      </c>
      <c r="G7" s="88" t="s">
        <v>1183</v>
      </c>
      <c r="H7" s="88" t="s">
        <v>253</v>
      </c>
      <c r="I7" s="90" t="s">
        <v>1184</v>
      </c>
      <c r="J7" s="88" t="s">
        <v>1185</v>
      </c>
      <c r="K7" s="91" t="s">
        <v>1186</v>
      </c>
    </row>
    <row r="8" spans="2:11" x14ac:dyDescent="0.25">
      <c r="B8" s="104" t="s">
        <v>169</v>
      </c>
      <c r="C8" s="87" t="s">
        <v>1187</v>
      </c>
      <c r="D8" s="88" t="s">
        <v>1188</v>
      </c>
      <c r="E8" s="88" t="s">
        <v>1189</v>
      </c>
      <c r="F8" s="87" t="s">
        <v>201</v>
      </c>
      <c r="G8" s="88" t="s">
        <v>386</v>
      </c>
      <c r="H8" s="88" t="s">
        <v>292</v>
      </c>
      <c r="I8" s="90" t="s">
        <v>567</v>
      </c>
      <c r="J8" s="88" t="s">
        <v>450</v>
      </c>
      <c r="K8" s="91" t="s">
        <v>1190</v>
      </c>
    </row>
    <row r="9" spans="2:11" x14ac:dyDescent="0.25">
      <c r="B9" s="104" t="s">
        <v>170</v>
      </c>
      <c r="C9" s="87" t="s">
        <v>1191</v>
      </c>
      <c r="D9" s="88" t="s">
        <v>1192</v>
      </c>
      <c r="E9" s="88" t="s">
        <v>453</v>
      </c>
      <c r="F9" s="87" t="s">
        <v>1173</v>
      </c>
      <c r="G9" s="88" t="s">
        <v>1193</v>
      </c>
      <c r="H9" s="88" t="s">
        <v>1194</v>
      </c>
      <c r="I9" s="90" t="s">
        <v>1195</v>
      </c>
      <c r="J9" s="88" t="s">
        <v>456</v>
      </c>
      <c r="K9" s="91" t="s">
        <v>1196</v>
      </c>
    </row>
    <row r="10" spans="2:11" x14ac:dyDescent="0.25">
      <c r="B10" s="104" t="s">
        <v>11</v>
      </c>
      <c r="C10" s="87" t="s">
        <v>1197</v>
      </c>
      <c r="D10" s="88" t="s">
        <v>1198</v>
      </c>
      <c r="E10" s="88" t="s">
        <v>352</v>
      </c>
      <c r="F10" s="87" t="s">
        <v>1199</v>
      </c>
      <c r="G10" s="88" t="s">
        <v>1200</v>
      </c>
      <c r="H10" s="88" t="s">
        <v>1201</v>
      </c>
      <c r="I10" s="90" t="s">
        <v>1202</v>
      </c>
      <c r="J10" s="88" t="s">
        <v>1203</v>
      </c>
      <c r="K10" s="91" t="s">
        <v>1204</v>
      </c>
    </row>
    <row r="11" spans="2:11" x14ac:dyDescent="0.25">
      <c r="B11" s="104" t="s">
        <v>12</v>
      </c>
      <c r="C11" s="87" t="s">
        <v>275</v>
      </c>
      <c r="D11" s="88" t="s">
        <v>305</v>
      </c>
      <c r="E11" s="88" t="s">
        <v>220</v>
      </c>
      <c r="F11" s="87" t="s">
        <v>1205</v>
      </c>
      <c r="G11" s="88" t="s">
        <v>296</v>
      </c>
      <c r="H11" s="88" t="s">
        <v>379</v>
      </c>
      <c r="I11" s="90" t="s">
        <v>1206</v>
      </c>
      <c r="J11" s="88" t="s">
        <v>377</v>
      </c>
      <c r="K11" s="91" t="s">
        <v>415</v>
      </c>
    </row>
    <row r="12" spans="2:11" x14ac:dyDescent="0.25">
      <c r="B12" s="104" t="s">
        <v>171</v>
      </c>
      <c r="C12" s="87" t="s">
        <v>464</v>
      </c>
      <c r="D12" s="88" t="s">
        <v>352</v>
      </c>
      <c r="E12" s="88" t="s">
        <v>348</v>
      </c>
      <c r="F12" s="87"/>
      <c r="G12" s="88"/>
      <c r="H12" s="88"/>
      <c r="I12" s="90" t="s">
        <v>464</v>
      </c>
      <c r="J12" s="88" t="s">
        <v>1207</v>
      </c>
      <c r="K12" s="91" t="s">
        <v>212</v>
      </c>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267</v>
      </c>
      <c r="D15" s="88" t="s">
        <v>268</v>
      </c>
      <c r="E15" s="88" t="s">
        <v>208</v>
      </c>
      <c r="F15" s="87" t="s">
        <v>1208</v>
      </c>
      <c r="G15" s="88" t="s">
        <v>1209</v>
      </c>
      <c r="H15" s="88" t="s">
        <v>353</v>
      </c>
      <c r="I15" s="90" t="s">
        <v>471</v>
      </c>
      <c r="J15" s="88" t="s">
        <v>1210</v>
      </c>
      <c r="K15" s="91" t="s">
        <v>373</v>
      </c>
    </row>
    <row r="16" spans="2:11" x14ac:dyDescent="0.25">
      <c r="B16" s="104" t="s">
        <v>175</v>
      </c>
      <c r="C16" s="87"/>
      <c r="D16" s="88"/>
      <c r="E16" s="88"/>
      <c r="F16" s="87"/>
      <c r="G16" s="88"/>
      <c r="H16" s="88"/>
      <c r="I16" s="90"/>
      <c r="J16" s="88"/>
      <c r="K16" s="91"/>
    </row>
    <row r="17" spans="2:11" x14ac:dyDescent="0.25">
      <c r="B17" s="104" t="s">
        <v>13</v>
      </c>
      <c r="C17" s="87" t="s">
        <v>285</v>
      </c>
      <c r="D17" s="88" t="s">
        <v>232</v>
      </c>
      <c r="E17" s="88" t="s">
        <v>194</v>
      </c>
      <c r="F17" s="87"/>
      <c r="G17" s="88"/>
      <c r="H17" s="88"/>
      <c r="I17" s="90" t="s">
        <v>285</v>
      </c>
      <c r="J17" s="88" t="s">
        <v>191</v>
      </c>
      <c r="K17" s="91" t="s">
        <v>194</v>
      </c>
    </row>
    <row r="18" spans="2:11" x14ac:dyDescent="0.25">
      <c r="B18" s="104" t="s">
        <v>14</v>
      </c>
      <c r="C18" s="87" t="s">
        <v>1211</v>
      </c>
      <c r="D18" s="88" t="s">
        <v>1212</v>
      </c>
      <c r="E18" s="88" t="s">
        <v>811</v>
      </c>
      <c r="F18" s="87" t="s">
        <v>1213</v>
      </c>
      <c r="G18" s="88" t="s">
        <v>1214</v>
      </c>
      <c r="H18" s="88" t="s">
        <v>1215</v>
      </c>
      <c r="I18" s="90" t="s">
        <v>1216</v>
      </c>
      <c r="J18" s="88" t="s">
        <v>1217</v>
      </c>
      <c r="K18" s="91" t="s">
        <v>1218</v>
      </c>
    </row>
    <row r="19" spans="2:11" x14ac:dyDescent="0.25">
      <c r="B19" s="110" t="s">
        <v>3</v>
      </c>
      <c r="C19" s="9" t="s">
        <v>1219</v>
      </c>
      <c r="D19" s="105" t="s">
        <v>197</v>
      </c>
      <c r="E19" s="6" t="s">
        <v>1220</v>
      </c>
      <c r="F19" s="9" t="s">
        <v>1221</v>
      </c>
      <c r="G19" s="105" t="s">
        <v>197</v>
      </c>
      <c r="H19" s="6" t="s">
        <v>1222</v>
      </c>
      <c r="I19" s="9" t="s">
        <v>1223</v>
      </c>
      <c r="J19" s="105" t="s">
        <v>197</v>
      </c>
      <c r="K19" s="7" t="s">
        <v>1224</v>
      </c>
    </row>
    <row r="20" spans="2:11" x14ac:dyDescent="0.25">
      <c r="B20" s="114"/>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7" t="s">
        <v>16</v>
      </c>
      <c r="C22" s="87" t="s">
        <v>1225</v>
      </c>
      <c r="D22" s="90"/>
      <c r="E22" s="88" t="s">
        <v>1226</v>
      </c>
      <c r="F22" s="87" t="s">
        <v>410</v>
      </c>
      <c r="G22" s="90"/>
      <c r="H22" s="88" t="s">
        <v>1227</v>
      </c>
      <c r="I22" s="90" t="s">
        <v>1228</v>
      </c>
      <c r="J22" s="90"/>
      <c r="K22" s="91" t="s">
        <v>1229</v>
      </c>
    </row>
    <row r="23" spans="2:11" x14ac:dyDescent="0.25">
      <c r="B23" s="117" t="s">
        <v>17</v>
      </c>
      <c r="C23" s="87" t="s">
        <v>1230</v>
      </c>
      <c r="D23" s="90"/>
      <c r="E23" s="88" t="s">
        <v>213</v>
      </c>
      <c r="F23" s="87"/>
      <c r="G23" s="90"/>
      <c r="H23" s="88"/>
      <c r="I23" s="90" t="s">
        <v>1230</v>
      </c>
      <c r="J23" s="90"/>
      <c r="K23" s="91" t="s">
        <v>357</v>
      </c>
    </row>
    <row r="24" spans="2:11" x14ac:dyDescent="0.25">
      <c r="B24" s="117" t="s">
        <v>18</v>
      </c>
      <c r="C24" s="87" t="s">
        <v>1231</v>
      </c>
      <c r="D24" s="90"/>
      <c r="E24" s="88" t="s">
        <v>413</v>
      </c>
      <c r="F24" s="87" t="s">
        <v>372</v>
      </c>
      <c r="G24" s="90"/>
      <c r="H24" s="88" t="s">
        <v>1232</v>
      </c>
      <c r="I24" s="90" t="s">
        <v>419</v>
      </c>
      <c r="J24" s="90"/>
      <c r="K24" s="91" t="s">
        <v>293</v>
      </c>
    </row>
    <row r="25" spans="2:11" x14ac:dyDescent="0.25">
      <c r="B25" s="117" t="s">
        <v>19</v>
      </c>
      <c r="C25" s="87" t="s">
        <v>1233</v>
      </c>
      <c r="D25" s="90"/>
      <c r="E25" s="88" t="s">
        <v>1234</v>
      </c>
      <c r="F25" s="87" t="s">
        <v>1235</v>
      </c>
      <c r="G25" s="90"/>
      <c r="H25" s="88" t="s">
        <v>434</v>
      </c>
      <c r="I25" s="90" t="s">
        <v>1236</v>
      </c>
      <c r="J25" s="90"/>
      <c r="K25" s="91" t="s">
        <v>1237</v>
      </c>
    </row>
    <row r="26" spans="2:11" x14ac:dyDescent="0.25">
      <c r="B26" s="117" t="s">
        <v>20</v>
      </c>
      <c r="C26" s="87" t="s">
        <v>1238</v>
      </c>
      <c r="D26" s="90"/>
      <c r="E26" s="88" t="s">
        <v>1239</v>
      </c>
      <c r="F26" s="87" t="s">
        <v>1240</v>
      </c>
      <c r="G26" s="90"/>
      <c r="H26" s="88" t="s">
        <v>1241</v>
      </c>
      <c r="I26" s="90" t="s">
        <v>1242</v>
      </c>
      <c r="J26" s="90"/>
      <c r="K26" s="91" t="s">
        <v>1243</v>
      </c>
    </row>
    <row r="27" spans="2:11" x14ac:dyDescent="0.25">
      <c r="B27" s="117" t="s">
        <v>21</v>
      </c>
      <c r="C27" s="87" t="s">
        <v>446</v>
      </c>
      <c r="D27" s="90"/>
      <c r="E27" s="88" t="s">
        <v>231</v>
      </c>
      <c r="F27" s="87"/>
      <c r="G27" s="90"/>
      <c r="H27" s="88"/>
      <c r="I27" s="90" t="s">
        <v>446</v>
      </c>
      <c r="J27" s="90"/>
      <c r="K27" s="91" t="s">
        <v>557</v>
      </c>
    </row>
    <row r="28" spans="2:11" x14ac:dyDescent="0.25">
      <c r="B28" s="118" t="s">
        <v>3</v>
      </c>
      <c r="C28" s="67" t="s">
        <v>1244</v>
      </c>
      <c r="D28" s="86"/>
      <c r="E28" s="105" t="s">
        <v>1245</v>
      </c>
      <c r="F28" s="67" t="s">
        <v>1246</v>
      </c>
      <c r="G28" s="86"/>
      <c r="H28" s="105" t="s">
        <v>1247</v>
      </c>
      <c r="I28" s="67" t="s">
        <v>1248</v>
      </c>
      <c r="J28" s="86"/>
      <c r="K28" s="107" t="s">
        <v>1249</v>
      </c>
    </row>
    <row r="29" spans="2:11" x14ac:dyDescent="0.25">
      <c r="B29" s="119"/>
      <c r="C29" s="34"/>
      <c r="D29" s="34"/>
      <c r="E29" s="34"/>
      <c r="F29" s="34"/>
      <c r="G29" s="34"/>
      <c r="H29" s="34"/>
      <c r="I29" s="34"/>
      <c r="J29" s="34"/>
      <c r="K29" s="35"/>
    </row>
    <row r="30" spans="2:11" x14ac:dyDescent="0.25">
      <c r="B30" s="110" t="s">
        <v>6</v>
      </c>
      <c r="C30" s="67" t="s">
        <v>1250</v>
      </c>
      <c r="D30" s="8"/>
      <c r="E30" s="105" t="s">
        <v>197</v>
      </c>
      <c r="F30" s="67" t="s">
        <v>1251</v>
      </c>
      <c r="G30" s="8"/>
      <c r="H30" s="105" t="s">
        <v>197</v>
      </c>
      <c r="I30" s="67" t="s">
        <v>1252</v>
      </c>
      <c r="J30" s="8"/>
      <c r="K30" s="107" t="s">
        <v>197</v>
      </c>
    </row>
    <row r="31" spans="2:11" ht="66" customHeight="1" thickBot="1" x14ac:dyDescent="0.3">
      <c r="B31" s="153" t="s">
        <v>53</v>
      </c>
      <c r="C31" s="154"/>
      <c r="D31" s="154"/>
      <c r="E31" s="154"/>
      <c r="F31" s="154"/>
      <c r="G31" s="154"/>
      <c r="H31" s="155"/>
      <c r="I31" s="154"/>
      <c r="J31" s="154"/>
      <c r="K31" s="15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2" t="s">
        <v>107</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382</v>
      </c>
      <c r="D7" s="88" t="s">
        <v>455</v>
      </c>
      <c r="E7" s="88" t="s">
        <v>897</v>
      </c>
      <c r="F7" s="87" t="s">
        <v>432</v>
      </c>
      <c r="G7" s="88" t="s">
        <v>1253</v>
      </c>
      <c r="H7" s="88" t="s">
        <v>383</v>
      </c>
      <c r="I7" s="90" t="s">
        <v>476</v>
      </c>
      <c r="J7" s="88" t="s">
        <v>1254</v>
      </c>
      <c r="K7" s="91" t="s">
        <v>1255</v>
      </c>
    </row>
    <row r="8" spans="2:11" x14ac:dyDescent="0.25">
      <c r="B8" s="104" t="s">
        <v>169</v>
      </c>
      <c r="C8" s="87" t="s">
        <v>1165</v>
      </c>
      <c r="D8" s="88" t="s">
        <v>1256</v>
      </c>
      <c r="E8" s="88" t="s">
        <v>841</v>
      </c>
      <c r="F8" s="87" t="s">
        <v>442</v>
      </c>
      <c r="G8" s="88" t="s">
        <v>553</v>
      </c>
      <c r="H8" s="88" t="s">
        <v>935</v>
      </c>
      <c r="I8" s="90" t="s">
        <v>440</v>
      </c>
      <c r="J8" s="88" t="s">
        <v>1257</v>
      </c>
      <c r="K8" s="91" t="s">
        <v>1258</v>
      </c>
    </row>
    <row r="9" spans="2:11" x14ac:dyDescent="0.25">
      <c r="B9" s="104" t="s">
        <v>170</v>
      </c>
      <c r="C9" s="87" t="s">
        <v>1259</v>
      </c>
      <c r="D9" s="88" t="s">
        <v>929</v>
      </c>
      <c r="E9" s="88" t="s">
        <v>360</v>
      </c>
      <c r="F9" s="87" t="s">
        <v>1260</v>
      </c>
      <c r="G9" s="88" t="s">
        <v>461</v>
      </c>
      <c r="H9" s="88" t="s">
        <v>1261</v>
      </c>
      <c r="I9" s="90" t="s">
        <v>1262</v>
      </c>
      <c r="J9" s="88" t="s">
        <v>1263</v>
      </c>
      <c r="K9" s="91" t="s">
        <v>1264</v>
      </c>
    </row>
    <row r="10" spans="2:11" x14ac:dyDescent="0.25">
      <c r="B10" s="104" t="s">
        <v>11</v>
      </c>
      <c r="C10" s="87" t="s">
        <v>1265</v>
      </c>
      <c r="D10" s="88" t="s">
        <v>1266</v>
      </c>
      <c r="E10" s="88" t="s">
        <v>1267</v>
      </c>
      <c r="F10" s="87" t="s">
        <v>546</v>
      </c>
      <c r="G10" s="88" t="s">
        <v>1268</v>
      </c>
      <c r="H10" s="88" t="s">
        <v>1269</v>
      </c>
      <c r="I10" s="90" t="s">
        <v>1270</v>
      </c>
      <c r="J10" s="88" t="s">
        <v>1271</v>
      </c>
      <c r="K10" s="91" t="s">
        <v>1143</v>
      </c>
    </row>
    <row r="11" spans="2:11" x14ac:dyDescent="0.25">
      <c r="B11" s="104" t="s">
        <v>12</v>
      </c>
      <c r="C11" s="87" t="s">
        <v>1182</v>
      </c>
      <c r="D11" s="88" t="s">
        <v>366</v>
      </c>
      <c r="E11" s="88" t="s">
        <v>359</v>
      </c>
      <c r="F11" s="87" t="s">
        <v>1272</v>
      </c>
      <c r="G11" s="88" t="s">
        <v>1273</v>
      </c>
      <c r="H11" s="88" t="s">
        <v>1274</v>
      </c>
      <c r="I11" s="90" t="s">
        <v>1275</v>
      </c>
      <c r="J11" s="88" t="s">
        <v>1276</v>
      </c>
      <c r="K11" s="91" t="s">
        <v>263</v>
      </c>
    </row>
    <row r="12" spans="2:11" x14ac:dyDescent="0.25">
      <c r="B12" s="104" t="s">
        <v>171</v>
      </c>
      <c r="C12" s="87" t="s">
        <v>247</v>
      </c>
      <c r="D12" s="88" t="s">
        <v>1277</v>
      </c>
      <c r="E12" s="88" t="s">
        <v>257</v>
      </c>
      <c r="F12" s="87"/>
      <c r="G12" s="88"/>
      <c r="H12" s="88"/>
      <c r="I12" s="90" t="s">
        <v>247</v>
      </c>
      <c r="J12" s="88" t="s">
        <v>335</v>
      </c>
      <c r="K12" s="91" t="s">
        <v>524</v>
      </c>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1278</v>
      </c>
      <c r="D15" s="88" t="s">
        <v>1279</v>
      </c>
      <c r="E15" s="88" t="s">
        <v>1280</v>
      </c>
      <c r="F15" s="87" t="s">
        <v>1002</v>
      </c>
      <c r="G15" s="88" t="s">
        <v>707</v>
      </c>
      <c r="H15" s="88" t="s">
        <v>305</v>
      </c>
      <c r="I15" s="90" t="s">
        <v>1281</v>
      </c>
      <c r="J15" s="88" t="s">
        <v>1183</v>
      </c>
      <c r="K15" s="91" t="s">
        <v>406</v>
      </c>
    </row>
    <row r="16" spans="2:11" x14ac:dyDescent="0.25">
      <c r="B16" s="104" t="s">
        <v>175</v>
      </c>
      <c r="C16" s="87" t="s">
        <v>204</v>
      </c>
      <c r="D16" s="88" t="s">
        <v>232</v>
      </c>
      <c r="E16" s="88" t="s">
        <v>194</v>
      </c>
      <c r="F16" s="87"/>
      <c r="G16" s="88"/>
      <c r="H16" s="88"/>
      <c r="I16" s="90" t="s">
        <v>204</v>
      </c>
      <c r="J16" s="88" t="s">
        <v>225</v>
      </c>
      <c r="K16" s="91" t="s">
        <v>195</v>
      </c>
    </row>
    <row r="17" spans="2:11" x14ac:dyDescent="0.25">
      <c r="B17" s="104" t="s">
        <v>13</v>
      </c>
      <c r="C17" s="87" t="s">
        <v>358</v>
      </c>
      <c r="D17" s="88" t="s">
        <v>441</v>
      </c>
      <c r="E17" s="88" t="s">
        <v>192</v>
      </c>
      <c r="F17" s="87"/>
      <c r="G17" s="88"/>
      <c r="H17" s="88"/>
      <c r="I17" s="90" t="s">
        <v>358</v>
      </c>
      <c r="J17" s="88" t="s">
        <v>228</v>
      </c>
      <c r="K17" s="91" t="s">
        <v>227</v>
      </c>
    </row>
    <row r="18" spans="2:11" x14ac:dyDescent="0.25">
      <c r="B18" s="104" t="s">
        <v>14</v>
      </c>
      <c r="C18" s="87" t="s">
        <v>1282</v>
      </c>
      <c r="D18" s="88" t="s">
        <v>1283</v>
      </c>
      <c r="E18" s="88" t="s">
        <v>295</v>
      </c>
      <c r="F18" s="87" t="s">
        <v>1002</v>
      </c>
      <c r="G18" s="88" t="s">
        <v>707</v>
      </c>
      <c r="H18" s="88" t="s">
        <v>305</v>
      </c>
      <c r="I18" s="90" t="s">
        <v>1284</v>
      </c>
      <c r="J18" s="88" t="s">
        <v>1285</v>
      </c>
      <c r="K18" s="91" t="s">
        <v>245</v>
      </c>
    </row>
    <row r="19" spans="2:11" x14ac:dyDescent="0.25">
      <c r="B19" s="66" t="s">
        <v>3</v>
      </c>
      <c r="C19" s="9" t="s">
        <v>1286</v>
      </c>
      <c r="D19" s="105" t="s">
        <v>197</v>
      </c>
      <c r="E19" s="6" t="s">
        <v>1287</v>
      </c>
      <c r="F19" s="9" t="s">
        <v>1288</v>
      </c>
      <c r="G19" s="105" t="s">
        <v>197</v>
      </c>
      <c r="H19" s="6" t="s">
        <v>1289</v>
      </c>
      <c r="I19" s="9" t="s">
        <v>1290</v>
      </c>
      <c r="J19" s="105" t="s">
        <v>197</v>
      </c>
      <c r="K19" s="7" t="s">
        <v>1291</v>
      </c>
    </row>
    <row r="20" spans="2:11" x14ac:dyDescent="0.25">
      <c r="B20" s="39"/>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5" t="s">
        <v>16</v>
      </c>
      <c r="C22" s="87" t="s">
        <v>1292</v>
      </c>
      <c r="D22" s="90"/>
      <c r="E22" s="88" t="s">
        <v>644</v>
      </c>
      <c r="F22" s="87" t="s">
        <v>1293</v>
      </c>
      <c r="G22" s="90"/>
      <c r="H22" s="88" t="s">
        <v>974</v>
      </c>
      <c r="I22" s="90" t="s">
        <v>388</v>
      </c>
      <c r="J22" s="90"/>
      <c r="K22" s="91" t="s">
        <v>329</v>
      </c>
    </row>
    <row r="23" spans="2:11" x14ac:dyDescent="0.25">
      <c r="B23" s="115" t="s">
        <v>17</v>
      </c>
      <c r="C23" s="87" t="s">
        <v>1294</v>
      </c>
      <c r="D23" s="90"/>
      <c r="E23" s="88" t="s">
        <v>231</v>
      </c>
      <c r="F23" s="87" t="s">
        <v>1295</v>
      </c>
      <c r="G23" s="90"/>
      <c r="H23" s="88" t="s">
        <v>279</v>
      </c>
      <c r="I23" s="90" t="s">
        <v>314</v>
      </c>
      <c r="J23" s="90"/>
      <c r="K23" s="91" t="s">
        <v>321</v>
      </c>
    </row>
    <row r="24" spans="2:11" x14ac:dyDescent="0.25">
      <c r="B24" s="115" t="s">
        <v>18</v>
      </c>
      <c r="C24" s="87" t="s">
        <v>311</v>
      </c>
      <c r="D24" s="90"/>
      <c r="E24" s="88" t="s">
        <v>631</v>
      </c>
      <c r="F24" s="87" t="s">
        <v>316</v>
      </c>
      <c r="G24" s="90"/>
      <c r="H24" s="88" t="s">
        <v>185</v>
      </c>
      <c r="I24" s="90" t="s">
        <v>327</v>
      </c>
      <c r="J24" s="90"/>
      <c r="K24" s="91" t="s">
        <v>458</v>
      </c>
    </row>
    <row r="25" spans="2:11" x14ac:dyDescent="0.25">
      <c r="B25" s="115" t="s">
        <v>19</v>
      </c>
      <c r="C25" s="87" t="s">
        <v>1296</v>
      </c>
      <c r="D25" s="90"/>
      <c r="E25" s="88" t="s">
        <v>1297</v>
      </c>
      <c r="F25" s="87" t="s">
        <v>592</v>
      </c>
      <c r="G25" s="90"/>
      <c r="H25" s="88" t="s">
        <v>1298</v>
      </c>
      <c r="I25" s="90" t="s">
        <v>1299</v>
      </c>
      <c r="J25" s="90"/>
      <c r="K25" s="91" t="s">
        <v>1300</v>
      </c>
    </row>
    <row r="26" spans="2:11" x14ac:dyDescent="0.25">
      <c r="B26" s="115" t="s">
        <v>20</v>
      </c>
      <c r="C26" s="87" t="s">
        <v>1301</v>
      </c>
      <c r="D26" s="90"/>
      <c r="E26" s="88" t="s">
        <v>1302</v>
      </c>
      <c r="F26" s="87" t="s">
        <v>1303</v>
      </c>
      <c r="G26" s="90"/>
      <c r="H26" s="88" t="s">
        <v>1304</v>
      </c>
      <c r="I26" s="90" t="s">
        <v>1305</v>
      </c>
      <c r="J26" s="90"/>
      <c r="K26" s="91" t="s">
        <v>1306</v>
      </c>
    </row>
    <row r="27" spans="2:11" x14ac:dyDescent="0.25">
      <c r="B27" s="115" t="s">
        <v>21</v>
      </c>
      <c r="C27" s="87" t="s">
        <v>918</v>
      </c>
      <c r="D27" s="90"/>
      <c r="E27" s="88" t="s">
        <v>317</v>
      </c>
      <c r="F27" s="87" t="s">
        <v>395</v>
      </c>
      <c r="G27" s="90"/>
      <c r="H27" s="88" t="s">
        <v>234</v>
      </c>
      <c r="I27" s="90" t="s">
        <v>1307</v>
      </c>
      <c r="J27" s="90"/>
      <c r="K27" s="91" t="s">
        <v>264</v>
      </c>
    </row>
    <row r="28" spans="2:11" x14ac:dyDescent="0.25">
      <c r="B28" s="116" t="s">
        <v>3</v>
      </c>
      <c r="C28" s="67" t="s">
        <v>1308</v>
      </c>
      <c r="D28" s="86"/>
      <c r="E28" s="105" t="s">
        <v>1309</v>
      </c>
      <c r="F28" s="67" t="s">
        <v>1310</v>
      </c>
      <c r="G28" s="86"/>
      <c r="H28" s="105" t="s">
        <v>1311</v>
      </c>
      <c r="I28" s="67" t="s">
        <v>1312</v>
      </c>
      <c r="J28" s="86"/>
      <c r="K28" s="107" t="s">
        <v>1313</v>
      </c>
    </row>
    <row r="29" spans="2:11" x14ac:dyDescent="0.25">
      <c r="B29" s="40"/>
      <c r="C29" s="34"/>
      <c r="D29" s="34"/>
      <c r="E29" s="34"/>
      <c r="F29" s="34"/>
      <c r="G29" s="34"/>
      <c r="H29" s="34"/>
      <c r="I29" s="34"/>
      <c r="J29" s="34"/>
      <c r="K29" s="35"/>
    </row>
    <row r="30" spans="2:11" x14ac:dyDescent="0.25">
      <c r="B30" s="66" t="s">
        <v>6</v>
      </c>
      <c r="C30" s="67" t="s">
        <v>1314</v>
      </c>
      <c r="D30" s="8"/>
      <c r="E30" s="105" t="s">
        <v>197</v>
      </c>
      <c r="F30" s="67" t="s">
        <v>1315</v>
      </c>
      <c r="G30" s="8"/>
      <c r="H30" s="105" t="s">
        <v>197</v>
      </c>
      <c r="I30" s="67" t="s">
        <v>1316</v>
      </c>
      <c r="J30" s="8"/>
      <c r="K30" s="107" t="s">
        <v>197</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42" t="s">
        <v>59</v>
      </c>
      <c r="C3" s="143"/>
      <c r="D3" s="143"/>
      <c r="E3" s="143"/>
      <c r="F3" s="143"/>
      <c r="G3" s="143"/>
      <c r="H3" s="144"/>
      <c r="I3" s="143"/>
      <c r="J3" s="143"/>
      <c r="K3" s="144"/>
    </row>
    <row r="4" spans="2:11" s="31" customFormat="1" x14ac:dyDescent="0.25">
      <c r="B4" s="145" t="s">
        <v>586</v>
      </c>
      <c r="C4" s="146"/>
      <c r="D4" s="146"/>
      <c r="E4" s="146"/>
      <c r="F4" s="146"/>
      <c r="G4" s="146"/>
      <c r="H4" s="146"/>
      <c r="I4" s="146"/>
      <c r="J4" s="146"/>
      <c r="K4" s="147"/>
    </row>
    <row r="5" spans="2:11" s="31" customFormat="1" x14ac:dyDescent="0.25">
      <c r="B5" s="103"/>
      <c r="C5" s="148" t="s">
        <v>50</v>
      </c>
      <c r="D5" s="146"/>
      <c r="E5" s="149"/>
      <c r="F5" s="148" t="s">
        <v>51</v>
      </c>
      <c r="G5" s="146"/>
      <c r="H5" s="149"/>
      <c r="I5" s="146" t="s">
        <v>52</v>
      </c>
      <c r="J5" s="146"/>
      <c r="K5" s="147"/>
    </row>
    <row r="6" spans="2:11" s="31" customFormat="1" x14ac:dyDescent="0.25">
      <c r="B6" s="71" t="s">
        <v>10</v>
      </c>
      <c r="C6" s="96" t="s">
        <v>4</v>
      </c>
      <c r="D6" s="102" t="s">
        <v>5</v>
      </c>
      <c r="E6" s="97" t="s">
        <v>5</v>
      </c>
      <c r="F6" s="96" t="s">
        <v>4</v>
      </c>
      <c r="G6" s="102" t="s">
        <v>5</v>
      </c>
      <c r="H6" s="97" t="s">
        <v>5</v>
      </c>
      <c r="I6" s="94" t="s">
        <v>4</v>
      </c>
      <c r="J6" s="102" t="s">
        <v>5</v>
      </c>
      <c r="K6" s="95" t="s">
        <v>5</v>
      </c>
    </row>
    <row r="7" spans="2:11" s="31" customFormat="1" x14ac:dyDescent="0.25">
      <c r="B7" s="104" t="s">
        <v>95</v>
      </c>
      <c r="C7" s="87" t="s">
        <v>307</v>
      </c>
      <c r="D7" s="88" t="s">
        <v>1317</v>
      </c>
      <c r="E7" s="88" t="s">
        <v>378</v>
      </c>
      <c r="F7" s="87"/>
      <c r="G7" s="88"/>
      <c r="H7" s="88"/>
      <c r="I7" s="90" t="s">
        <v>307</v>
      </c>
      <c r="J7" s="88" t="s">
        <v>1317</v>
      </c>
      <c r="K7" s="91" t="s">
        <v>378</v>
      </c>
    </row>
    <row r="8" spans="2:11" s="31" customFormat="1" x14ac:dyDescent="0.25">
      <c r="B8" s="104" t="s">
        <v>169</v>
      </c>
      <c r="C8" s="87" t="s">
        <v>1318</v>
      </c>
      <c r="D8" s="88" t="s">
        <v>1319</v>
      </c>
      <c r="E8" s="88" t="s">
        <v>251</v>
      </c>
      <c r="F8" s="87"/>
      <c r="G8" s="88"/>
      <c r="H8" s="88"/>
      <c r="I8" s="90" t="s">
        <v>1318</v>
      </c>
      <c r="J8" s="88" t="s">
        <v>1319</v>
      </c>
      <c r="K8" s="91" t="s">
        <v>251</v>
      </c>
    </row>
    <row r="9" spans="2:11" s="31" customFormat="1" x14ac:dyDescent="0.25">
      <c r="B9" s="104" t="s">
        <v>170</v>
      </c>
      <c r="C9" s="87" t="s">
        <v>244</v>
      </c>
      <c r="D9" s="88" t="s">
        <v>1320</v>
      </c>
      <c r="E9" s="88" t="s">
        <v>472</v>
      </c>
      <c r="F9" s="87"/>
      <c r="G9" s="88"/>
      <c r="H9" s="88"/>
      <c r="I9" s="90" t="s">
        <v>244</v>
      </c>
      <c r="J9" s="88" t="s">
        <v>1320</v>
      </c>
      <c r="K9" s="91" t="s">
        <v>472</v>
      </c>
    </row>
    <row r="10" spans="2:11" s="31" customFormat="1" x14ac:dyDescent="0.25">
      <c r="B10" s="104" t="s">
        <v>11</v>
      </c>
      <c r="C10" s="87" t="s">
        <v>1205</v>
      </c>
      <c r="D10" s="88" t="s">
        <v>375</v>
      </c>
      <c r="E10" s="88" t="s">
        <v>361</v>
      </c>
      <c r="F10" s="87"/>
      <c r="G10" s="88"/>
      <c r="H10" s="88"/>
      <c r="I10" s="90" t="s">
        <v>1205</v>
      </c>
      <c r="J10" s="88" t="s">
        <v>375</v>
      </c>
      <c r="K10" s="91" t="s">
        <v>361</v>
      </c>
    </row>
    <row r="11" spans="2:11" s="31" customFormat="1" x14ac:dyDescent="0.25">
      <c r="B11" s="104" t="s">
        <v>12</v>
      </c>
      <c r="C11" s="87"/>
      <c r="D11" s="88"/>
      <c r="E11" s="88"/>
      <c r="F11" s="87"/>
      <c r="G11" s="88"/>
      <c r="H11" s="88"/>
      <c r="I11" s="90"/>
      <c r="J11" s="88"/>
      <c r="K11" s="91"/>
    </row>
    <row r="12" spans="2:11" s="31" customFormat="1" x14ac:dyDescent="0.25">
      <c r="B12" s="104" t="s">
        <v>171</v>
      </c>
      <c r="C12" s="87"/>
      <c r="D12" s="88"/>
      <c r="E12" s="88"/>
      <c r="F12" s="87"/>
      <c r="G12" s="88"/>
      <c r="H12" s="88"/>
      <c r="I12" s="90"/>
      <c r="J12" s="88"/>
      <c r="K12" s="91"/>
    </row>
    <row r="13" spans="2:11" s="31" customFormat="1" x14ac:dyDescent="0.25">
      <c r="B13" s="104" t="s">
        <v>172</v>
      </c>
      <c r="C13" s="89"/>
      <c r="D13" s="88"/>
      <c r="E13" s="88"/>
      <c r="F13" s="89"/>
      <c r="G13" s="88"/>
      <c r="H13" s="88"/>
      <c r="I13" s="90"/>
      <c r="J13" s="88"/>
      <c r="K13" s="91"/>
    </row>
    <row r="14" spans="2:11" s="31" customFormat="1" x14ac:dyDescent="0.25">
      <c r="B14" s="104" t="s">
        <v>173</v>
      </c>
      <c r="C14" s="89"/>
      <c r="D14" s="88"/>
      <c r="E14" s="88"/>
      <c r="F14" s="89"/>
      <c r="G14" s="88"/>
      <c r="H14" s="88"/>
      <c r="I14" s="90"/>
      <c r="J14" s="88"/>
      <c r="K14" s="91"/>
    </row>
    <row r="15" spans="2:11" s="31" customFormat="1" x14ac:dyDescent="0.25">
      <c r="B15" s="104" t="s">
        <v>174</v>
      </c>
      <c r="C15" s="87"/>
      <c r="D15" s="88"/>
      <c r="E15" s="88"/>
      <c r="F15" s="87"/>
      <c r="G15" s="88"/>
      <c r="H15" s="88"/>
      <c r="I15" s="90"/>
      <c r="J15" s="88"/>
      <c r="K15" s="91"/>
    </row>
    <row r="16" spans="2:11" s="31" customFormat="1" x14ac:dyDescent="0.25">
      <c r="B16" s="104" t="s">
        <v>175</v>
      </c>
      <c r="C16" s="87"/>
      <c r="D16" s="88"/>
      <c r="E16" s="88"/>
      <c r="F16" s="87"/>
      <c r="G16" s="88"/>
      <c r="H16" s="88"/>
      <c r="I16" s="90"/>
      <c r="J16" s="88"/>
      <c r="K16" s="91"/>
    </row>
    <row r="17" spans="2:11" s="31" customFormat="1" x14ac:dyDescent="0.25">
      <c r="B17" s="104" t="s">
        <v>13</v>
      </c>
      <c r="C17" s="87"/>
      <c r="D17" s="88"/>
      <c r="E17" s="88"/>
      <c r="F17" s="87"/>
      <c r="G17" s="88"/>
      <c r="H17" s="88"/>
      <c r="I17" s="90"/>
      <c r="J17" s="88"/>
      <c r="K17" s="91"/>
    </row>
    <row r="18" spans="2:11" s="31" customFormat="1" x14ac:dyDescent="0.25">
      <c r="B18" s="104" t="s">
        <v>14</v>
      </c>
      <c r="C18" s="87" t="s">
        <v>1321</v>
      </c>
      <c r="D18" s="88" t="s">
        <v>1322</v>
      </c>
      <c r="E18" s="88" t="s">
        <v>1323</v>
      </c>
      <c r="F18" s="87"/>
      <c r="G18" s="88"/>
      <c r="H18" s="88"/>
      <c r="I18" s="90" t="s">
        <v>1321</v>
      </c>
      <c r="J18" s="88" t="s">
        <v>1322</v>
      </c>
      <c r="K18" s="91" t="s">
        <v>1323</v>
      </c>
    </row>
    <row r="19" spans="2:11" s="31" customFormat="1" x14ac:dyDescent="0.25">
      <c r="B19" s="66" t="s">
        <v>3</v>
      </c>
      <c r="C19" s="9" t="s">
        <v>467</v>
      </c>
      <c r="D19" s="105" t="s">
        <v>197</v>
      </c>
      <c r="E19" s="6" t="s">
        <v>1324</v>
      </c>
      <c r="F19" s="9"/>
      <c r="G19" s="105"/>
      <c r="H19" s="6"/>
      <c r="I19" s="9" t="s">
        <v>467</v>
      </c>
      <c r="J19" s="105" t="s">
        <v>197</v>
      </c>
      <c r="K19" s="7" t="s">
        <v>1324</v>
      </c>
    </row>
    <row r="20" spans="2:11" s="31" customFormat="1" x14ac:dyDescent="0.25">
      <c r="B20" s="39"/>
      <c r="C20" s="32"/>
      <c r="D20" s="32"/>
      <c r="E20" s="32"/>
      <c r="F20" s="32"/>
      <c r="G20" s="32"/>
      <c r="H20" s="32"/>
      <c r="I20" s="32"/>
      <c r="J20" s="32"/>
      <c r="K20" s="33"/>
    </row>
    <row r="21" spans="2:11" s="31" customFormat="1" x14ac:dyDescent="0.25">
      <c r="B21" s="71" t="s">
        <v>15</v>
      </c>
      <c r="C21" s="102" t="s">
        <v>198</v>
      </c>
      <c r="D21" s="72" t="s">
        <v>5</v>
      </c>
      <c r="E21" s="72" t="s">
        <v>5</v>
      </c>
      <c r="F21" s="102" t="s">
        <v>198</v>
      </c>
      <c r="G21" s="72" t="s">
        <v>5</v>
      </c>
      <c r="H21" s="72" t="s">
        <v>5</v>
      </c>
      <c r="I21" s="98" t="s">
        <v>198</v>
      </c>
      <c r="J21" s="72" t="s">
        <v>5</v>
      </c>
      <c r="K21" s="73" t="s">
        <v>5</v>
      </c>
    </row>
    <row r="22" spans="2:11" s="31" customFormat="1" x14ac:dyDescent="0.25">
      <c r="B22" s="115" t="s">
        <v>16</v>
      </c>
      <c r="C22" s="87" t="s">
        <v>1325</v>
      </c>
      <c r="D22" s="90"/>
      <c r="E22" s="88" t="s">
        <v>290</v>
      </c>
      <c r="F22" s="87"/>
      <c r="G22" s="90"/>
      <c r="H22" s="88"/>
      <c r="I22" s="90" t="s">
        <v>1325</v>
      </c>
      <c r="J22" s="90"/>
      <c r="K22" s="91" t="s">
        <v>290</v>
      </c>
    </row>
    <row r="23" spans="2:11" s="31" customFormat="1" x14ac:dyDescent="0.25">
      <c r="B23" s="115" t="s">
        <v>17</v>
      </c>
      <c r="C23" s="87"/>
      <c r="D23" s="90"/>
      <c r="E23" s="88"/>
      <c r="F23" s="87"/>
      <c r="G23" s="90"/>
      <c r="H23" s="88"/>
      <c r="I23" s="90"/>
      <c r="J23" s="90"/>
      <c r="K23" s="91"/>
    </row>
    <row r="24" spans="2:11" s="31" customFormat="1" x14ac:dyDescent="0.25">
      <c r="B24" s="115" t="s">
        <v>18</v>
      </c>
      <c r="C24" s="87" t="s">
        <v>1182</v>
      </c>
      <c r="D24" s="90"/>
      <c r="E24" s="88" t="s">
        <v>308</v>
      </c>
      <c r="F24" s="87"/>
      <c r="G24" s="90"/>
      <c r="H24" s="88"/>
      <c r="I24" s="90" t="s">
        <v>1182</v>
      </c>
      <c r="J24" s="90"/>
      <c r="K24" s="91" t="s">
        <v>308</v>
      </c>
    </row>
    <row r="25" spans="2:11" s="31" customFormat="1" x14ac:dyDescent="0.25">
      <c r="B25" s="115" t="s">
        <v>19</v>
      </c>
      <c r="C25" s="87" t="s">
        <v>1326</v>
      </c>
      <c r="D25" s="90"/>
      <c r="E25" s="88" t="s">
        <v>1327</v>
      </c>
      <c r="F25" s="87"/>
      <c r="G25" s="90"/>
      <c r="H25" s="88"/>
      <c r="I25" s="90" t="s">
        <v>1326</v>
      </c>
      <c r="J25" s="90"/>
      <c r="K25" s="91" t="s">
        <v>1327</v>
      </c>
    </row>
    <row r="26" spans="2:11" s="31" customFormat="1" x14ac:dyDescent="0.25">
      <c r="B26" s="115" t="s">
        <v>20</v>
      </c>
      <c r="C26" s="87" t="s">
        <v>1328</v>
      </c>
      <c r="D26" s="90"/>
      <c r="E26" s="88" t="s">
        <v>396</v>
      </c>
      <c r="F26" s="87"/>
      <c r="G26" s="90"/>
      <c r="H26" s="88"/>
      <c r="I26" s="90" t="s">
        <v>1328</v>
      </c>
      <c r="J26" s="90"/>
      <c r="K26" s="91" t="s">
        <v>396</v>
      </c>
    </row>
    <row r="27" spans="2:11" s="31" customFormat="1" x14ac:dyDescent="0.25">
      <c r="B27" s="115" t="s">
        <v>21</v>
      </c>
      <c r="C27" s="87" t="s">
        <v>1231</v>
      </c>
      <c r="D27" s="90"/>
      <c r="E27" s="88" t="s">
        <v>376</v>
      </c>
      <c r="F27" s="87"/>
      <c r="G27" s="90"/>
      <c r="H27" s="88"/>
      <c r="I27" s="90" t="s">
        <v>1231</v>
      </c>
      <c r="J27" s="90"/>
      <c r="K27" s="91" t="s">
        <v>376</v>
      </c>
    </row>
    <row r="28" spans="2:11" s="31" customFormat="1" x14ac:dyDescent="0.25">
      <c r="B28" s="116" t="s">
        <v>3</v>
      </c>
      <c r="C28" s="67" t="s">
        <v>1329</v>
      </c>
      <c r="D28" s="86"/>
      <c r="E28" s="105" t="s">
        <v>1330</v>
      </c>
      <c r="F28" s="67"/>
      <c r="G28" s="86"/>
      <c r="H28" s="105"/>
      <c r="I28" s="67" t="s">
        <v>1329</v>
      </c>
      <c r="J28" s="86"/>
      <c r="K28" s="107" t="s">
        <v>1330</v>
      </c>
    </row>
    <row r="29" spans="2:11" s="31" customFormat="1" x14ac:dyDescent="0.25">
      <c r="B29" s="40"/>
      <c r="C29" s="34"/>
      <c r="D29" s="34"/>
      <c r="E29" s="34"/>
      <c r="F29" s="34"/>
      <c r="G29" s="34"/>
      <c r="H29" s="34"/>
      <c r="I29" s="34"/>
      <c r="J29" s="34"/>
      <c r="K29" s="35"/>
    </row>
    <row r="30" spans="2:11" s="31" customFormat="1" x14ac:dyDescent="0.25">
      <c r="B30" s="66" t="s">
        <v>6</v>
      </c>
      <c r="C30" s="67" t="s">
        <v>1331</v>
      </c>
      <c r="D30" s="8"/>
      <c r="E30" s="105" t="s">
        <v>197</v>
      </c>
      <c r="F30" s="67"/>
      <c r="G30" s="8"/>
      <c r="H30" s="105"/>
      <c r="I30" s="67" t="s">
        <v>1331</v>
      </c>
      <c r="J30" s="8"/>
      <c r="K30" s="107" t="s">
        <v>197</v>
      </c>
    </row>
    <row r="31" spans="2:11" s="31" customFormat="1" ht="66" customHeight="1" thickBot="1" x14ac:dyDescent="0.3">
      <c r="B31" s="139" t="s">
        <v>53</v>
      </c>
      <c r="C31" s="140"/>
      <c r="D31" s="140"/>
      <c r="E31" s="140"/>
      <c r="F31" s="140"/>
      <c r="G31" s="140"/>
      <c r="H31" s="141"/>
      <c r="I31" s="140"/>
      <c r="J31" s="140"/>
      <c r="K31" s="141"/>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14" width="8" style="1" customWidth="1"/>
    <col min="15" max="16384" width="8.85546875" style="1"/>
  </cols>
  <sheetData>
    <row r="2" spans="2:14" ht="15.75" thickBot="1" x14ac:dyDescent="0.3"/>
    <row r="3" spans="2:14" x14ac:dyDescent="0.25">
      <c r="B3" s="142" t="s">
        <v>90</v>
      </c>
      <c r="C3" s="143"/>
      <c r="D3" s="143"/>
      <c r="E3" s="143"/>
      <c r="F3" s="143"/>
      <c r="G3" s="143"/>
      <c r="H3" s="144"/>
      <c r="I3" s="143"/>
      <c r="J3" s="143"/>
      <c r="K3" s="143"/>
      <c r="L3" s="143"/>
      <c r="M3" s="143"/>
      <c r="N3" s="144"/>
    </row>
    <row r="4" spans="2:14" x14ac:dyDescent="0.25">
      <c r="B4" s="145" t="s">
        <v>586</v>
      </c>
      <c r="C4" s="146"/>
      <c r="D4" s="146"/>
      <c r="E4" s="146"/>
      <c r="F4" s="146"/>
      <c r="G4" s="146"/>
      <c r="H4" s="147"/>
      <c r="I4" s="146"/>
      <c r="J4" s="146"/>
      <c r="K4" s="146"/>
      <c r="L4" s="146"/>
      <c r="M4" s="146"/>
      <c r="N4" s="147"/>
    </row>
    <row r="5" spans="2:14" x14ac:dyDescent="0.25">
      <c r="B5" s="103"/>
      <c r="C5" s="148" t="s">
        <v>0</v>
      </c>
      <c r="D5" s="146"/>
      <c r="E5" s="149"/>
      <c r="F5" s="148" t="s">
        <v>1</v>
      </c>
      <c r="G5" s="146"/>
      <c r="H5" s="149"/>
      <c r="I5" s="146" t="s">
        <v>2</v>
      </c>
      <c r="J5" s="146"/>
      <c r="K5" s="149"/>
      <c r="L5" s="148" t="s">
        <v>3</v>
      </c>
      <c r="M5" s="146"/>
      <c r="N5" s="147"/>
    </row>
    <row r="6" spans="2:14" x14ac:dyDescent="0.25">
      <c r="B6" s="71" t="s">
        <v>10</v>
      </c>
      <c r="C6" s="96" t="s">
        <v>4</v>
      </c>
      <c r="D6" s="102" t="s">
        <v>5</v>
      </c>
      <c r="E6" s="97" t="s">
        <v>5</v>
      </c>
      <c r="F6" s="96" t="s">
        <v>4</v>
      </c>
      <c r="G6" s="102" t="s">
        <v>5</v>
      </c>
      <c r="H6" s="97" t="s">
        <v>5</v>
      </c>
      <c r="I6" s="94" t="s">
        <v>4</v>
      </c>
      <c r="J6" s="102" t="s">
        <v>5</v>
      </c>
      <c r="K6" s="97" t="s">
        <v>5</v>
      </c>
      <c r="L6" s="96" t="s">
        <v>4</v>
      </c>
      <c r="M6" s="102" t="s">
        <v>5</v>
      </c>
      <c r="N6" s="95" t="s">
        <v>5</v>
      </c>
    </row>
    <row r="7" spans="2:14" x14ac:dyDescent="0.25">
      <c r="B7" s="104" t="s">
        <v>95</v>
      </c>
      <c r="C7" s="87">
        <v>2.2569444444444451E-3</v>
      </c>
      <c r="D7" s="88">
        <v>8.9285714285714343E-2</v>
      </c>
      <c r="E7" s="88">
        <v>3.3028455284552866E-2</v>
      </c>
      <c r="F7" s="87">
        <v>5.9027777777777768E-4</v>
      </c>
      <c r="G7" s="88">
        <v>7.0151306740027494E-2</v>
      </c>
      <c r="H7" s="88">
        <v>2.4090694378837971E-2</v>
      </c>
      <c r="I7" s="87">
        <v>1.2615740740740742E-3</v>
      </c>
      <c r="J7" s="88">
        <v>8.8834555827220898E-2</v>
      </c>
      <c r="K7" s="88">
        <v>3.4233668341708552E-2</v>
      </c>
      <c r="L7" s="90">
        <v>4.108796296296297E-3</v>
      </c>
      <c r="M7" s="88">
        <v>8.5790236829386191E-2</v>
      </c>
      <c r="N7" s="91">
        <v>3.1682284694332888E-2</v>
      </c>
    </row>
    <row r="8" spans="2:14" x14ac:dyDescent="0.25">
      <c r="B8" s="104" t="s">
        <v>169</v>
      </c>
      <c r="C8" s="87">
        <v>1.1342592592592593E-3</v>
      </c>
      <c r="D8" s="88">
        <v>4.4871794871794893E-2</v>
      </c>
      <c r="E8" s="88">
        <v>1.6598915989159899E-2</v>
      </c>
      <c r="F8" s="87">
        <v>8.5648148148148139E-4</v>
      </c>
      <c r="G8" s="88">
        <v>0.10178817056396147</v>
      </c>
      <c r="H8" s="88">
        <v>3.4955125177137454E-2</v>
      </c>
      <c r="I8" s="87">
        <v>1.8402777777777779E-3</v>
      </c>
      <c r="J8" s="88">
        <v>0.12958435207823965</v>
      </c>
      <c r="K8" s="88">
        <v>4.9937185929648256E-2</v>
      </c>
      <c r="L8" s="90">
        <v>3.8310185185185188E-3</v>
      </c>
      <c r="M8" s="88">
        <v>7.9990333494441762E-2</v>
      </c>
      <c r="N8" s="91">
        <v>2.9540383757251227E-2</v>
      </c>
    </row>
    <row r="9" spans="2:14" x14ac:dyDescent="0.25">
      <c r="B9" s="104" t="s">
        <v>170</v>
      </c>
      <c r="C9" s="87">
        <v>8.3333333333333297E-3</v>
      </c>
      <c r="D9" s="88">
        <v>0.32967032967032966</v>
      </c>
      <c r="E9" s="88">
        <v>0.12195121951219511</v>
      </c>
      <c r="F9" s="87">
        <v>2.9745370370370364E-3</v>
      </c>
      <c r="G9" s="88">
        <v>0.35350756533700128</v>
      </c>
      <c r="H9" s="88">
        <v>0.12139820500708547</v>
      </c>
      <c r="I9" s="87">
        <v>3.4143518518518516E-3</v>
      </c>
      <c r="J9" s="88">
        <v>0.24042379788101065</v>
      </c>
      <c r="K9" s="88">
        <v>9.2650753768844227E-2</v>
      </c>
      <c r="L9" s="90">
        <v>1.4722222222222216E-2</v>
      </c>
      <c r="M9" s="88">
        <v>0.30739487675205401</v>
      </c>
      <c r="N9" s="91">
        <v>0.11352074966532792</v>
      </c>
    </row>
    <row r="10" spans="2:14" x14ac:dyDescent="0.25">
      <c r="B10" s="104" t="s">
        <v>11</v>
      </c>
      <c r="C10" s="87">
        <v>8.4953703703703684E-3</v>
      </c>
      <c r="D10" s="88">
        <v>0.33608058608058616</v>
      </c>
      <c r="E10" s="88">
        <v>0.12432249322493226</v>
      </c>
      <c r="F10" s="87">
        <v>2.5115740740740741E-3</v>
      </c>
      <c r="G10" s="88">
        <v>0.29848693259972492</v>
      </c>
      <c r="H10" s="88">
        <v>0.10250354274917335</v>
      </c>
      <c r="I10" s="87">
        <v>6.7824074074074054E-3</v>
      </c>
      <c r="J10" s="88">
        <v>0.47758761206193967</v>
      </c>
      <c r="K10" s="88">
        <v>0.18404522613065324</v>
      </c>
      <c r="L10" s="90">
        <v>1.7789351851851848E-2</v>
      </c>
      <c r="M10" s="88">
        <v>0.37143547607539867</v>
      </c>
      <c r="N10" s="91">
        <v>0.1371709058456046</v>
      </c>
    </row>
    <row r="11" spans="2:14" x14ac:dyDescent="0.25">
      <c r="B11" s="104" t="s">
        <v>12</v>
      </c>
      <c r="C11" s="87"/>
      <c r="D11" s="88"/>
      <c r="E11" s="88"/>
      <c r="F11" s="87"/>
      <c r="G11" s="88"/>
      <c r="H11" s="88"/>
      <c r="I11" s="87">
        <v>9.2592592592592588E-5</v>
      </c>
      <c r="J11" s="88">
        <v>6.5199674001630006E-3</v>
      </c>
      <c r="K11" s="88">
        <v>2.5125628140703522E-3</v>
      </c>
      <c r="L11" s="90">
        <v>9.2592592592592588E-5</v>
      </c>
      <c r="M11" s="88">
        <v>1.9333011116481392E-3</v>
      </c>
      <c r="N11" s="91">
        <v>7.1396697902721988E-4</v>
      </c>
    </row>
    <row r="12" spans="2:14" x14ac:dyDescent="0.25">
      <c r="B12" s="104" t="s">
        <v>171</v>
      </c>
      <c r="C12" s="87"/>
      <c r="D12" s="88"/>
      <c r="E12" s="88"/>
      <c r="F12" s="87"/>
      <c r="G12" s="88"/>
      <c r="H12" s="88"/>
      <c r="I12" s="87">
        <v>1.1574074074074073E-5</v>
      </c>
      <c r="J12" s="88">
        <v>8.1499592502037508E-4</v>
      </c>
      <c r="K12" s="88">
        <v>3.1407035175879403E-4</v>
      </c>
      <c r="L12" s="90">
        <v>1.1574074074074073E-5</v>
      </c>
      <c r="M12" s="88">
        <v>2.416626389560174E-4</v>
      </c>
      <c r="N12" s="91">
        <v>8.9245872378402485E-5</v>
      </c>
    </row>
    <row r="13" spans="2:14" x14ac:dyDescent="0.25">
      <c r="B13" s="104" t="s">
        <v>172</v>
      </c>
      <c r="C13" s="87">
        <v>6.7129629629629635E-4</v>
      </c>
      <c r="D13" s="88">
        <v>2.655677655677657E-2</v>
      </c>
      <c r="E13" s="88">
        <v>9.823848238482388E-3</v>
      </c>
      <c r="F13" s="89"/>
      <c r="G13" s="88"/>
      <c r="H13" s="88"/>
      <c r="I13" s="89">
        <v>8.1018518518518516E-5</v>
      </c>
      <c r="J13" s="88">
        <v>5.7049714751426254E-3</v>
      </c>
      <c r="K13" s="88">
        <v>2.1984924623115582E-3</v>
      </c>
      <c r="L13" s="90">
        <v>7.5231481481481482E-4</v>
      </c>
      <c r="M13" s="88">
        <v>1.570807153214113E-2</v>
      </c>
      <c r="N13" s="91">
        <v>5.800981704596162E-3</v>
      </c>
    </row>
    <row r="14" spans="2:14" x14ac:dyDescent="0.25">
      <c r="B14" s="104" t="s">
        <v>173</v>
      </c>
      <c r="C14" s="87"/>
      <c r="D14" s="88"/>
      <c r="E14" s="88"/>
      <c r="F14" s="89"/>
      <c r="G14" s="88"/>
      <c r="H14" s="88"/>
      <c r="I14" s="89"/>
      <c r="J14" s="88"/>
      <c r="K14" s="88"/>
      <c r="L14" s="90"/>
      <c r="M14" s="88"/>
      <c r="N14" s="91"/>
    </row>
    <row r="15" spans="2:14" x14ac:dyDescent="0.25">
      <c r="B15" s="104" t="s">
        <v>174</v>
      </c>
      <c r="C15" s="87"/>
      <c r="D15" s="88"/>
      <c r="E15" s="88"/>
      <c r="F15" s="87"/>
      <c r="G15" s="88"/>
      <c r="H15" s="88"/>
      <c r="I15" s="87"/>
      <c r="J15" s="88"/>
      <c r="K15" s="88"/>
      <c r="L15" s="90"/>
      <c r="M15" s="88"/>
      <c r="N15" s="91"/>
    </row>
    <row r="16" spans="2:14" x14ac:dyDescent="0.25">
      <c r="B16" s="104" t="s">
        <v>175</v>
      </c>
      <c r="C16" s="87"/>
      <c r="D16" s="88"/>
      <c r="E16" s="88"/>
      <c r="F16" s="87"/>
      <c r="G16" s="88"/>
      <c r="H16" s="88"/>
      <c r="I16" s="87"/>
      <c r="J16" s="88"/>
      <c r="K16" s="88"/>
      <c r="L16" s="90"/>
      <c r="M16" s="88"/>
      <c r="N16" s="91"/>
    </row>
    <row r="17" spans="2:14" x14ac:dyDescent="0.25">
      <c r="B17" s="104" t="s">
        <v>13</v>
      </c>
      <c r="C17" s="87">
        <v>4.2824074074074075E-4</v>
      </c>
      <c r="D17" s="88">
        <v>1.6941391941391951E-2</v>
      </c>
      <c r="E17" s="88">
        <v>6.2669376693766958E-3</v>
      </c>
      <c r="F17" s="87"/>
      <c r="G17" s="88"/>
      <c r="H17" s="88"/>
      <c r="I17" s="87"/>
      <c r="J17" s="88"/>
      <c r="K17" s="88"/>
      <c r="L17" s="90">
        <v>4.2824074074074075E-4</v>
      </c>
      <c r="M17" s="88">
        <v>8.9415176413726438E-3</v>
      </c>
      <c r="N17" s="91">
        <v>3.3020972780008922E-3</v>
      </c>
    </row>
    <row r="18" spans="2:14" x14ac:dyDescent="0.25">
      <c r="B18" s="104" t="s">
        <v>14</v>
      </c>
      <c r="C18" s="87">
        <v>3.9583333333333328E-3</v>
      </c>
      <c r="D18" s="88">
        <v>0.15659340659340665</v>
      </c>
      <c r="E18" s="88">
        <v>5.7926829268292693E-2</v>
      </c>
      <c r="F18" s="87">
        <v>1.4814814814814814E-3</v>
      </c>
      <c r="G18" s="88">
        <v>0.17606602475928473</v>
      </c>
      <c r="H18" s="88">
        <v>6.0462919225318837E-2</v>
      </c>
      <c r="I18" s="87">
        <v>7.175925925925927E-4</v>
      </c>
      <c r="J18" s="88">
        <v>5.0529747351263268E-2</v>
      </c>
      <c r="K18" s="88">
        <v>1.9472361809045234E-2</v>
      </c>
      <c r="L18" s="90">
        <v>6.1574074074074066E-3</v>
      </c>
      <c r="M18" s="88">
        <v>0.12856452392460124</v>
      </c>
      <c r="N18" s="91">
        <v>4.7478804105310121E-2</v>
      </c>
    </row>
    <row r="19" spans="2:14" x14ac:dyDescent="0.25">
      <c r="B19" s="66" t="s">
        <v>3</v>
      </c>
      <c r="C19" s="9">
        <v>2.5277777777777767E-2</v>
      </c>
      <c r="D19" s="105">
        <v>1.0000000000000002</v>
      </c>
      <c r="E19" s="6">
        <v>0.36991869918699188</v>
      </c>
      <c r="F19" s="9">
        <v>8.4143518518518517E-3</v>
      </c>
      <c r="G19" s="105">
        <v>1</v>
      </c>
      <c r="H19" s="6">
        <v>0.34341048653755307</v>
      </c>
      <c r="I19" s="9">
        <v>1.4201388888888885E-2</v>
      </c>
      <c r="J19" s="105">
        <v>1</v>
      </c>
      <c r="K19" s="6">
        <v>0.38536432160804024</v>
      </c>
      <c r="L19" s="9">
        <v>4.7893518518518516E-2</v>
      </c>
      <c r="M19" s="105">
        <v>0.99999999999999978</v>
      </c>
      <c r="N19" s="7">
        <v>0.36929941990182941</v>
      </c>
    </row>
    <row r="20" spans="2:14" x14ac:dyDescent="0.25">
      <c r="B20" s="106"/>
      <c r="C20" s="32"/>
      <c r="D20" s="32"/>
      <c r="E20" s="32"/>
      <c r="F20" s="32"/>
      <c r="G20" s="32"/>
      <c r="H20" s="32"/>
      <c r="I20" s="32"/>
      <c r="J20" s="32"/>
      <c r="K20" s="32"/>
      <c r="L20" s="32"/>
      <c r="M20" s="32"/>
      <c r="N20" s="33"/>
    </row>
    <row r="21" spans="2:14" x14ac:dyDescent="0.25">
      <c r="B21" s="71" t="s">
        <v>15</v>
      </c>
      <c r="C21" s="102" t="s">
        <v>4</v>
      </c>
      <c r="D21" s="72" t="s">
        <v>5</v>
      </c>
      <c r="E21" s="72" t="s">
        <v>5</v>
      </c>
      <c r="F21" s="102" t="s">
        <v>4</v>
      </c>
      <c r="G21" s="72" t="s">
        <v>5</v>
      </c>
      <c r="H21" s="72" t="s">
        <v>5</v>
      </c>
      <c r="I21" s="102" t="s">
        <v>4</v>
      </c>
      <c r="J21" s="72" t="s">
        <v>5</v>
      </c>
      <c r="K21" s="72" t="s">
        <v>5</v>
      </c>
      <c r="L21" s="98" t="s">
        <v>4</v>
      </c>
      <c r="M21" s="72" t="s">
        <v>5</v>
      </c>
      <c r="N21" s="73" t="s">
        <v>5</v>
      </c>
    </row>
    <row r="22" spans="2:14" x14ac:dyDescent="0.25">
      <c r="B22" s="65" t="s">
        <v>16</v>
      </c>
      <c r="C22" s="87">
        <v>4.2245370370370379E-3</v>
      </c>
      <c r="D22" s="90"/>
      <c r="E22" s="88">
        <v>6.182249322493228E-2</v>
      </c>
      <c r="F22" s="87">
        <v>1.9560185185185184E-3</v>
      </c>
      <c r="G22" s="90"/>
      <c r="H22" s="88">
        <v>7.9829948039678772E-2</v>
      </c>
      <c r="I22" s="87">
        <v>3.0787037037037042E-3</v>
      </c>
      <c r="J22" s="90"/>
      <c r="K22" s="88">
        <v>8.3542713567839225E-2</v>
      </c>
      <c r="L22" s="90">
        <v>9.2592592592592605E-3</v>
      </c>
      <c r="M22" s="90"/>
      <c r="N22" s="91">
        <v>7.1396697902722003E-2</v>
      </c>
    </row>
    <row r="23" spans="2:14" x14ac:dyDescent="0.25">
      <c r="B23" s="65" t="s">
        <v>17</v>
      </c>
      <c r="C23" s="87"/>
      <c r="D23" s="90"/>
      <c r="E23" s="88"/>
      <c r="F23" s="87"/>
      <c r="G23" s="90"/>
      <c r="H23" s="88"/>
      <c r="I23" s="87"/>
      <c r="J23" s="90"/>
      <c r="K23" s="88"/>
      <c r="L23" s="90"/>
      <c r="M23" s="90"/>
      <c r="N23" s="91"/>
    </row>
    <row r="24" spans="2:14" x14ac:dyDescent="0.25">
      <c r="B24" s="65" t="s">
        <v>18</v>
      </c>
      <c r="C24" s="87">
        <v>1.5972222222222223E-3</v>
      </c>
      <c r="D24" s="90"/>
      <c r="E24" s="88">
        <v>2.3373983739837408E-2</v>
      </c>
      <c r="F24" s="87">
        <v>2.1990740740740738E-4</v>
      </c>
      <c r="G24" s="90"/>
      <c r="H24" s="88">
        <v>8.974964572508265E-3</v>
      </c>
      <c r="I24" s="87">
        <v>3.5879629629629629E-4</v>
      </c>
      <c r="J24" s="90"/>
      <c r="K24" s="88">
        <v>9.7361809045226153E-3</v>
      </c>
      <c r="L24" s="90">
        <v>2.1759259259259258E-3</v>
      </c>
      <c r="M24" s="90"/>
      <c r="N24" s="91">
        <v>1.6778224007139669E-2</v>
      </c>
    </row>
    <row r="25" spans="2:14" x14ac:dyDescent="0.25">
      <c r="B25" s="65" t="s">
        <v>19</v>
      </c>
      <c r="C25" s="87">
        <v>8.4374999999999971E-3</v>
      </c>
      <c r="D25" s="90"/>
      <c r="E25" s="88">
        <v>0.12347560975609755</v>
      </c>
      <c r="F25" s="87">
        <v>2.9745370370370368E-3</v>
      </c>
      <c r="G25" s="90"/>
      <c r="H25" s="88">
        <v>0.12139820500708548</v>
      </c>
      <c r="I25" s="87">
        <v>4.2129629629629626E-3</v>
      </c>
      <c r="J25" s="90"/>
      <c r="K25" s="88">
        <v>0.11432160804020101</v>
      </c>
      <c r="L25" s="90">
        <v>1.5624999999999997E-2</v>
      </c>
      <c r="M25" s="90"/>
      <c r="N25" s="91">
        <v>0.12048192771084333</v>
      </c>
    </row>
    <row r="26" spans="2:14" x14ac:dyDescent="0.25">
      <c r="B26" s="65" t="s">
        <v>20</v>
      </c>
      <c r="C26" s="87">
        <v>2.8483796296296288E-2</v>
      </c>
      <c r="D26" s="90"/>
      <c r="E26" s="88">
        <v>0.41683604336043362</v>
      </c>
      <c r="F26" s="87">
        <v>1.0752314814814815E-2</v>
      </c>
      <c r="G26" s="90"/>
      <c r="H26" s="88">
        <v>0.4388285309400094</v>
      </c>
      <c r="I26" s="87">
        <v>1.4791666666666665E-2</v>
      </c>
      <c r="J26" s="90"/>
      <c r="K26" s="88">
        <v>0.40138190954773872</v>
      </c>
      <c r="L26" s="90">
        <v>5.4027777777777772E-2</v>
      </c>
      <c r="M26" s="90"/>
      <c r="N26" s="91">
        <v>0.41659973226238278</v>
      </c>
    </row>
    <row r="27" spans="2:14" x14ac:dyDescent="0.25">
      <c r="B27" s="65" t="s">
        <v>21</v>
      </c>
      <c r="C27" s="87">
        <v>3.1250000000000001E-4</v>
      </c>
      <c r="D27" s="90"/>
      <c r="E27" s="88">
        <v>4.5731707317073185E-3</v>
      </c>
      <c r="F27" s="87">
        <v>1.8518518518518518E-4</v>
      </c>
      <c r="G27" s="90"/>
      <c r="H27" s="88">
        <v>7.5578649031648546E-3</v>
      </c>
      <c r="I27" s="87">
        <v>2.0833333333333335E-4</v>
      </c>
      <c r="J27" s="90"/>
      <c r="K27" s="88">
        <v>5.6532663316582934E-3</v>
      </c>
      <c r="L27" s="90">
        <v>7.0601851851851858E-4</v>
      </c>
      <c r="M27" s="90"/>
      <c r="N27" s="91">
        <v>5.4439982150825527E-3</v>
      </c>
    </row>
    <row r="28" spans="2:14" x14ac:dyDescent="0.25">
      <c r="B28" s="66" t="s">
        <v>3</v>
      </c>
      <c r="C28" s="67">
        <v>4.3055555555555548E-2</v>
      </c>
      <c r="D28" s="86"/>
      <c r="E28" s="105">
        <v>0.63008130081300806</v>
      </c>
      <c r="F28" s="67">
        <v>1.6087962962962964E-2</v>
      </c>
      <c r="G28" s="86"/>
      <c r="H28" s="105">
        <v>0.65658951346244687</v>
      </c>
      <c r="I28" s="67">
        <v>2.2650462962962963E-2</v>
      </c>
      <c r="J28" s="86"/>
      <c r="K28" s="105">
        <v>0.61463567839195987</v>
      </c>
      <c r="L28" s="67">
        <v>8.1793981481481481E-2</v>
      </c>
      <c r="M28" s="86"/>
      <c r="N28" s="107">
        <v>0.63070058009817032</v>
      </c>
    </row>
    <row r="29" spans="2:14" x14ac:dyDescent="0.25">
      <c r="B29" s="108"/>
      <c r="C29" s="34"/>
      <c r="D29" s="34"/>
      <c r="E29" s="34"/>
      <c r="F29" s="34"/>
      <c r="G29" s="34"/>
      <c r="H29" s="34"/>
      <c r="I29" s="34"/>
      <c r="J29" s="34"/>
      <c r="K29" s="34"/>
      <c r="L29" s="34"/>
      <c r="M29" s="34"/>
      <c r="N29" s="35"/>
    </row>
    <row r="30" spans="2:14" x14ac:dyDescent="0.25">
      <c r="B30" s="66" t="s">
        <v>6</v>
      </c>
      <c r="C30" s="67">
        <v>6.8333333333333315E-2</v>
      </c>
      <c r="D30" s="8"/>
      <c r="E30" s="105">
        <v>1</v>
      </c>
      <c r="F30" s="67">
        <v>2.4502314814814817E-2</v>
      </c>
      <c r="G30" s="8"/>
      <c r="H30" s="105">
        <v>1</v>
      </c>
      <c r="I30" s="67">
        <v>3.6851851851851844E-2</v>
      </c>
      <c r="J30" s="8"/>
      <c r="K30" s="105">
        <v>1</v>
      </c>
      <c r="L30" s="67">
        <v>0.12968750000000001</v>
      </c>
      <c r="M30" s="8"/>
      <c r="N30" s="107">
        <v>0.99999999999999978</v>
      </c>
    </row>
    <row r="31" spans="2:14" ht="66" customHeight="1" thickBot="1" x14ac:dyDescent="0.3">
      <c r="B31" s="163" t="s">
        <v>91</v>
      </c>
      <c r="C31" s="164"/>
      <c r="D31" s="164"/>
      <c r="E31" s="164"/>
      <c r="F31" s="164"/>
      <c r="G31" s="164"/>
      <c r="H31" s="165"/>
      <c r="I31" s="164"/>
      <c r="J31" s="164"/>
      <c r="K31" s="164"/>
      <c r="L31" s="164"/>
      <c r="M31" s="164"/>
      <c r="N31" s="165"/>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1" spans="2:14" s="31" customFormat="1" x14ac:dyDescent="0.25"/>
    <row r="2" spans="2:14" s="31" customFormat="1" ht="15.75" thickBot="1" x14ac:dyDescent="0.3"/>
    <row r="3" spans="2:14" s="31" customFormat="1" x14ac:dyDescent="0.25">
      <c r="B3" s="142" t="s">
        <v>92</v>
      </c>
      <c r="C3" s="143"/>
      <c r="D3" s="143"/>
      <c r="E3" s="143"/>
      <c r="F3" s="143"/>
      <c r="G3" s="143"/>
      <c r="H3" s="144"/>
      <c r="I3" s="143"/>
      <c r="J3" s="143"/>
      <c r="K3" s="143"/>
      <c r="L3" s="143"/>
      <c r="M3" s="143"/>
      <c r="N3" s="144"/>
    </row>
    <row r="4" spans="2:14" s="31" customFormat="1" x14ac:dyDescent="0.25">
      <c r="B4" s="145" t="s">
        <v>586</v>
      </c>
      <c r="C4" s="146"/>
      <c r="D4" s="146"/>
      <c r="E4" s="146"/>
      <c r="F4" s="146"/>
      <c r="G4" s="146"/>
      <c r="H4" s="147"/>
      <c r="I4" s="146"/>
      <c r="J4" s="146"/>
      <c r="K4" s="146"/>
      <c r="L4" s="146"/>
      <c r="M4" s="146"/>
      <c r="N4" s="147"/>
    </row>
    <row r="5" spans="2:14" s="31" customFormat="1" x14ac:dyDescent="0.25">
      <c r="B5" s="103"/>
      <c r="C5" s="148" t="s">
        <v>0</v>
      </c>
      <c r="D5" s="146"/>
      <c r="E5" s="149"/>
      <c r="F5" s="148" t="s">
        <v>1</v>
      </c>
      <c r="G5" s="146"/>
      <c r="H5" s="149"/>
      <c r="I5" s="146" t="s">
        <v>2</v>
      </c>
      <c r="J5" s="146"/>
      <c r="K5" s="149"/>
      <c r="L5" s="148" t="s">
        <v>3</v>
      </c>
      <c r="M5" s="146"/>
      <c r="N5" s="147"/>
    </row>
    <row r="6" spans="2:14" s="31" customFormat="1" x14ac:dyDescent="0.25">
      <c r="B6" s="71" t="s">
        <v>10</v>
      </c>
      <c r="C6" s="96" t="s">
        <v>4</v>
      </c>
      <c r="D6" s="102" t="s">
        <v>5</v>
      </c>
      <c r="E6" s="97" t="s">
        <v>5</v>
      </c>
      <c r="F6" s="96" t="s">
        <v>4</v>
      </c>
      <c r="G6" s="102" t="s">
        <v>5</v>
      </c>
      <c r="H6" s="97" t="s">
        <v>5</v>
      </c>
      <c r="I6" s="94" t="s">
        <v>4</v>
      </c>
      <c r="J6" s="102" t="s">
        <v>5</v>
      </c>
      <c r="K6" s="97" t="s">
        <v>5</v>
      </c>
      <c r="L6" s="96" t="s">
        <v>4</v>
      </c>
      <c r="M6" s="102" t="s">
        <v>5</v>
      </c>
      <c r="N6" s="95" t="s">
        <v>5</v>
      </c>
    </row>
    <row r="7" spans="2:14" s="31" customFormat="1" x14ac:dyDescent="0.25">
      <c r="B7" s="104" t="s">
        <v>95</v>
      </c>
      <c r="C7" s="87">
        <v>1.3078703703703707E-2</v>
      </c>
      <c r="D7" s="88">
        <v>0.14528156338390338</v>
      </c>
      <c r="E7" s="88">
        <v>4.1486159042514167E-2</v>
      </c>
      <c r="F7" s="87">
        <v>3.6689814814814818E-3</v>
      </c>
      <c r="G7" s="88">
        <v>0.14966949952785646</v>
      </c>
      <c r="H7" s="88">
        <v>3.1411018628616734E-2</v>
      </c>
      <c r="I7" s="87">
        <v>9.7453703703703695E-3</v>
      </c>
      <c r="J7" s="88">
        <v>0.19166856362394721</v>
      </c>
      <c r="K7" s="88">
        <v>5.5340124876766317E-2</v>
      </c>
      <c r="L7" s="90">
        <v>2.6493055555555558E-2</v>
      </c>
      <c r="M7" s="88">
        <v>0.16019315557421795</v>
      </c>
      <c r="N7" s="91">
        <v>4.3562660576648593E-2</v>
      </c>
    </row>
    <row r="8" spans="2:14" s="31" customFormat="1" x14ac:dyDescent="0.25">
      <c r="B8" s="104" t="s">
        <v>169</v>
      </c>
      <c r="C8" s="87">
        <v>2.1944444444444437E-2</v>
      </c>
      <c r="D8" s="88">
        <v>0.24376446387246076</v>
      </c>
      <c r="E8" s="88">
        <v>6.9608634995227264E-2</v>
      </c>
      <c r="F8" s="87">
        <v>2.638888888888889E-3</v>
      </c>
      <c r="G8" s="88">
        <v>0.10764872521246459</v>
      </c>
      <c r="H8" s="88">
        <v>2.2592152199762194E-2</v>
      </c>
      <c r="I8" s="87">
        <v>9.9189814814814783E-3</v>
      </c>
      <c r="J8" s="88">
        <v>0.19508308672888686</v>
      </c>
      <c r="K8" s="88">
        <v>5.6325994084784704E-2</v>
      </c>
      <c r="L8" s="90">
        <v>3.4502314814814805E-2</v>
      </c>
      <c r="M8" s="88">
        <v>0.20862201693610466</v>
      </c>
      <c r="N8" s="91">
        <v>5.6732324674088869E-2</v>
      </c>
    </row>
    <row r="9" spans="2:14" s="31" customFormat="1" x14ac:dyDescent="0.25">
      <c r="B9" s="104" t="s">
        <v>170</v>
      </c>
      <c r="C9" s="87">
        <v>1.8356481481481491E-2</v>
      </c>
      <c r="D9" s="88">
        <v>0.20390845975829278</v>
      </c>
      <c r="E9" s="88">
        <v>5.8227476319847329E-2</v>
      </c>
      <c r="F9" s="87">
        <v>5.6828703703703702E-3</v>
      </c>
      <c r="G9" s="88">
        <v>0.23182247403210574</v>
      </c>
      <c r="H9" s="88">
        <v>4.8652397938961561E-2</v>
      </c>
      <c r="I9" s="87">
        <v>1.0104166666666664E-2</v>
      </c>
      <c r="J9" s="88">
        <v>0.1987252447074892</v>
      </c>
      <c r="K9" s="88">
        <v>5.7377587906671003E-2</v>
      </c>
      <c r="L9" s="90">
        <v>3.4143518518518524E-2</v>
      </c>
      <c r="M9" s="88">
        <v>0.20645251592133815</v>
      </c>
      <c r="N9" s="91">
        <v>5.614235417261397E-2</v>
      </c>
    </row>
    <row r="10" spans="2:14" s="31" customFormat="1" x14ac:dyDescent="0.25">
      <c r="B10" s="104" t="s">
        <v>11</v>
      </c>
      <c r="C10" s="87">
        <v>2.6238425925925912E-2</v>
      </c>
      <c r="D10" s="88">
        <v>0.29146310105425549</v>
      </c>
      <c r="E10" s="88">
        <v>8.3229311990601365E-2</v>
      </c>
      <c r="F10" s="87">
        <v>4.6643518518518518E-3</v>
      </c>
      <c r="G10" s="88">
        <v>0.19027384324834748</v>
      </c>
      <c r="H10" s="88">
        <v>3.9932619896948081E-2</v>
      </c>
      <c r="I10" s="87">
        <v>1.6400462962962957E-2</v>
      </c>
      <c r="J10" s="88">
        <v>0.3225586159799681</v>
      </c>
      <c r="K10" s="88">
        <v>9.313177785080505E-2</v>
      </c>
      <c r="L10" s="90">
        <v>4.7303240740740722E-2</v>
      </c>
      <c r="M10" s="88">
        <v>0.28602421443068088</v>
      </c>
      <c r="N10" s="91">
        <v>7.7780949662194288E-2</v>
      </c>
    </row>
    <row r="11" spans="2:14" s="31" customFormat="1" x14ac:dyDescent="0.25">
      <c r="B11" s="104" t="s">
        <v>12</v>
      </c>
      <c r="C11" s="87">
        <v>1.6203703703703708E-3</v>
      </c>
      <c r="D11" s="88">
        <v>1.7999485728979182E-2</v>
      </c>
      <c r="E11" s="88">
        <v>5.1398781114619322E-3</v>
      </c>
      <c r="F11" s="87"/>
      <c r="G11" s="88"/>
      <c r="H11" s="88"/>
      <c r="I11" s="87">
        <v>6.8287037037037047E-4</v>
      </c>
      <c r="J11" s="88">
        <v>1.3430457546096067E-2</v>
      </c>
      <c r="K11" s="88">
        <v>3.8777522182057169E-3</v>
      </c>
      <c r="L11" s="90">
        <v>2.3032407407407411E-3</v>
      </c>
      <c r="M11" s="88">
        <v>1.3926796836727557E-2</v>
      </c>
      <c r="N11" s="91">
        <v>3.7872299933390439E-3</v>
      </c>
    </row>
    <row r="12" spans="2:14" s="31" customFormat="1" x14ac:dyDescent="0.25">
      <c r="B12" s="104" t="s">
        <v>171</v>
      </c>
      <c r="C12" s="87">
        <v>1.7361111111111112E-4</v>
      </c>
      <c r="D12" s="88">
        <v>1.9285163281049119E-3</v>
      </c>
      <c r="E12" s="88">
        <v>5.5070122622806407E-4</v>
      </c>
      <c r="F12" s="87">
        <v>1.4236111111111112E-3</v>
      </c>
      <c r="G12" s="88">
        <v>5.8073654390934842E-2</v>
      </c>
      <c r="H12" s="88">
        <v>1.2187871581450656E-2</v>
      </c>
      <c r="I12" s="87">
        <v>8.564814814814815E-4</v>
      </c>
      <c r="J12" s="88">
        <v>1.6844980651035745E-2</v>
      </c>
      <c r="K12" s="88">
        <v>4.8636214262241188E-3</v>
      </c>
      <c r="L12" s="90">
        <v>2.4537037037037036E-3</v>
      </c>
      <c r="M12" s="88">
        <v>1.4836587584855484E-2</v>
      </c>
      <c r="N12" s="91">
        <v>4.0346369778285285E-3</v>
      </c>
    </row>
    <row r="13" spans="2:14" s="31" customFormat="1" x14ac:dyDescent="0.25">
      <c r="B13" s="104" t="s">
        <v>172</v>
      </c>
      <c r="C13" s="87">
        <v>1.3425925925925927E-3</v>
      </c>
      <c r="D13" s="88">
        <v>1.4913859604011318E-2</v>
      </c>
      <c r="E13" s="88">
        <v>4.2587561494970292E-3</v>
      </c>
      <c r="F13" s="89">
        <v>2.3148148148148146E-4</v>
      </c>
      <c r="G13" s="88">
        <v>9.4428706326723302E-3</v>
      </c>
      <c r="H13" s="88">
        <v>1.9817677368212448E-3</v>
      </c>
      <c r="I13" s="89">
        <v>7.5231481481481482E-4</v>
      </c>
      <c r="J13" s="88">
        <v>1.4796266788071936E-2</v>
      </c>
      <c r="K13" s="88">
        <v>4.2720999014130767E-3</v>
      </c>
      <c r="L13" s="90">
        <v>2.3263888888888891E-3</v>
      </c>
      <c r="M13" s="88">
        <v>1.4066764644131853E-2</v>
      </c>
      <c r="N13" s="91">
        <v>3.8252926063374261E-3</v>
      </c>
    </row>
    <row r="14" spans="2:14" s="31" customFormat="1" x14ac:dyDescent="0.25">
      <c r="B14" s="104" t="s">
        <v>173</v>
      </c>
      <c r="C14" s="87"/>
      <c r="D14" s="88"/>
      <c r="E14" s="88"/>
      <c r="F14" s="89"/>
      <c r="G14" s="88"/>
      <c r="H14" s="88"/>
      <c r="I14" s="89"/>
      <c r="J14" s="88"/>
      <c r="K14" s="88"/>
      <c r="L14" s="90"/>
      <c r="M14" s="88"/>
      <c r="N14" s="91"/>
    </row>
    <row r="15" spans="2:14" s="31" customFormat="1" x14ac:dyDescent="0.25">
      <c r="B15" s="104" t="s">
        <v>174</v>
      </c>
      <c r="C15" s="87"/>
      <c r="D15" s="88"/>
      <c r="E15" s="88"/>
      <c r="F15" s="87"/>
      <c r="G15" s="88"/>
      <c r="H15" s="88"/>
      <c r="I15" s="87"/>
      <c r="J15" s="88"/>
      <c r="K15" s="88"/>
      <c r="L15" s="90"/>
      <c r="M15" s="88"/>
      <c r="N15" s="91"/>
    </row>
    <row r="16" spans="2:14" s="31" customFormat="1" x14ac:dyDescent="0.25">
      <c r="B16" s="104" t="s">
        <v>175</v>
      </c>
      <c r="C16" s="87"/>
      <c r="D16" s="88"/>
      <c r="E16" s="88"/>
      <c r="F16" s="87"/>
      <c r="G16" s="88"/>
      <c r="H16" s="88"/>
      <c r="I16" s="87"/>
      <c r="J16" s="88"/>
      <c r="K16" s="88"/>
      <c r="L16" s="90"/>
      <c r="M16" s="88"/>
      <c r="N16" s="91"/>
    </row>
    <row r="17" spans="2:14" s="31" customFormat="1" x14ac:dyDescent="0.25">
      <c r="B17" s="104" t="s">
        <v>13</v>
      </c>
      <c r="C17" s="87">
        <v>1.8171296296296295E-3</v>
      </c>
      <c r="D17" s="88">
        <v>2.0185137567498075E-2</v>
      </c>
      <c r="E17" s="88">
        <v>5.7640061678537365E-3</v>
      </c>
      <c r="F17" s="87"/>
      <c r="G17" s="88"/>
      <c r="H17" s="88"/>
      <c r="I17" s="87">
        <v>1.6203703703703703E-4</v>
      </c>
      <c r="J17" s="88">
        <v>3.1868882312770324E-3</v>
      </c>
      <c r="K17" s="88">
        <v>9.2014459415050887E-4</v>
      </c>
      <c r="L17" s="90">
        <v>1.9791666666666664E-3</v>
      </c>
      <c r="M17" s="88">
        <v>1.1967247533067394E-2</v>
      </c>
      <c r="N17" s="91">
        <v>3.2543534113616901E-3</v>
      </c>
    </row>
    <row r="18" spans="2:14" s="31" customFormat="1" x14ac:dyDescent="0.25">
      <c r="B18" s="104" t="s">
        <v>14</v>
      </c>
      <c r="C18" s="87">
        <v>5.4513888888888876E-3</v>
      </c>
      <c r="D18" s="88">
        <v>6.0555412702494212E-2</v>
      </c>
      <c r="E18" s="88">
        <v>1.7292018503561206E-2</v>
      </c>
      <c r="F18" s="87">
        <v>6.2037037037037043E-3</v>
      </c>
      <c r="G18" s="88">
        <v>0.2530689329556185</v>
      </c>
      <c r="H18" s="88">
        <v>5.3111375346809368E-2</v>
      </c>
      <c r="I18" s="87">
        <v>2.2222222222222222E-3</v>
      </c>
      <c r="J18" s="88">
        <v>4.3705895743227877E-2</v>
      </c>
      <c r="K18" s="88">
        <v>1.261912586263555E-2</v>
      </c>
      <c r="L18" s="90">
        <v>1.3877314814814815E-2</v>
      </c>
      <c r="M18" s="88">
        <v>8.391070053887606E-2</v>
      </c>
      <c r="N18" s="91">
        <v>2.2818536492530215E-2</v>
      </c>
    </row>
    <row r="19" spans="2:14" s="31" customFormat="1" x14ac:dyDescent="0.25">
      <c r="B19" s="66" t="s">
        <v>3</v>
      </c>
      <c r="C19" s="9">
        <v>9.002314814814813E-2</v>
      </c>
      <c r="D19" s="105">
        <v>1.0000000000000002</v>
      </c>
      <c r="E19" s="6">
        <v>0.28555694250679214</v>
      </c>
      <c r="F19" s="9">
        <v>2.4513888888888891E-2</v>
      </c>
      <c r="G19" s="105">
        <v>1</v>
      </c>
      <c r="H19" s="6">
        <v>0.20986920332936984</v>
      </c>
      <c r="I19" s="9">
        <v>5.0844907407407394E-2</v>
      </c>
      <c r="J19" s="105">
        <v>1</v>
      </c>
      <c r="K19" s="6">
        <v>0.28872822872165604</v>
      </c>
      <c r="L19" s="9">
        <v>0.16538194444444443</v>
      </c>
      <c r="M19" s="105">
        <v>1</v>
      </c>
      <c r="N19" s="7">
        <v>0.27193833856694261</v>
      </c>
    </row>
    <row r="20" spans="2:14" s="31" customFormat="1" x14ac:dyDescent="0.25">
      <c r="B20" s="106"/>
      <c r="C20" s="32"/>
      <c r="D20" s="32"/>
      <c r="E20" s="32"/>
      <c r="F20" s="32"/>
      <c r="G20" s="32"/>
      <c r="H20" s="32"/>
      <c r="I20" s="32"/>
      <c r="J20" s="32"/>
      <c r="K20" s="32"/>
      <c r="L20" s="32"/>
      <c r="M20" s="32"/>
      <c r="N20" s="33"/>
    </row>
    <row r="21" spans="2:14" s="31" customFormat="1" x14ac:dyDescent="0.25">
      <c r="B21" s="71" t="s">
        <v>15</v>
      </c>
      <c r="C21" s="102" t="s">
        <v>4</v>
      </c>
      <c r="D21" s="72" t="s">
        <v>5</v>
      </c>
      <c r="E21" s="72" t="s">
        <v>5</v>
      </c>
      <c r="F21" s="102" t="s">
        <v>4</v>
      </c>
      <c r="G21" s="72" t="s">
        <v>5</v>
      </c>
      <c r="H21" s="72" t="s">
        <v>5</v>
      </c>
      <c r="I21" s="102" t="s">
        <v>4</v>
      </c>
      <c r="J21" s="72" t="s">
        <v>5</v>
      </c>
      <c r="K21" s="72" t="s">
        <v>5</v>
      </c>
      <c r="L21" s="98" t="s">
        <v>4</v>
      </c>
      <c r="M21" s="72" t="s">
        <v>5</v>
      </c>
      <c r="N21" s="73" t="s">
        <v>5</v>
      </c>
    </row>
    <row r="22" spans="2:14" s="31" customFormat="1" x14ac:dyDescent="0.25">
      <c r="B22" s="65" t="s">
        <v>16</v>
      </c>
      <c r="C22" s="87">
        <v>1.6400462962962964E-2</v>
      </c>
      <c r="D22" s="90"/>
      <c r="E22" s="88">
        <v>5.2022909171011114E-2</v>
      </c>
      <c r="F22" s="87">
        <v>6.0648148148148145E-3</v>
      </c>
      <c r="G22" s="90"/>
      <c r="H22" s="88">
        <v>5.1922314704716616E-2</v>
      </c>
      <c r="I22" s="87">
        <v>7.1064814814814819E-3</v>
      </c>
      <c r="J22" s="90"/>
      <c r="K22" s="88">
        <v>4.0354912914886611E-2</v>
      </c>
      <c r="L22" s="90">
        <v>2.9571759259259259E-2</v>
      </c>
      <c r="M22" s="90"/>
      <c r="N22" s="91">
        <v>4.8624988105433448E-2</v>
      </c>
    </row>
    <row r="23" spans="2:14" s="31" customFormat="1" x14ac:dyDescent="0.25">
      <c r="B23" s="65" t="s">
        <v>17</v>
      </c>
      <c r="C23" s="87"/>
      <c r="D23" s="90"/>
      <c r="E23" s="88"/>
      <c r="F23" s="87"/>
      <c r="G23" s="90"/>
      <c r="H23" s="88"/>
      <c r="I23" s="87"/>
      <c r="J23" s="90"/>
      <c r="K23" s="88"/>
      <c r="L23" s="90"/>
      <c r="M23" s="90"/>
      <c r="N23" s="91"/>
    </row>
    <row r="24" spans="2:14" s="31" customFormat="1" x14ac:dyDescent="0.25">
      <c r="B24" s="65" t="s">
        <v>18</v>
      </c>
      <c r="C24" s="87">
        <v>4.687499999999999E-3</v>
      </c>
      <c r="D24" s="90"/>
      <c r="E24" s="88">
        <v>1.4868933108157725E-2</v>
      </c>
      <c r="F24" s="87">
        <v>9.2592592592592574E-4</v>
      </c>
      <c r="G24" s="90"/>
      <c r="H24" s="88">
        <v>7.9270709472849775E-3</v>
      </c>
      <c r="I24" s="87">
        <v>2.1412037037037038E-3</v>
      </c>
      <c r="J24" s="90"/>
      <c r="K24" s="88">
        <v>1.2159053565560296E-2</v>
      </c>
      <c r="L24" s="90">
        <v>7.7546296296296287E-3</v>
      </c>
      <c r="M24" s="90"/>
      <c r="N24" s="91">
        <v>1.2750975354458084E-2</v>
      </c>
    </row>
    <row r="25" spans="2:14" s="31" customFormat="1" x14ac:dyDescent="0.25">
      <c r="B25" s="65" t="s">
        <v>19</v>
      </c>
      <c r="C25" s="87">
        <v>3.3101851851851861E-2</v>
      </c>
      <c r="D25" s="90"/>
      <c r="E25" s="88">
        <v>0.10500036713415091</v>
      </c>
      <c r="F25" s="87">
        <v>1.2824074074074075E-2</v>
      </c>
      <c r="G25" s="90"/>
      <c r="H25" s="88">
        <v>0.10978993261989697</v>
      </c>
      <c r="I25" s="87">
        <v>1.802083333333333E-2</v>
      </c>
      <c r="J25" s="90"/>
      <c r="K25" s="88">
        <v>0.10233322379231015</v>
      </c>
      <c r="L25" s="90">
        <v>6.3946759259259273E-2</v>
      </c>
      <c r="M25" s="90"/>
      <c r="N25" s="91">
        <v>0.10514796840803124</v>
      </c>
    </row>
    <row r="26" spans="2:14" s="31" customFormat="1" x14ac:dyDescent="0.25">
      <c r="B26" s="65" t="s">
        <v>20</v>
      </c>
      <c r="C26" s="87">
        <v>0.16678240740740727</v>
      </c>
      <c r="D26" s="90"/>
      <c r="E26" s="88">
        <v>0.5290403113297597</v>
      </c>
      <c r="F26" s="87">
        <v>7.153935185185184E-2</v>
      </c>
      <c r="G26" s="90"/>
      <c r="H26" s="88">
        <v>0.61246531906460566</v>
      </c>
      <c r="I26" s="87">
        <v>9.4942129629629751E-2</v>
      </c>
      <c r="J26" s="90"/>
      <c r="K26" s="88">
        <v>0.539139007558331</v>
      </c>
      <c r="L26" s="90">
        <v>0.33326388888888886</v>
      </c>
      <c r="M26" s="90"/>
      <c r="N26" s="91">
        <v>0.54798743933771055</v>
      </c>
    </row>
    <row r="27" spans="2:14" s="31" customFormat="1" x14ac:dyDescent="0.25">
      <c r="B27" s="65" t="s">
        <v>21</v>
      </c>
      <c r="C27" s="87">
        <v>4.2592592592592595E-3</v>
      </c>
      <c r="D27" s="90"/>
      <c r="E27" s="88">
        <v>1.3510536750128505E-2</v>
      </c>
      <c r="F27" s="87">
        <v>9.3750000000000007E-4</v>
      </c>
      <c r="G27" s="90"/>
      <c r="H27" s="88">
        <v>8.0261593341260425E-3</v>
      </c>
      <c r="I27" s="87">
        <v>3.0439814814814817E-3</v>
      </c>
      <c r="J27" s="90"/>
      <c r="K27" s="88">
        <v>1.7285573447255991E-2</v>
      </c>
      <c r="L27" s="90">
        <v>8.2407407407407412E-3</v>
      </c>
      <c r="M27" s="90"/>
      <c r="N27" s="91">
        <v>1.3550290227424116E-2</v>
      </c>
    </row>
    <row r="28" spans="2:14" s="31" customFormat="1" x14ac:dyDescent="0.25">
      <c r="B28" s="66" t="s">
        <v>3</v>
      </c>
      <c r="C28" s="67">
        <v>0.22523148148148137</v>
      </c>
      <c r="D28" s="86"/>
      <c r="E28" s="105">
        <v>0.71444305749320791</v>
      </c>
      <c r="F28" s="67">
        <v>9.2291666666666647E-2</v>
      </c>
      <c r="G28" s="86"/>
      <c r="H28" s="105">
        <v>0.79013079667063035</v>
      </c>
      <c r="I28" s="67">
        <v>0.12525462962962974</v>
      </c>
      <c r="J28" s="86"/>
      <c r="K28" s="105">
        <v>0.71127177127834407</v>
      </c>
      <c r="L28" s="67">
        <v>0.44277777777777777</v>
      </c>
      <c r="M28" s="86"/>
      <c r="N28" s="107">
        <v>0.72806166143305751</v>
      </c>
    </row>
    <row r="29" spans="2:14" s="31" customFormat="1" x14ac:dyDescent="0.25">
      <c r="B29" s="108"/>
      <c r="C29" s="34"/>
      <c r="D29" s="34"/>
      <c r="E29" s="34"/>
      <c r="F29" s="34"/>
      <c r="G29" s="34"/>
      <c r="H29" s="34"/>
      <c r="I29" s="34"/>
      <c r="J29" s="34"/>
      <c r="K29" s="34"/>
      <c r="L29" s="34"/>
      <c r="M29" s="34"/>
      <c r="N29" s="35"/>
    </row>
    <row r="30" spans="2:14" s="31" customFormat="1" x14ac:dyDescent="0.25">
      <c r="B30" s="66" t="s">
        <v>6</v>
      </c>
      <c r="C30" s="67">
        <v>0.31525462962962947</v>
      </c>
      <c r="D30" s="8"/>
      <c r="E30" s="105">
        <v>1</v>
      </c>
      <c r="F30" s="67">
        <v>0.11680555555555554</v>
      </c>
      <c r="G30" s="8"/>
      <c r="H30" s="105">
        <v>1.0000000000000002</v>
      </c>
      <c r="I30" s="67">
        <v>0.17609953703703712</v>
      </c>
      <c r="J30" s="8"/>
      <c r="K30" s="105">
        <v>1</v>
      </c>
      <c r="L30" s="67">
        <v>0.60815972222222214</v>
      </c>
      <c r="M30" s="8"/>
      <c r="N30" s="107">
        <v>1</v>
      </c>
    </row>
    <row r="31" spans="2:14" s="31" customFormat="1" ht="66" customHeight="1" thickBot="1" x14ac:dyDescent="0.3">
      <c r="B31" s="163" t="s">
        <v>48</v>
      </c>
      <c r="C31" s="164"/>
      <c r="D31" s="164"/>
      <c r="E31" s="164"/>
      <c r="F31" s="164"/>
      <c r="G31" s="164"/>
      <c r="H31" s="164"/>
      <c r="I31" s="164"/>
      <c r="J31" s="164"/>
      <c r="K31" s="164"/>
      <c r="L31" s="164"/>
      <c r="M31" s="164"/>
      <c r="N31" s="165"/>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topLeftCell="A4" zoomScale="110"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14" width="8.7109375" style="1" customWidth="1"/>
    <col min="15" max="16384" width="8.85546875" style="1"/>
  </cols>
  <sheetData>
    <row r="2" spans="2:14" ht="15.75" thickBot="1" x14ac:dyDescent="0.3"/>
    <row r="3" spans="2:14" x14ac:dyDescent="0.25">
      <c r="B3" s="142" t="s">
        <v>93</v>
      </c>
      <c r="C3" s="143"/>
      <c r="D3" s="143"/>
      <c r="E3" s="143"/>
      <c r="F3" s="143"/>
      <c r="G3" s="143"/>
      <c r="H3" s="144"/>
      <c r="I3" s="143"/>
      <c r="J3" s="143"/>
      <c r="K3" s="143"/>
      <c r="L3" s="143"/>
      <c r="M3" s="143"/>
      <c r="N3" s="144"/>
    </row>
    <row r="4" spans="2:14" x14ac:dyDescent="0.25">
      <c r="B4" s="145" t="s">
        <v>586</v>
      </c>
      <c r="C4" s="146"/>
      <c r="D4" s="146"/>
      <c r="E4" s="146"/>
      <c r="F4" s="146"/>
      <c r="G4" s="146"/>
      <c r="H4" s="147"/>
      <c r="I4" s="146"/>
      <c r="J4" s="146"/>
      <c r="K4" s="146"/>
      <c r="L4" s="146"/>
      <c r="M4" s="146"/>
      <c r="N4" s="147"/>
    </row>
    <row r="5" spans="2:14" x14ac:dyDescent="0.25">
      <c r="B5" s="103"/>
      <c r="C5" s="148" t="s">
        <v>0</v>
      </c>
      <c r="D5" s="146"/>
      <c r="E5" s="149"/>
      <c r="F5" s="148" t="s">
        <v>1</v>
      </c>
      <c r="G5" s="146"/>
      <c r="H5" s="149"/>
      <c r="I5" s="146" t="s">
        <v>2</v>
      </c>
      <c r="J5" s="146"/>
      <c r="K5" s="149"/>
      <c r="L5" s="148" t="s">
        <v>3</v>
      </c>
      <c r="M5" s="146"/>
      <c r="N5" s="147"/>
    </row>
    <row r="6" spans="2:14" x14ac:dyDescent="0.25">
      <c r="B6" s="71" t="s">
        <v>10</v>
      </c>
      <c r="C6" s="96" t="s">
        <v>4</v>
      </c>
      <c r="D6" s="102" t="s">
        <v>5</v>
      </c>
      <c r="E6" s="97" t="s">
        <v>5</v>
      </c>
      <c r="F6" s="96" t="s">
        <v>4</v>
      </c>
      <c r="G6" s="102" t="s">
        <v>5</v>
      </c>
      <c r="H6" s="97" t="s">
        <v>5</v>
      </c>
      <c r="I6" s="94" t="s">
        <v>4</v>
      </c>
      <c r="J6" s="102" t="s">
        <v>5</v>
      </c>
      <c r="K6" s="97" t="s">
        <v>5</v>
      </c>
      <c r="L6" s="96" t="s">
        <v>4</v>
      </c>
      <c r="M6" s="102" t="s">
        <v>5</v>
      </c>
      <c r="N6" s="95" t="s">
        <v>5</v>
      </c>
    </row>
    <row r="7" spans="2:14" x14ac:dyDescent="0.25">
      <c r="B7" s="104" t="s">
        <v>95</v>
      </c>
      <c r="C7" s="87">
        <v>1.5335648148148149E-2</v>
      </c>
      <c r="D7" s="88">
        <v>0.1330054205982735</v>
      </c>
      <c r="E7" s="88">
        <v>3.9979482227988673E-2</v>
      </c>
      <c r="F7" s="87">
        <v>4.2592592592592595E-3</v>
      </c>
      <c r="G7" s="88">
        <v>0.12934973637961336</v>
      </c>
      <c r="H7" s="88">
        <v>3.0141698746826106E-2</v>
      </c>
      <c r="I7" s="87">
        <v>1.1006944444444444E-2</v>
      </c>
      <c r="J7" s="88">
        <v>0.16921708185053383</v>
      </c>
      <c r="K7" s="88">
        <v>5.1687591716941102E-2</v>
      </c>
      <c r="L7" s="90">
        <v>3.0601851851851852E-2</v>
      </c>
      <c r="M7" s="88">
        <v>0.14348510338090847</v>
      </c>
      <c r="N7" s="91">
        <v>4.1474509803921561E-2</v>
      </c>
    </row>
    <row r="8" spans="2:14" x14ac:dyDescent="0.25">
      <c r="B8" s="104" t="s">
        <v>169</v>
      </c>
      <c r="C8" s="87">
        <v>2.3078703703703699E-2</v>
      </c>
      <c r="D8" s="88">
        <v>0.20016061031921306</v>
      </c>
      <c r="E8" s="88">
        <v>6.0165349103856139E-2</v>
      </c>
      <c r="F8" s="87">
        <v>3.4953703703703705E-3</v>
      </c>
      <c r="G8" s="88">
        <v>0.10615114235500878</v>
      </c>
      <c r="H8" s="88">
        <v>2.4735850602014903E-2</v>
      </c>
      <c r="I8" s="87">
        <v>1.1759259259259257E-2</v>
      </c>
      <c r="J8" s="88">
        <v>0.1807829181494662</v>
      </c>
      <c r="K8" s="88">
        <v>5.5220392412631075E-2</v>
      </c>
      <c r="L8" s="90">
        <v>3.833333333333333E-2</v>
      </c>
      <c r="M8" s="88">
        <v>0.17973625658001846</v>
      </c>
      <c r="N8" s="91">
        <v>5.1952941176470577E-2</v>
      </c>
    </row>
    <row r="9" spans="2:14" x14ac:dyDescent="0.25">
      <c r="B9" s="104" t="s">
        <v>170</v>
      </c>
      <c r="C9" s="87">
        <v>2.6689814814814809E-2</v>
      </c>
      <c r="D9" s="88">
        <v>0.23147962256574989</v>
      </c>
      <c r="E9" s="88">
        <v>6.9579385673767438E-2</v>
      </c>
      <c r="F9" s="87">
        <v>8.6574074074074071E-3</v>
      </c>
      <c r="G9" s="88">
        <v>0.26291739894551841</v>
      </c>
      <c r="H9" s="88">
        <v>6.1266278974526973E-2</v>
      </c>
      <c r="I9" s="87">
        <v>1.3518518518518511E-2</v>
      </c>
      <c r="J9" s="88">
        <v>0.20782918149466184</v>
      </c>
      <c r="K9" s="88">
        <v>6.3481710962552229E-2</v>
      </c>
      <c r="L9" s="90">
        <v>4.886574074074073E-2</v>
      </c>
      <c r="M9" s="88">
        <v>0.22912031258479404</v>
      </c>
      <c r="N9" s="91">
        <v>6.6227450980392136E-2</v>
      </c>
    </row>
    <row r="10" spans="2:14" x14ac:dyDescent="0.25">
      <c r="B10" s="104" t="s">
        <v>11</v>
      </c>
      <c r="C10" s="87">
        <v>3.4733796296296263E-2</v>
      </c>
      <c r="D10" s="88">
        <v>0.30124472997390067</v>
      </c>
      <c r="E10" s="88">
        <v>9.0549755597127454E-2</v>
      </c>
      <c r="F10" s="87">
        <v>7.1759259259259241E-3</v>
      </c>
      <c r="G10" s="88">
        <v>0.21792618629173982</v>
      </c>
      <c r="H10" s="88">
        <v>5.0782209845196144E-2</v>
      </c>
      <c r="I10" s="87">
        <v>2.3182870370370371E-2</v>
      </c>
      <c r="J10" s="88">
        <v>0.35640569395017802</v>
      </c>
      <c r="K10" s="88">
        <v>0.1088646122071851</v>
      </c>
      <c r="L10" s="90">
        <v>6.5092592592592563E-2</v>
      </c>
      <c r="M10" s="88">
        <v>0.30520431974819551</v>
      </c>
      <c r="N10" s="91">
        <v>8.8219607843137204E-2</v>
      </c>
    </row>
    <row r="11" spans="2:14" x14ac:dyDescent="0.25">
      <c r="B11" s="104" t="s">
        <v>12</v>
      </c>
      <c r="C11" s="87">
        <v>1.6203703703703708E-3</v>
      </c>
      <c r="D11" s="88">
        <v>1.4053402931138334E-2</v>
      </c>
      <c r="E11" s="88">
        <v>4.2242471788063512E-3</v>
      </c>
      <c r="F11" s="87"/>
      <c r="G11" s="88"/>
      <c r="H11" s="88"/>
      <c r="I11" s="87">
        <v>7.7546296296296293E-4</v>
      </c>
      <c r="J11" s="88">
        <v>1.1921708185053384E-2</v>
      </c>
      <c r="K11" s="88">
        <v>3.6415022555573648E-3</v>
      </c>
      <c r="L11" s="90">
        <v>2.3958333333333336E-3</v>
      </c>
      <c r="M11" s="88">
        <v>1.1233516036251156E-2</v>
      </c>
      <c r="N11" s="91">
        <v>3.2470588235294115E-3</v>
      </c>
    </row>
    <row r="12" spans="2:14" x14ac:dyDescent="0.25">
      <c r="B12" s="104" t="s">
        <v>171</v>
      </c>
      <c r="C12" s="87">
        <v>1.7361111111111112E-4</v>
      </c>
      <c r="D12" s="88">
        <v>1.5057217426219642E-3</v>
      </c>
      <c r="E12" s="88">
        <v>4.525979120149661E-4</v>
      </c>
      <c r="F12" s="87">
        <v>1.4236111111111112E-3</v>
      </c>
      <c r="G12" s="88">
        <v>4.3233743409490329E-2</v>
      </c>
      <c r="H12" s="88">
        <v>1.0074535178966334E-2</v>
      </c>
      <c r="I12" s="87">
        <v>8.6805555555555572E-4</v>
      </c>
      <c r="J12" s="88">
        <v>1.3345195729537372E-2</v>
      </c>
      <c r="K12" s="88">
        <v>4.0763084950269013E-3</v>
      </c>
      <c r="L12" s="90">
        <v>2.465277777777778E-3</v>
      </c>
      <c r="M12" s="88">
        <v>1.1559125196722204E-2</v>
      </c>
      <c r="N12" s="91">
        <v>3.341176470588235E-3</v>
      </c>
    </row>
    <row r="13" spans="2:14" x14ac:dyDescent="0.25">
      <c r="B13" s="104" t="s">
        <v>172</v>
      </c>
      <c r="C13" s="87">
        <v>2.0138888888888888E-3</v>
      </c>
      <c r="D13" s="88">
        <v>1.7466372214414782E-2</v>
      </c>
      <c r="E13" s="88">
        <v>5.250135779373606E-3</v>
      </c>
      <c r="F13" s="89">
        <v>2.3148148148148146E-4</v>
      </c>
      <c r="G13" s="88">
        <v>7.0298769771528985E-3</v>
      </c>
      <c r="H13" s="88">
        <v>1.6381358014579404E-3</v>
      </c>
      <c r="I13" s="89">
        <v>8.3333333333333328E-4</v>
      </c>
      <c r="J13" s="88">
        <v>1.2811387900355874E-2</v>
      </c>
      <c r="K13" s="88">
        <v>3.9132561552258248E-3</v>
      </c>
      <c r="L13" s="90">
        <v>3.0787037037037033E-3</v>
      </c>
      <c r="M13" s="88">
        <v>1.4435339447549791E-2</v>
      </c>
      <c r="N13" s="91">
        <v>4.1725490196078416E-3</v>
      </c>
    </row>
    <row r="14" spans="2:14" x14ac:dyDescent="0.25">
      <c r="B14" s="104" t="s">
        <v>173</v>
      </c>
      <c r="C14" s="87"/>
      <c r="D14" s="88"/>
      <c r="E14" s="88"/>
      <c r="F14" s="89"/>
      <c r="G14" s="88"/>
      <c r="H14" s="88"/>
      <c r="I14" s="89"/>
      <c r="J14" s="88"/>
      <c r="K14" s="88"/>
      <c r="L14" s="90"/>
      <c r="M14" s="88"/>
      <c r="N14" s="91"/>
    </row>
    <row r="15" spans="2:14" x14ac:dyDescent="0.25">
      <c r="B15" s="104" t="s">
        <v>174</v>
      </c>
      <c r="C15" s="87"/>
      <c r="D15" s="88"/>
      <c r="E15" s="88"/>
      <c r="F15" s="87"/>
      <c r="G15" s="88"/>
      <c r="H15" s="88"/>
      <c r="I15" s="87"/>
      <c r="J15" s="88"/>
      <c r="K15" s="88"/>
      <c r="L15" s="90"/>
      <c r="M15" s="88"/>
      <c r="N15" s="91"/>
    </row>
    <row r="16" spans="2:14" x14ac:dyDescent="0.25">
      <c r="B16" s="104" t="s">
        <v>175</v>
      </c>
      <c r="C16" s="87"/>
      <c r="D16" s="88"/>
      <c r="E16" s="88"/>
      <c r="F16" s="87"/>
      <c r="G16" s="88"/>
      <c r="H16" s="88"/>
      <c r="I16" s="87"/>
      <c r="J16" s="88"/>
      <c r="K16" s="88"/>
      <c r="L16" s="90"/>
      <c r="M16" s="88"/>
      <c r="N16" s="91"/>
    </row>
    <row r="17" spans="2:14" x14ac:dyDescent="0.25">
      <c r="B17" s="104" t="s">
        <v>13</v>
      </c>
      <c r="C17" s="87">
        <v>2.2453703703703702E-3</v>
      </c>
      <c r="D17" s="88">
        <v>1.9474001204577401E-2</v>
      </c>
      <c r="E17" s="88">
        <v>5.8535996620602271E-3</v>
      </c>
      <c r="F17" s="87"/>
      <c r="G17" s="88"/>
      <c r="H17" s="88"/>
      <c r="I17" s="87">
        <v>1.6203703703703703E-4</v>
      </c>
      <c r="J17" s="88">
        <v>2.4911032028469755E-3</v>
      </c>
      <c r="K17" s="88">
        <v>7.6091091907168817E-4</v>
      </c>
      <c r="L17" s="90">
        <v>2.4074074074074072E-3</v>
      </c>
      <c r="M17" s="88">
        <v>1.1287784229662996E-2</v>
      </c>
      <c r="N17" s="91">
        <v>3.2627450980392148E-3</v>
      </c>
    </row>
    <row r="18" spans="2:14" x14ac:dyDescent="0.25">
      <c r="B18" s="104" t="s">
        <v>14</v>
      </c>
      <c r="C18" s="87">
        <v>9.4097222222222238E-3</v>
      </c>
      <c r="D18" s="88">
        <v>8.1610118450110472E-2</v>
      </c>
      <c r="E18" s="88">
        <v>2.4530806831211165E-2</v>
      </c>
      <c r="F18" s="87">
        <v>7.6851851851851855E-3</v>
      </c>
      <c r="G18" s="88">
        <v>0.23339191564147627</v>
      </c>
      <c r="H18" s="88">
        <v>5.4386108608403629E-2</v>
      </c>
      <c r="I18" s="87">
        <v>2.9398148148148148E-3</v>
      </c>
      <c r="J18" s="88">
        <v>4.5195729537366558E-2</v>
      </c>
      <c r="K18" s="88">
        <v>1.3805098103157771E-2</v>
      </c>
      <c r="L18" s="90">
        <v>2.0034722222222225E-2</v>
      </c>
      <c r="M18" s="88">
        <v>9.3938242795897353E-2</v>
      </c>
      <c r="N18" s="91">
        <v>2.7152941176470588E-2</v>
      </c>
    </row>
    <row r="19" spans="2:14" x14ac:dyDescent="0.25">
      <c r="B19" s="66" t="s">
        <v>3</v>
      </c>
      <c r="C19" s="9">
        <v>0.11530092592592588</v>
      </c>
      <c r="D19" s="105">
        <v>1.0000000000000002</v>
      </c>
      <c r="E19" s="6">
        <v>0.30058535996620606</v>
      </c>
      <c r="F19" s="9">
        <v>3.2928240740740744E-2</v>
      </c>
      <c r="G19" s="105">
        <v>0.99999999999999978</v>
      </c>
      <c r="H19" s="6">
        <v>0.23302481775739201</v>
      </c>
      <c r="I19" s="9">
        <v>6.5046296296296283E-2</v>
      </c>
      <c r="J19" s="105">
        <v>1</v>
      </c>
      <c r="K19" s="6">
        <v>0.30545138322734905</v>
      </c>
      <c r="L19" s="9">
        <v>0.21327546296296293</v>
      </c>
      <c r="M19" s="105">
        <v>1</v>
      </c>
      <c r="N19" s="7">
        <v>0.28905098039215676</v>
      </c>
    </row>
    <row r="20" spans="2:14" x14ac:dyDescent="0.25">
      <c r="B20" s="106"/>
      <c r="C20" s="32"/>
      <c r="D20" s="32"/>
      <c r="E20" s="32"/>
      <c r="F20" s="32"/>
      <c r="G20" s="32"/>
      <c r="H20" s="32"/>
      <c r="I20" s="32"/>
      <c r="J20" s="32"/>
      <c r="K20" s="32"/>
      <c r="L20" s="32"/>
      <c r="M20" s="32"/>
      <c r="N20" s="33"/>
    </row>
    <row r="21" spans="2:14" x14ac:dyDescent="0.25">
      <c r="B21" s="71" t="s">
        <v>15</v>
      </c>
      <c r="C21" s="102" t="s">
        <v>4</v>
      </c>
      <c r="D21" s="72" t="s">
        <v>5</v>
      </c>
      <c r="E21" s="72" t="s">
        <v>5</v>
      </c>
      <c r="F21" s="102" t="s">
        <v>4</v>
      </c>
      <c r="G21" s="72" t="s">
        <v>5</v>
      </c>
      <c r="H21" s="72" t="s">
        <v>5</v>
      </c>
      <c r="I21" s="102" t="s">
        <v>4</v>
      </c>
      <c r="J21" s="72" t="s">
        <v>5</v>
      </c>
      <c r="K21" s="72" t="s">
        <v>5</v>
      </c>
      <c r="L21" s="98" t="s">
        <v>4</v>
      </c>
      <c r="M21" s="72" t="s">
        <v>5</v>
      </c>
      <c r="N21" s="73" t="s">
        <v>5</v>
      </c>
    </row>
    <row r="22" spans="2:14" x14ac:dyDescent="0.25">
      <c r="B22" s="65" t="s">
        <v>16</v>
      </c>
      <c r="C22" s="87">
        <v>2.0624999999999994E-2</v>
      </c>
      <c r="D22" s="90"/>
      <c r="E22" s="88">
        <v>5.3768631947377951E-2</v>
      </c>
      <c r="F22" s="87">
        <v>8.0208333333333329E-3</v>
      </c>
      <c r="G22" s="90"/>
      <c r="H22" s="88">
        <v>5.6761405520517637E-2</v>
      </c>
      <c r="I22" s="87">
        <v>1.0185185185185179E-2</v>
      </c>
      <c r="J22" s="90"/>
      <c r="K22" s="88">
        <v>4.7828686341648941E-2</v>
      </c>
      <c r="L22" s="90">
        <v>3.8831018518518508E-2</v>
      </c>
      <c r="M22" s="90"/>
      <c r="N22" s="91">
        <v>5.2627450980392135E-2</v>
      </c>
    </row>
    <row r="23" spans="2:14" x14ac:dyDescent="0.25">
      <c r="B23" s="65" t="s">
        <v>17</v>
      </c>
      <c r="C23" s="87"/>
      <c r="D23" s="90"/>
      <c r="E23" s="88"/>
      <c r="F23" s="87"/>
      <c r="G23" s="90"/>
      <c r="H23" s="88"/>
      <c r="I23" s="87"/>
      <c r="J23" s="90"/>
      <c r="K23" s="88"/>
      <c r="L23" s="90"/>
      <c r="M23" s="90"/>
      <c r="N23" s="91"/>
    </row>
    <row r="24" spans="2:14" x14ac:dyDescent="0.25">
      <c r="B24" s="65" t="s">
        <v>18</v>
      </c>
      <c r="C24" s="87">
        <v>6.2847222222222219E-3</v>
      </c>
      <c r="D24" s="90"/>
      <c r="E24" s="88">
        <v>1.6384044414941772E-2</v>
      </c>
      <c r="F24" s="87">
        <v>1.1458333333333333E-3</v>
      </c>
      <c r="G24" s="90"/>
      <c r="H24" s="88">
        <v>8.1087722172168055E-3</v>
      </c>
      <c r="I24" s="87">
        <v>2.4999999999999996E-3</v>
      </c>
      <c r="J24" s="90"/>
      <c r="K24" s="88">
        <v>1.1739768465677472E-2</v>
      </c>
      <c r="L24" s="90">
        <v>9.9305555555555536E-3</v>
      </c>
      <c r="M24" s="90"/>
      <c r="N24" s="91">
        <v>1.3458823529411761E-2</v>
      </c>
    </row>
    <row r="25" spans="2:14" x14ac:dyDescent="0.25">
      <c r="B25" s="65" t="s">
        <v>19</v>
      </c>
      <c r="C25" s="87">
        <v>4.1539351851851834E-2</v>
      </c>
      <c r="D25" s="90"/>
      <c r="E25" s="88">
        <v>0.10829159374811417</v>
      </c>
      <c r="F25" s="87">
        <v>1.5798611111111107E-2</v>
      </c>
      <c r="G25" s="90"/>
      <c r="H25" s="88">
        <v>0.1118027684495044</v>
      </c>
      <c r="I25" s="87">
        <v>2.22337962962963E-2</v>
      </c>
      <c r="J25" s="90"/>
      <c r="K25" s="88">
        <v>0.10440784825262237</v>
      </c>
      <c r="L25" s="90">
        <v>7.9571759259259245E-2</v>
      </c>
      <c r="M25" s="90"/>
      <c r="N25" s="91">
        <v>0.10784313725490192</v>
      </c>
    </row>
    <row r="26" spans="2:14" x14ac:dyDescent="0.25">
      <c r="B26" s="65" t="s">
        <v>20</v>
      </c>
      <c r="C26" s="87">
        <v>0.19526620370370365</v>
      </c>
      <c r="D26" s="90"/>
      <c r="E26" s="88">
        <v>0.50905195824029936</v>
      </c>
      <c r="F26" s="87">
        <v>8.2291666666666693E-2</v>
      </c>
      <c r="G26" s="90"/>
      <c r="H26" s="88">
        <v>0.58235727741829801</v>
      </c>
      <c r="I26" s="87">
        <v>0.10973379629629645</v>
      </c>
      <c r="J26" s="90"/>
      <c r="K26" s="88">
        <v>0.51529974455133465</v>
      </c>
      <c r="L26" s="90">
        <v>0.38729166666666681</v>
      </c>
      <c r="M26" s="90"/>
      <c r="N26" s="91">
        <v>0.52489411764705896</v>
      </c>
    </row>
    <row r="27" spans="2:14" x14ac:dyDescent="0.25">
      <c r="B27" s="65" t="s">
        <v>21</v>
      </c>
      <c r="C27" s="87">
        <v>4.5717592592592589E-3</v>
      </c>
      <c r="D27" s="90"/>
      <c r="E27" s="88">
        <v>1.1918411683060771E-2</v>
      </c>
      <c r="F27" s="87">
        <v>1.1226851851851851E-3</v>
      </c>
      <c r="G27" s="90"/>
      <c r="H27" s="88">
        <v>7.9449586370710108E-3</v>
      </c>
      <c r="I27" s="87">
        <v>3.2523148148148147E-3</v>
      </c>
      <c r="J27" s="90"/>
      <c r="K27" s="88">
        <v>1.5272569161367454E-2</v>
      </c>
      <c r="L27" s="90">
        <v>8.9467592592592585E-3</v>
      </c>
      <c r="M27" s="90"/>
      <c r="N27" s="91">
        <v>1.2125490196078429E-2</v>
      </c>
    </row>
    <row r="28" spans="2:14" x14ac:dyDescent="0.25">
      <c r="B28" s="66" t="s">
        <v>3</v>
      </c>
      <c r="C28" s="67">
        <v>0.26828703703703694</v>
      </c>
      <c r="D28" s="86"/>
      <c r="E28" s="105">
        <v>0.69941464003379406</v>
      </c>
      <c r="F28" s="67">
        <v>0.10837962962962966</v>
      </c>
      <c r="G28" s="86"/>
      <c r="H28" s="105">
        <v>0.76697518224260786</v>
      </c>
      <c r="I28" s="67">
        <v>0.14790509259259274</v>
      </c>
      <c r="J28" s="86"/>
      <c r="K28" s="105">
        <v>0.6945486167726509</v>
      </c>
      <c r="L28" s="67">
        <v>0.52457175925925936</v>
      </c>
      <c r="M28" s="86"/>
      <c r="N28" s="107">
        <v>0.71094901960784329</v>
      </c>
    </row>
    <row r="29" spans="2:14" x14ac:dyDescent="0.25">
      <c r="B29" s="108"/>
      <c r="C29" s="34"/>
      <c r="D29" s="34"/>
      <c r="E29" s="34"/>
      <c r="F29" s="34"/>
      <c r="G29" s="34"/>
      <c r="H29" s="34"/>
      <c r="I29" s="34"/>
      <c r="J29" s="34"/>
      <c r="K29" s="34"/>
      <c r="L29" s="34"/>
      <c r="M29" s="34"/>
      <c r="N29" s="35"/>
    </row>
    <row r="30" spans="2:14" x14ac:dyDescent="0.25">
      <c r="B30" s="66" t="s">
        <v>6</v>
      </c>
      <c r="C30" s="67">
        <v>0.38358796296296283</v>
      </c>
      <c r="D30" s="8"/>
      <c r="E30" s="105">
        <v>1</v>
      </c>
      <c r="F30" s="67">
        <v>0.1413078703703704</v>
      </c>
      <c r="G30" s="8"/>
      <c r="H30" s="105">
        <v>0.99999999999999989</v>
      </c>
      <c r="I30" s="67">
        <v>0.21295138888888904</v>
      </c>
      <c r="J30" s="8"/>
      <c r="K30" s="105">
        <v>1</v>
      </c>
      <c r="L30" s="67">
        <v>0.73784722222222232</v>
      </c>
      <c r="M30" s="8"/>
      <c r="N30" s="107">
        <v>1</v>
      </c>
    </row>
    <row r="31" spans="2:14" ht="66" customHeight="1" thickBot="1" x14ac:dyDescent="0.3">
      <c r="B31" s="150" t="s">
        <v>49</v>
      </c>
      <c r="C31" s="151"/>
      <c r="D31" s="151"/>
      <c r="E31" s="151"/>
      <c r="F31" s="151"/>
      <c r="G31" s="151"/>
      <c r="H31" s="152"/>
      <c r="I31" s="151"/>
      <c r="J31" s="151"/>
      <c r="K31" s="151"/>
      <c r="L31" s="151"/>
      <c r="M31" s="151"/>
      <c r="N31" s="152"/>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42" t="s">
        <v>94</v>
      </c>
      <c r="C3" s="143"/>
      <c r="D3" s="143"/>
      <c r="E3" s="143"/>
      <c r="F3" s="143"/>
      <c r="G3" s="143"/>
      <c r="H3" s="144"/>
      <c r="I3" s="143"/>
      <c r="J3" s="143"/>
      <c r="K3" s="144"/>
    </row>
    <row r="4" spans="2:11" s="31" customFormat="1" x14ac:dyDescent="0.25">
      <c r="B4" s="145" t="s">
        <v>586</v>
      </c>
      <c r="C4" s="146"/>
      <c r="D4" s="146"/>
      <c r="E4" s="146"/>
      <c r="F4" s="146"/>
      <c r="G4" s="146"/>
      <c r="H4" s="146"/>
      <c r="I4" s="146"/>
      <c r="J4" s="146"/>
      <c r="K4" s="147"/>
    </row>
    <row r="5" spans="2:11" s="31" customFormat="1" x14ac:dyDescent="0.25">
      <c r="B5" s="103"/>
      <c r="C5" s="148" t="s">
        <v>50</v>
      </c>
      <c r="D5" s="146"/>
      <c r="E5" s="149"/>
      <c r="F5" s="148" t="s">
        <v>51</v>
      </c>
      <c r="G5" s="146"/>
      <c r="H5" s="149"/>
      <c r="I5" s="146" t="s">
        <v>52</v>
      </c>
      <c r="J5" s="146"/>
      <c r="K5" s="147"/>
    </row>
    <row r="6" spans="2:11" s="31" customFormat="1" x14ac:dyDescent="0.25">
      <c r="B6" s="71" t="s">
        <v>10</v>
      </c>
      <c r="C6" s="96" t="s">
        <v>4</v>
      </c>
      <c r="D6" s="102" t="s">
        <v>5</v>
      </c>
      <c r="E6" s="97" t="s">
        <v>5</v>
      </c>
      <c r="F6" s="96" t="s">
        <v>4</v>
      </c>
      <c r="G6" s="102" t="s">
        <v>5</v>
      </c>
      <c r="H6" s="97" t="s">
        <v>5</v>
      </c>
      <c r="I6" s="94" t="s">
        <v>4</v>
      </c>
      <c r="J6" s="102" t="s">
        <v>5</v>
      </c>
      <c r="K6" s="95" t="s">
        <v>5</v>
      </c>
    </row>
    <row r="7" spans="2:11" s="31" customFormat="1" x14ac:dyDescent="0.25">
      <c r="B7" s="104" t="s">
        <v>95</v>
      </c>
      <c r="C7" s="87">
        <v>8.6226851851851864E-3</v>
      </c>
      <c r="D7" s="88">
        <v>0.20903479236812572</v>
      </c>
      <c r="E7" s="88">
        <v>3.6373401035055195E-2</v>
      </c>
      <c r="F7" s="87">
        <v>2.3958333333333331E-3</v>
      </c>
      <c r="G7" s="88">
        <v>0.1158365976496922</v>
      </c>
      <c r="H7" s="88">
        <v>3.8946378174976495E-2</v>
      </c>
      <c r="I7" s="90">
        <v>1.101851851851852E-2</v>
      </c>
      <c r="J7" s="88">
        <v>0.17791067090263502</v>
      </c>
      <c r="K7" s="91">
        <v>3.6903515912703043E-2</v>
      </c>
    </row>
    <row r="8" spans="2:11" s="31" customFormat="1" x14ac:dyDescent="0.25">
      <c r="B8" s="104" t="s">
        <v>169</v>
      </c>
      <c r="C8" s="87">
        <v>1.1620370370370373E-2</v>
      </c>
      <c r="D8" s="88">
        <v>0.28170594837261509</v>
      </c>
      <c r="E8" s="88">
        <v>4.9018650522409953E-2</v>
      </c>
      <c r="F8" s="87">
        <v>3.7384259259259259E-3</v>
      </c>
      <c r="G8" s="88">
        <v>0.18074986010072747</v>
      </c>
      <c r="H8" s="88">
        <v>6.0771401693320813E-2</v>
      </c>
      <c r="I8" s="90">
        <v>1.5358796296296299E-2</v>
      </c>
      <c r="J8" s="88">
        <v>0.24799102971407214</v>
      </c>
      <c r="K8" s="91">
        <v>5.1440089932937971E-2</v>
      </c>
    </row>
    <row r="9" spans="2:11" s="31" customFormat="1" x14ac:dyDescent="0.25">
      <c r="B9" s="104" t="s">
        <v>170</v>
      </c>
      <c r="C9" s="87">
        <v>8.3680555555555574E-3</v>
      </c>
      <c r="D9" s="88">
        <v>0.20286195286195291</v>
      </c>
      <c r="E9" s="88">
        <v>3.5299287178986449E-2</v>
      </c>
      <c r="F9" s="87">
        <v>5.3356481481481493E-3</v>
      </c>
      <c r="G9" s="88">
        <v>0.25797425853385564</v>
      </c>
      <c r="H9" s="88">
        <v>8.6735653809971835E-2</v>
      </c>
      <c r="I9" s="90">
        <v>1.3703703703703708E-2</v>
      </c>
      <c r="J9" s="88">
        <v>0.2212670528873108</v>
      </c>
      <c r="K9" s="91">
        <v>4.5896809706555054E-2</v>
      </c>
    </row>
    <row r="10" spans="2:11" s="31" customFormat="1" x14ac:dyDescent="0.25">
      <c r="B10" s="104" t="s">
        <v>11</v>
      </c>
      <c r="C10" s="87">
        <v>1.0277777777777776E-2</v>
      </c>
      <c r="D10" s="88">
        <v>0.24915824915824911</v>
      </c>
      <c r="E10" s="88">
        <v>4.3355141099502018E-2</v>
      </c>
      <c r="F10" s="87">
        <v>6.8287037037037032E-3</v>
      </c>
      <c r="G10" s="88">
        <v>0.33016228315612756</v>
      </c>
      <c r="H10" s="88">
        <v>0.11100658513640643</v>
      </c>
      <c r="I10" s="90">
        <v>1.7106481481481479E-2</v>
      </c>
      <c r="J10" s="88">
        <v>0.27621005419547739</v>
      </c>
      <c r="K10" s="91">
        <v>5.7293483738419214E-2</v>
      </c>
    </row>
    <row r="11" spans="2:11" s="31" customFormat="1" x14ac:dyDescent="0.25">
      <c r="B11" s="104" t="s">
        <v>12</v>
      </c>
      <c r="C11" s="87">
        <v>8.1018518518518516E-5</v>
      </c>
      <c r="D11" s="88">
        <v>1.9640852974186305E-3</v>
      </c>
      <c r="E11" s="88">
        <v>3.4176349965823663E-4</v>
      </c>
      <c r="F11" s="87"/>
      <c r="G11" s="88"/>
      <c r="H11" s="88"/>
      <c r="I11" s="90">
        <v>8.1018518518518516E-5</v>
      </c>
      <c r="J11" s="88">
        <v>1.3081666978134925E-3</v>
      </c>
      <c r="K11" s="91">
        <v>2.7134938171105176E-4</v>
      </c>
    </row>
    <row r="12" spans="2:11" s="31" customFormat="1" x14ac:dyDescent="0.25">
      <c r="B12" s="104" t="s">
        <v>171</v>
      </c>
      <c r="C12" s="87">
        <v>1.0300925925925926E-3</v>
      </c>
      <c r="D12" s="88">
        <v>2.4971941638608306E-2</v>
      </c>
      <c r="E12" s="88">
        <v>4.3452787813690096E-3</v>
      </c>
      <c r="F12" s="87">
        <v>1.8518518518518518E-4</v>
      </c>
      <c r="G12" s="88">
        <v>8.9535534415221031E-3</v>
      </c>
      <c r="H12" s="88">
        <v>3.010348071495768E-3</v>
      </c>
      <c r="I12" s="90">
        <v>1.2152777777777778E-3</v>
      </c>
      <c r="J12" s="88">
        <v>1.9622500467202389E-2</v>
      </c>
      <c r="K12" s="91">
        <v>4.0702407256657767E-3</v>
      </c>
    </row>
    <row r="13" spans="2:11" s="31" customFormat="1" x14ac:dyDescent="0.25">
      <c r="B13" s="104" t="s">
        <v>172</v>
      </c>
      <c r="C13" s="89"/>
      <c r="D13" s="88"/>
      <c r="E13" s="88"/>
      <c r="F13" s="89"/>
      <c r="G13" s="88"/>
      <c r="H13" s="88"/>
      <c r="I13" s="90"/>
      <c r="J13" s="88"/>
      <c r="K13" s="91"/>
    </row>
    <row r="14" spans="2:11" s="31" customFormat="1" x14ac:dyDescent="0.25">
      <c r="B14" s="104" t="s">
        <v>173</v>
      </c>
      <c r="C14" s="89"/>
      <c r="D14" s="88"/>
      <c r="E14" s="88"/>
      <c r="F14" s="89"/>
      <c r="G14" s="88"/>
      <c r="H14" s="88"/>
      <c r="I14" s="90"/>
      <c r="J14" s="88"/>
      <c r="K14" s="91"/>
    </row>
    <row r="15" spans="2:11" s="31" customFormat="1" x14ac:dyDescent="0.25">
      <c r="B15" s="104" t="s">
        <v>174</v>
      </c>
      <c r="C15" s="87"/>
      <c r="D15" s="88"/>
      <c r="E15" s="88"/>
      <c r="F15" s="87"/>
      <c r="G15" s="88"/>
      <c r="H15" s="88"/>
      <c r="I15" s="90"/>
      <c r="J15" s="88"/>
      <c r="K15" s="91"/>
    </row>
    <row r="16" spans="2:11" s="31" customFormat="1" x14ac:dyDescent="0.25">
      <c r="B16" s="104" t="s">
        <v>175</v>
      </c>
      <c r="C16" s="87"/>
      <c r="D16" s="88"/>
      <c r="E16" s="88"/>
      <c r="F16" s="87"/>
      <c r="G16" s="88"/>
      <c r="H16" s="88"/>
      <c r="I16" s="90"/>
      <c r="J16" s="88"/>
      <c r="K16" s="91"/>
    </row>
    <row r="17" spans="2:11" s="31" customFormat="1" x14ac:dyDescent="0.25">
      <c r="B17" s="104" t="s">
        <v>13</v>
      </c>
      <c r="C17" s="87"/>
      <c r="D17" s="88"/>
      <c r="E17" s="88"/>
      <c r="F17" s="87">
        <v>7.0601851851851847E-4</v>
      </c>
      <c r="G17" s="88">
        <v>3.4135422495803015E-2</v>
      </c>
      <c r="H17" s="88">
        <v>1.1476952022577615E-2</v>
      </c>
      <c r="I17" s="90">
        <v>7.0601851851851847E-4</v>
      </c>
      <c r="J17" s="88">
        <v>1.1399738366660434E-2</v>
      </c>
      <c r="K17" s="91">
        <v>2.3646160406248797E-3</v>
      </c>
    </row>
    <row r="18" spans="2:11" s="31" customFormat="1" x14ac:dyDescent="0.25">
      <c r="B18" s="104" t="s">
        <v>14</v>
      </c>
      <c r="C18" s="87">
        <v>1.25E-3</v>
      </c>
      <c r="D18" s="88">
        <v>3.0303030303030304E-2</v>
      </c>
      <c r="E18" s="88">
        <v>5.2729225661556512E-3</v>
      </c>
      <c r="F18" s="87">
        <v>1.4930555555555556E-3</v>
      </c>
      <c r="G18" s="88">
        <v>7.218802462227196E-2</v>
      </c>
      <c r="H18" s="88">
        <v>2.4270931326434632E-2</v>
      </c>
      <c r="I18" s="90">
        <v>2.7430555555555559E-3</v>
      </c>
      <c r="J18" s="88">
        <v>4.4290786768828257E-2</v>
      </c>
      <c r="K18" s="91">
        <v>9.1871147807884683E-3</v>
      </c>
    </row>
    <row r="19" spans="2:11" s="31" customFormat="1" x14ac:dyDescent="0.25">
      <c r="B19" s="66" t="s">
        <v>3</v>
      </c>
      <c r="C19" s="9">
        <v>4.1250000000000002E-2</v>
      </c>
      <c r="D19" s="105">
        <v>1.0000000000000002</v>
      </c>
      <c r="E19" s="6">
        <v>0.1740064446831365</v>
      </c>
      <c r="F19" s="9">
        <v>2.0682870370370372E-2</v>
      </c>
      <c r="G19" s="105">
        <v>1</v>
      </c>
      <c r="H19" s="6">
        <v>0.33621825023518354</v>
      </c>
      <c r="I19" s="9">
        <v>6.1932870370370381E-2</v>
      </c>
      <c r="J19" s="105">
        <v>1</v>
      </c>
      <c r="K19" s="7">
        <v>0.20742722021940546</v>
      </c>
    </row>
    <row r="20" spans="2:11" s="31" customFormat="1" x14ac:dyDescent="0.25">
      <c r="B20" s="39"/>
      <c r="C20" s="32"/>
      <c r="D20" s="32"/>
      <c r="E20" s="32"/>
      <c r="F20" s="32"/>
      <c r="G20" s="32"/>
      <c r="H20" s="32"/>
      <c r="I20" s="32"/>
      <c r="J20" s="32"/>
      <c r="K20" s="33"/>
    </row>
    <row r="21" spans="2:11" s="31" customFormat="1" x14ac:dyDescent="0.25">
      <c r="B21" s="71" t="s">
        <v>15</v>
      </c>
      <c r="C21" s="102" t="s">
        <v>4</v>
      </c>
      <c r="D21" s="72" t="s">
        <v>5</v>
      </c>
      <c r="E21" s="72" t="s">
        <v>5</v>
      </c>
      <c r="F21" s="102" t="s">
        <v>4</v>
      </c>
      <c r="G21" s="72" t="s">
        <v>5</v>
      </c>
      <c r="H21" s="72" t="s">
        <v>5</v>
      </c>
      <c r="I21" s="98" t="s">
        <v>4</v>
      </c>
      <c r="J21" s="72" t="s">
        <v>5</v>
      </c>
      <c r="K21" s="73" t="s">
        <v>5</v>
      </c>
    </row>
    <row r="22" spans="2:11" s="31" customFormat="1" x14ac:dyDescent="0.25">
      <c r="B22" s="65" t="s">
        <v>16</v>
      </c>
      <c r="C22" s="87">
        <v>6.8865740740740753E-3</v>
      </c>
      <c r="D22" s="90"/>
      <c r="E22" s="88">
        <v>2.9049897470950121E-2</v>
      </c>
      <c r="F22" s="87">
        <v>2.3842592592592591E-3</v>
      </c>
      <c r="G22" s="90"/>
      <c r="H22" s="88">
        <v>3.8758231420508014E-2</v>
      </c>
      <c r="I22" s="90">
        <v>9.2708333333333341E-3</v>
      </c>
      <c r="J22" s="90"/>
      <c r="K22" s="91">
        <v>3.1050122107221786E-2</v>
      </c>
    </row>
    <row r="23" spans="2:11" s="31" customFormat="1" x14ac:dyDescent="0.25">
      <c r="B23" s="65" t="s">
        <v>17</v>
      </c>
      <c r="C23" s="87"/>
      <c r="D23" s="90"/>
      <c r="E23" s="88"/>
      <c r="F23" s="87"/>
      <c r="G23" s="90"/>
      <c r="H23" s="88"/>
      <c r="I23" s="90"/>
      <c r="J23" s="90"/>
      <c r="K23" s="91"/>
    </row>
    <row r="24" spans="2:11" s="31" customFormat="1" x14ac:dyDescent="0.25">
      <c r="B24" s="65" t="s">
        <v>18</v>
      </c>
      <c r="C24" s="87">
        <v>2.0486111111111109E-3</v>
      </c>
      <c r="D24" s="90"/>
      <c r="E24" s="88">
        <v>8.6417342056439826E-3</v>
      </c>
      <c r="F24" s="87">
        <v>1.2037037037037038E-3</v>
      </c>
      <c r="G24" s="90"/>
      <c r="H24" s="88">
        <v>1.9567262464722495E-2</v>
      </c>
      <c r="I24" s="90">
        <v>3.2523148148148147E-3</v>
      </c>
      <c r="J24" s="90"/>
      <c r="K24" s="91">
        <v>1.0892739465829363E-2</v>
      </c>
    </row>
    <row r="25" spans="2:11" s="31" customFormat="1" x14ac:dyDescent="0.25">
      <c r="B25" s="65" t="s">
        <v>19</v>
      </c>
      <c r="C25" s="87">
        <v>1.6932870370370369E-2</v>
      </c>
      <c r="D25" s="90"/>
      <c r="E25" s="88">
        <v>7.1428571428571452E-2</v>
      </c>
      <c r="F25" s="87">
        <v>7.6388888888888886E-3</v>
      </c>
      <c r="G25" s="90"/>
      <c r="H25" s="88">
        <v>0.12417685794920043</v>
      </c>
      <c r="I25" s="90">
        <v>2.4571759259259258E-2</v>
      </c>
      <c r="J25" s="90"/>
      <c r="K25" s="91">
        <v>8.229639105322327E-2</v>
      </c>
    </row>
    <row r="26" spans="2:11" s="31" customFormat="1" x14ac:dyDescent="0.25">
      <c r="B26" s="65" t="s">
        <v>20</v>
      </c>
      <c r="C26" s="87">
        <v>0.1650347222222221</v>
      </c>
      <c r="D26" s="90"/>
      <c r="E26" s="88">
        <v>0.69617224880382755</v>
      </c>
      <c r="F26" s="87">
        <v>2.9155092592592562E-2</v>
      </c>
      <c r="G26" s="90"/>
      <c r="H26" s="88">
        <v>0.47394167450611446</v>
      </c>
      <c r="I26" s="90">
        <v>0.19418981481481465</v>
      </c>
      <c r="J26" s="90"/>
      <c r="K26" s="91">
        <v>0.65038570376400329</v>
      </c>
    </row>
    <row r="27" spans="2:11" s="31" customFormat="1" x14ac:dyDescent="0.25">
      <c r="B27" s="65" t="s">
        <v>21</v>
      </c>
      <c r="C27" s="87">
        <v>4.9074074074074072E-3</v>
      </c>
      <c r="D27" s="90"/>
      <c r="E27" s="88">
        <v>2.0701103407870333E-2</v>
      </c>
      <c r="F27" s="87">
        <v>4.5138888888888887E-4</v>
      </c>
      <c r="G27" s="90"/>
      <c r="H27" s="88">
        <v>7.3377234242709343E-3</v>
      </c>
      <c r="I27" s="90">
        <v>5.3587962962962964E-3</v>
      </c>
      <c r="J27" s="90"/>
      <c r="K27" s="91">
        <v>1.7947823390316711E-2</v>
      </c>
    </row>
    <row r="28" spans="2:11" s="31" customFormat="1" x14ac:dyDescent="0.25">
      <c r="B28" s="66" t="s">
        <v>3</v>
      </c>
      <c r="C28" s="67">
        <v>0.19581018518518506</v>
      </c>
      <c r="D28" s="86"/>
      <c r="E28" s="105">
        <v>0.82599355531686347</v>
      </c>
      <c r="F28" s="67">
        <v>4.0833333333333305E-2</v>
      </c>
      <c r="G28" s="86"/>
      <c r="H28" s="105">
        <v>0.6637817497648163</v>
      </c>
      <c r="I28" s="67">
        <v>0.23664351851851836</v>
      </c>
      <c r="J28" s="86"/>
      <c r="K28" s="107">
        <v>0.79257277978059448</v>
      </c>
    </row>
    <row r="29" spans="2:11" s="31" customFormat="1" x14ac:dyDescent="0.25">
      <c r="B29" s="40"/>
      <c r="C29" s="34"/>
      <c r="D29" s="34"/>
      <c r="E29" s="34"/>
      <c r="F29" s="34"/>
      <c r="G29" s="34"/>
      <c r="H29" s="34"/>
      <c r="I29" s="34"/>
      <c r="J29" s="34"/>
      <c r="K29" s="35"/>
    </row>
    <row r="30" spans="2:11" s="31" customFormat="1" x14ac:dyDescent="0.25">
      <c r="B30" s="66" t="s">
        <v>6</v>
      </c>
      <c r="C30" s="67">
        <v>0.23706018518518507</v>
      </c>
      <c r="D30" s="8"/>
      <c r="E30" s="105">
        <v>1</v>
      </c>
      <c r="F30" s="67">
        <v>6.1516203703703677E-2</v>
      </c>
      <c r="G30" s="8"/>
      <c r="H30" s="105">
        <v>0.99999999999999978</v>
      </c>
      <c r="I30" s="67">
        <v>0.29857638888888877</v>
      </c>
      <c r="J30" s="8"/>
      <c r="K30" s="107">
        <v>1</v>
      </c>
    </row>
    <row r="31" spans="2:11" s="31" customFormat="1" ht="66" customHeight="1" thickBot="1" x14ac:dyDescent="0.3">
      <c r="B31" s="139" t="s">
        <v>53</v>
      </c>
      <c r="C31" s="140"/>
      <c r="D31" s="140"/>
      <c r="E31" s="140"/>
      <c r="F31" s="140"/>
      <c r="G31" s="140"/>
      <c r="H31" s="141"/>
      <c r="I31" s="140"/>
      <c r="J31" s="140"/>
      <c r="K31" s="141"/>
    </row>
    <row r="32" spans="2:11" s="31" customFormat="1" x14ac:dyDescent="0.25">
      <c r="C32" s="38"/>
      <c r="D32" s="38"/>
      <c r="E32" s="38"/>
      <c r="F32" s="38"/>
      <c r="H32" s="38"/>
    </row>
    <row r="33" spans="3:8" s="31" customFormat="1" x14ac:dyDescent="0.25"/>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14" width="8.42578125" style="1" customWidth="1"/>
    <col min="15" max="16384" width="8.85546875" style="1"/>
  </cols>
  <sheetData>
    <row r="2" spans="2:14" ht="15.75" thickBot="1" x14ac:dyDescent="0.3"/>
    <row r="3" spans="2:14" x14ac:dyDescent="0.25">
      <c r="B3" s="142" t="s">
        <v>56</v>
      </c>
      <c r="C3" s="143"/>
      <c r="D3" s="143"/>
      <c r="E3" s="143"/>
      <c r="F3" s="143"/>
      <c r="G3" s="143"/>
      <c r="H3" s="144"/>
      <c r="I3" s="143"/>
      <c r="J3" s="143"/>
      <c r="K3" s="143"/>
      <c r="L3" s="143"/>
      <c r="M3" s="143"/>
      <c r="N3" s="144"/>
    </row>
    <row r="4" spans="2:14" x14ac:dyDescent="0.25">
      <c r="B4" s="145" t="s">
        <v>586</v>
      </c>
      <c r="C4" s="146"/>
      <c r="D4" s="146"/>
      <c r="E4" s="146"/>
      <c r="F4" s="146"/>
      <c r="G4" s="146"/>
      <c r="H4" s="147"/>
      <c r="I4" s="146"/>
      <c r="J4" s="146"/>
      <c r="K4" s="146"/>
      <c r="L4" s="146"/>
      <c r="M4" s="146"/>
      <c r="N4" s="147"/>
    </row>
    <row r="5" spans="2:14" x14ac:dyDescent="0.25">
      <c r="B5" s="103"/>
      <c r="C5" s="148" t="s">
        <v>0</v>
      </c>
      <c r="D5" s="146"/>
      <c r="E5" s="149"/>
      <c r="F5" s="148" t="s">
        <v>1</v>
      </c>
      <c r="G5" s="146"/>
      <c r="H5" s="149"/>
      <c r="I5" s="146" t="s">
        <v>2</v>
      </c>
      <c r="J5" s="146"/>
      <c r="K5" s="149"/>
      <c r="L5" s="148" t="s">
        <v>3</v>
      </c>
      <c r="M5" s="146"/>
      <c r="N5" s="147"/>
    </row>
    <row r="6" spans="2:14" x14ac:dyDescent="0.25">
      <c r="B6" s="71" t="s">
        <v>10</v>
      </c>
      <c r="C6" s="96" t="s">
        <v>4</v>
      </c>
      <c r="D6" s="102" t="s">
        <v>5</v>
      </c>
      <c r="E6" s="97" t="s">
        <v>5</v>
      </c>
      <c r="F6" s="96" t="s">
        <v>4</v>
      </c>
      <c r="G6" s="102" t="s">
        <v>5</v>
      </c>
      <c r="H6" s="97" t="s">
        <v>5</v>
      </c>
      <c r="I6" s="94" t="s">
        <v>4</v>
      </c>
      <c r="J6" s="102" t="s">
        <v>5</v>
      </c>
      <c r="K6" s="97" t="s">
        <v>5</v>
      </c>
      <c r="L6" s="96" t="s">
        <v>4</v>
      </c>
      <c r="M6" s="102" t="s">
        <v>5</v>
      </c>
      <c r="N6" s="95" t="s">
        <v>5</v>
      </c>
    </row>
    <row r="7" spans="2:14" x14ac:dyDescent="0.25">
      <c r="B7" s="104" t="s">
        <v>95</v>
      </c>
      <c r="C7" s="87" t="s">
        <v>587</v>
      </c>
      <c r="D7" s="88" t="s">
        <v>588</v>
      </c>
      <c r="E7" s="88" t="s">
        <v>331</v>
      </c>
      <c r="F7" s="87" t="s">
        <v>589</v>
      </c>
      <c r="G7" s="88" t="s">
        <v>590</v>
      </c>
      <c r="H7" s="88" t="s">
        <v>591</v>
      </c>
      <c r="I7" s="87" t="s">
        <v>592</v>
      </c>
      <c r="J7" s="88" t="s">
        <v>593</v>
      </c>
      <c r="K7" s="88" t="s">
        <v>594</v>
      </c>
      <c r="L7" s="90" t="s">
        <v>595</v>
      </c>
      <c r="M7" s="88" t="s">
        <v>596</v>
      </c>
      <c r="N7" s="91" t="s">
        <v>597</v>
      </c>
    </row>
    <row r="8" spans="2:14" x14ac:dyDescent="0.25">
      <c r="B8" s="104" t="s">
        <v>169</v>
      </c>
      <c r="C8" s="87" t="s">
        <v>598</v>
      </c>
      <c r="D8" s="88" t="s">
        <v>367</v>
      </c>
      <c r="E8" s="88" t="s">
        <v>599</v>
      </c>
      <c r="F8" s="87" t="s">
        <v>600</v>
      </c>
      <c r="G8" s="88" t="s">
        <v>601</v>
      </c>
      <c r="H8" s="88" t="s">
        <v>487</v>
      </c>
      <c r="I8" s="87" t="s">
        <v>602</v>
      </c>
      <c r="J8" s="88" t="s">
        <v>603</v>
      </c>
      <c r="K8" s="88" t="s">
        <v>604</v>
      </c>
      <c r="L8" s="90" t="s">
        <v>605</v>
      </c>
      <c r="M8" s="88" t="s">
        <v>478</v>
      </c>
      <c r="N8" s="91" t="s">
        <v>320</v>
      </c>
    </row>
    <row r="9" spans="2:14" x14ac:dyDescent="0.25">
      <c r="B9" s="104" t="s">
        <v>170</v>
      </c>
      <c r="C9" s="87" t="s">
        <v>606</v>
      </c>
      <c r="D9" s="88" t="s">
        <v>607</v>
      </c>
      <c r="E9" s="88" t="s">
        <v>462</v>
      </c>
      <c r="F9" s="87" t="s">
        <v>409</v>
      </c>
      <c r="G9" s="88" t="s">
        <v>608</v>
      </c>
      <c r="H9" s="88" t="s">
        <v>468</v>
      </c>
      <c r="I9" s="87" t="s">
        <v>609</v>
      </c>
      <c r="J9" s="88" t="s">
        <v>610</v>
      </c>
      <c r="K9" s="88" t="s">
        <v>196</v>
      </c>
      <c r="L9" s="90" t="s">
        <v>611</v>
      </c>
      <c r="M9" s="88" t="s">
        <v>612</v>
      </c>
      <c r="N9" s="91" t="s">
        <v>365</v>
      </c>
    </row>
    <row r="10" spans="2:14" x14ac:dyDescent="0.25">
      <c r="B10" s="104" t="s">
        <v>11</v>
      </c>
      <c r="C10" s="87" t="s">
        <v>613</v>
      </c>
      <c r="D10" s="88" t="s">
        <v>614</v>
      </c>
      <c r="E10" s="88" t="s">
        <v>615</v>
      </c>
      <c r="F10" s="87" t="s">
        <v>616</v>
      </c>
      <c r="G10" s="88" t="s">
        <v>617</v>
      </c>
      <c r="H10" s="88" t="s">
        <v>618</v>
      </c>
      <c r="I10" s="87" t="s">
        <v>619</v>
      </c>
      <c r="J10" s="88" t="s">
        <v>620</v>
      </c>
      <c r="K10" s="88" t="s">
        <v>621</v>
      </c>
      <c r="L10" s="90" t="s">
        <v>622</v>
      </c>
      <c r="M10" s="88" t="s">
        <v>623</v>
      </c>
      <c r="N10" s="91" t="s">
        <v>624</v>
      </c>
    </row>
    <row r="11" spans="2:14" x14ac:dyDescent="0.25">
      <c r="B11" s="104" t="s">
        <v>12</v>
      </c>
      <c r="C11" s="87" t="s">
        <v>219</v>
      </c>
      <c r="D11" s="88" t="s">
        <v>300</v>
      </c>
      <c r="E11" s="88" t="s">
        <v>426</v>
      </c>
      <c r="F11" s="87"/>
      <c r="G11" s="88"/>
      <c r="H11" s="88"/>
      <c r="I11" s="87" t="s">
        <v>424</v>
      </c>
      <c r="J11" s="88" t="s">
        <v>625</v>
      </c>
      <c r="K11" s="88" t="s">
        <v>339</v>
      </c>
      <c r="L11" s="90" t="s">
        <v>626</v>
      </c>
      <c r="M11" s="88" t="s">
        <v>280</v>
      </c>
      <c r="N11" s="91" t="s">
        <v>216</v>
      </c>
    </row>
    <row r="12" spans="2:14" x14ac:dyDescent="0.25">
      <c r="B12" s="104" t="s">
        <v>171</v>
      </c>
      <c r="C12" s="87" t="s">
        <v>532</v>
      </c>
      <c r="D12" s="88" t="s">
        <v>627</v>
      </c>
      <c r="E12" s="88" t="s">
        <v>203</v>
      </c>
      <c r="F12" s="87" t="s">
        <v>628</v>
      </c>
      <c r="G12" s="88" t="s">
        <v>629</v>
      </c>
      <c r="H12" s="88" t="s">
        <v>560</v>
      </c>
      <c r="I12" s="87" t="s">
        <v>429</v>
      </c>
      <c r="J12" s="88" t="s">
        <v>630</v>
      </c>
      <c r="K12" s="88" t="s">
        <v>631</v>
      </c>
      <c r="L12" s="90" t="s">
        <v>632</v>
      </c>
      <c r="M12" s="88" t="s">
        <v>633</v>
      </c>
      <c r="N12" s="91" t="s">
        <v>634</v>
      </c>
    </row>
    <row r="13" spans="2:14" x14ac:dyDescent="0.25">
      <c r="B13" s="104" t="s">
        <v>172</v>
      </c>
      <c r="C13" s="87"/>
      <c r="D13" s="88"/>
      <c r="E13" s="88"/>
      <c r="F13" s="89"/>
      <c r="G13" s="88"/>
      <c r="H13" s="88"/>
      <c r="I13" s="89"/>
      <c r="J13" s="88"/>
      <c r="K13" s="88"/>
      <c r="L13" s="90"/>
      <c r="M13" s="88"/>
      <c r="N13" s="91"/>
    </row>
    <row r="14" spans="2:14" x14ac:dyDescent="0.25">
      <c r="B14" s="104" t="s">
        <v>173</v>
      </c>
      <c r="C14" s="87" t="s">
        <v>260</v>
      </c>
      <c r="D14" s="88" t="s">
        <v>223</v>
      </c>
      <c r="E14" s="88" t="s">
        <v>194</v>
      </c>
      <c r="F14" s="89"/>
      <c r="G14" s="88"/>
      <c r="H14" s="88"/>
      <c r="I14" s="89"/>
      <c r="J14" s="88"/>
      <c r="K14" s="88"/>
      <c r="L14" s="90" t="s">
        <v>260</v>
      </c>
      <c r="M14" s="88" t="s">
        <v>225</v>
      </c>
      <c r="N14" s="91" t="s">
        <v>195</v>
      </c>
    </row>
    <row r="15" spans="2:14" x14ac:dyDescent="0.25">
      <c r="B15" s="104" t="s">
        <v>174</v>
      </c>
      <c r="C15" s="87" t="s">
        <v>635</v>
      </c>
      <c r="D15" s="88" t="s">
        <v>299</v>
      </c>
      <c r="E15" s="88" t="s">
        <v>426</v>
      </c>
      <c r="F15" s="87" t="s">
        <v>636</v>
      </c>
      <c r="G15" s="88" t="s">
        <v>631</v>
      </c>
      <c r="H15" s="88" t="s">
        <v>223</v>
      </c>
      <c r="I15" s="87" t="s">
        <v>201</v>
      </c>
      <c r="J15" s="88" t="s">
        <v>237</v>
      </c>
      <c r="K15" s="88" t="s">
        <v>281</v>
      </c>
      <c r="L15" s="90" t="s">
        <v>637</v>
      </c>
      <c r="M15" s="88" t="s">
        <v>243</v>
      </c>
      <c r="N15" s="91" t="s">
        <v>363</v>
      </c>
    </row>
    <row r="16" spans="2:14" x14ac:dyDescent="0.25">
      <c r="B16" s="104" t="s">
        <v>175</v>
      </c>
      <c r="C16" s="87"/>
      <c r="D16" s="88"/>
      <c r="E16" s="88"/>
      <c r="F16" s="87"/>
      <c r="G16" s="88"/>
      <c r="H16" s="88"/>
      <c r="I16" s="87"/>
      <c r="J16" s="88"/>
      <c r="K16" s="88"/>
      <c r="L16" s="90"/>
      <c r="M16" s="88"/>
      <c r="N16" s="91"/>
    </row>
    <row r="17" spans="2:14" x14ac:dyDescent="0.25">
      <c r="B17" s="104" t="s">
        <v>13</v>
      </c>
      <c r="C17" s="87" t="s">
        <v>638</v>
      </c>
      <c r="D17" s="88" t="s">
        <v>639</v>
      </c>
      <c r="E17" s="88" t="s">
        <v>187</v>
      </c>
      <c r="F17" s="87"/>
      <c r="G17" s="88"/>
      <c r="H17" s="88"/>
      <c r="I17" s="87" t="s">
        <v>282</v>
      </c>
      <c r="J17" s="88" t="s">
        <v>303</v>
      </c>
      <c r="K17" s="88" t="s">
        <v>224</v>
      </c>
      <c r="L17" s="90" t="s">
        <v>640</v>
      </c>
      <c r="M17" s="88" t="s">
        <v>237</v>
      </c>
      <c r="N17" s="91" t="s">
        <v>222</v>
      </c>
    </row>
    <row r="18" spans="2:14" x14ac:dyDescent="0.25">
      <c r="B18" s="104" t="s">
        <v>14</v>
      </c>
      <c r="C18" s="87" t="s">
        <v>362</v>
      </c>
      <c r="D18" s="88" t="s">
        <v>641</v>
      </c>
      <c r="E18" s="88" t="s">
        <v>642</v>
      </c>
      <c r="F18" s="87" t="s">
        <v>448</v>
      </c>
      <c r="G18" s="88" t="s">
        <v>643</v>
      </c>
      <c r="H18" s="88" t="s">
        <v>644</v>
      </c>
      <c r="I18" s="87" t="s">
        <v>310</v>
      </c>
      <c r="J18" s="88" t="s">
        <v>322</v>
      </c>
      <c r="K18" s="88" t="s">
        <v>277</v>
      </c>
      <c r="L18" s="90" t="s">
        <v>645</v>
      </c>
      <c r="M18" s="88" t="s">
        <v>646</v>
      </c>
      <c r="N18" s="91" t="s">
        <v>647</v>
      </c>
    </row>
    <row r="19" spans="2:14" s="2" customFormat="1" x14ac:dyDescent="0.25">
      <c r="B19" s="66" t="s">
        <v>3</v>
      </c>
      <c r="C19" s="9" t="s">
        <v>648</v>
      </c>
      <c r="D19" s="105" t="s">
        <v>197</v>
      </c>
      <c r="E19" s="6" t="s">
        <v>649</v>
      </c>
      <c r="F19" s="9" t="s">
        <v>650</v>
      </c>
      <c r="G19" s="105" t="s">
        <v>197</v>
      </c>
      <c r="H19" s="6" t="s">
        <v>651</v>
      </c>
      <c r="I19" s="9" t="s">
        <v>652</v>
      </c>
      <c r="J19" s="105" t="s">
        <v>197</v>
      </c>
      <c r="K19" s="6" t="s">
        <v>653</v>
      </c>
      <c r="L19" s="9" t="s">
        <v>654</v>
      </c>
      <c r="M19" s="105" t="s">
        <v>197</v>
      </c>
      <c r="N19" s="7" t="s">
        <v>655</v>
      </c>
    </row>
    <row r="20" spans="2:14" x14ac:dyDescent="0.25">
      <c r="B20" s="106"/>
      <c r="C20" s="32"/>
      <c r="D20" s="32"/>
      <c r="E20" s="32"/>
      <c r="F20" s="32"/>
      <c r="G20" s="32"/>
      <c r="H20" s="32"/>
      <c r="I20" s="32"/>
      <c r="J20" s="32"/>
      <c r="K20" s="32"/>
      <c r="L20" s="32"/>
      <c r="M20" s="32"/>
      <c r="N20" s="33"/>
    </row>
    <row r="21" spans="2:14" x14ac:dyDescent="0.25">
      <c r="B21" s="71" t="s">
        <v>15</v>
      </c>
      <c r="C21" s="102" t="s">
        <v>198</v>
      </c>
      <c r="D21" s="72" t="s">
        <v>5</v>
      </c>
      <c r="E21" s="72" t="s">
        <v>5</v>
      </c>
      <c r="F21" s="102" t="s">
        <v>198</v>
      </c>
      <c r="G21" s="72" t="s">
        <v>5</v>
      </c>
      <c r="H21" s="72" t="s">
        <v>5</v>
      </c>
      <c r="I21" s="102" t="s">
        <v>198</v>
      </c>
      <c r="J21" s="72" t="s">
        <v>5</v>
      </c>
      <c r="K21" s="72" t="s">
        <v>5</v>
      </c>
      <c r="L21" s="98" t="s">
        <v>198</v>
      </c>
      <c r="M21" s="72" t="s">
        <v>5</v>
      </c>
      <c r="N21" s="73" t="s">
        <v>5</v>
      </c>
    </row>
    <row r="22" spans="2:14" x14ac:dyDescent="0.25">
      <c r="B22" s="65" t="s">
        <v>16</v>
      </c>
      <c r="C22" s="87" t="s">
        <v>656</v>
      </c>
      <c r="D22" s="90"/>
      <c r="E22" s="88" t="s">
        <v>657</v>
      </c>
      <c r="F22" s="87" t="s">
        <v>658</v>
      </c>
      <c r="G22" s="90"/>
      <c r="H22" s="88" t="s">
        <v>454</v>
      </c>
      <c r="I22" s="87" t="s">
        <v>659</v>
      </c>
      <c r="J22" s="90"/>
      <c r="K22" s="88" t="s">
        <v>660</v>
      </c>
      <c r="L22" s="90" t="s">
        <v>661</v>
      </c>
      <c r="M22" s="90"/>
      <c r="N22" s="91" t="s">
        <v>662</v>
      </c>
    </row>
    <row r="23" spans="2:14" x14ac:dyDescent="0.25">
      <c r="B23" s="65" t="s">
        <v>17</v>
      </c>
      <c r="C23" s="87" t="s">
        <v>215</v>
      </c>
      <c r="D23" s="90"/>
      <c r="E23" s="88" t="s">
        <v>195</v>
      </c>
      <c r="F23" s="87" t="s">
        <v>274</v>
      </c>
      <c r="G23" s="90"/>
      <c r="H23" s="88" t="s">
        <v>192</v>
      </c>
      <c r="I23" s="87"/>
      <c r="J23" s="90"/>
      <c r="K23" s="88"/>
      <c r="L23" s="90" t="s">
        <v>370</v>
      </c>
      <c r="M23" s="90"/>
      <c r="N23" s="91" t="s">
        <v>194</v>
      </c>
    </row>
    <row r="24" spans="2:14" x14ac:dyDescent="0.25">
      <c r="B24" s="65" t="s">
        <v>18</v>
      </c>
      <c r="C24" s="87" t="s">
        <v>663</v>
      </c>
      <c r="D24" s="90"/>
      <c r="E24" s="88" t="s">
        <v>630</v>
      </c>
      <c r="F24" s="87" t="s">
        <v>336</v>
      </c>
      <c r="G24" s="90"/>
      <c r="H24" s="88" t="s">
        <v>479</v>
      </c>
      <c r="I24" s="87" t="s">
        <v>219</v>
      </c>
      <c r="J24" s="90"/>
      <c r="K24" s="88" t="s">
        <v>366</v>
      </c>
      <c r="L24" s="90" t="s">
        <v>664</v>
      </c>
      <c r="M24" s="90"/>
      <c r="N24" s="91" t="s">
        <v>421</v>
      </c>
    </row>
    <row r="25" spans="2:14" x14ac:dyDescent="0.25">
      <c r="B25" s="65" t="s">
        <v>19</v>
      </c>
      <c r="C25" s="87" t="s">
        <v>665</v>
      </c>
      <c r="D25" s="90"/>
      <c r="E25" s="88" t="s">
        <v>318</v>
      </c>
      <c r="F25" s="87" t="s">
        <v>381</v>
      </c>
      <c r="G25" s="90"/>
      <c r="H25" s="88" t="s">
        <v>666</v>
      </c>
      <c r="I25" s="87" t="s">
        <v>667</v>
      </c>
      <c r="J25" s="90"/>
      <c r="K25" s="88" t="s">
        <v>341</v>
      </c>
      <c r="L25" s="90" t="s">
        <v>668</v>
      </c>
      <c r="M25" s="90"/>
      <c r="N25" s="91" t="s">
        <v>669</v>
      </c>
    </row>
    <row r="26" spans="2:14" x14ac:dyDescent="0.25">
      <c r="B26" s="65" t="s">
        <v>20</v>
      </c>
      <c r="C26" s="87" t="s">
        <v>670</v>
      </c>
      <c r="D26" s="90"/>
      <c r="E26" s="88" t="s">
        <v>671</v>
      </c>
      <c r="F26" s="87" t="s">
        <v>672</v>
      </c>
      <c r="G26" s="90"/>
      <c r="H26" s="88" t="s">
        <v>673</v>
      </c>
      <c r="I26" s="87" t="s">
        <v>674</v>
      </c>
      <c r="J26" s="90"/>
      <c r="K26" s="88" t="s">
        <v>404</v>
      </c>
      <c r="L26" s="90" t="s">
        <v>675</v>
      </c>
      <c r="M26" s="90"/>
      <c r="N26" s="91" t="s">
        <v>676</v>
      </c>
    </row>
    <row r="27" spans="2:14" x14ac:dyDescent="0.25">
      <c r="B27" s="65" t="s">
        <v>21</v>
      </c>
      <c r="C27" s="87" t="s">
        <v>677</v>
      </c>
      <c r="D27" s="90"/>
      <c r="E27" s="88" t="s">
        <v>387</v>
      </c>
      <c r="F27" s="87" t="s">
        <v>678</v>
      </c>
      <c r="G27" s="90"/>
      <c r="H27" s="88" t="s">
        <v>210</v>
      </c>
      <c r="I27" s="87" t="s">
        <v>679</v>
      </c>
      <c r="J27" s="90"/>
      <c r="K27" s="88" t="s">
        <v>642</v>
      </c>
      <c r="L27" s="90" t="s">
        <v>680</v>
      </c>
      <c r="M27" s="90"/>
      <c r="N27" s="91" t="s">
        <v>243</v>
      </c>
    </row>
    <row r="28" spans="2:14" s="2" customFormat="1" x14ac:dyDescent="0.25">
      <c r="B28" s="66" t="s">
        <v>3</v>
      </c>
      <c r="C28" s="67" t="s">
        <v>681</v>
      </c>
      <c r="D28" s="86"/>
      <c r="E28" s="105" t="s">
        <v>682</v>
      </c>
      <c r="F28" s="67" t="s">
        <v>683</v>
      </c>
      <c r="G28" s="86"/>
      <c r="H28" s="105" t="s">
        <v>684</v>
      </c>
      <c r="I28" s="67" t="s">
        <v>685</v>
      </c>
      <c r="J28" s="86"/>
      <c r="K28" s="105" t="s">
        <v>686</v>
      </c>
      <c r="L28" s="67" t="s">
        <v>687</v>
      </c>
      <c r="M28" s="86"/>
      <c r="N28" s="107" t="s">
        <v>688</v>
      </c>
    </row>
    <row r="29" spans="2:14" x14ac:dyDescent="0.25">
      <c r="B29" s="108"/>
      <c r="C29" s="34"/>
      <c r="D29" s="34"/>
      <c r="E29" s="34"/>
      <c r="F29" s="34"/>
      <c r="G29" s="34"/>
      <c r="H29" s="34"/>
      <c r="I29" s="34"/>
      <c r="J29" s="34"/>
      <c r="K29" s="34"/>
      <c r="L29" s="34"/>
      <c r="M29" s="34"/>
      <c r="N29" s="35"/>
    </row>
    <row r="30" spans="2:14" x14ac:dyDescent="0.25">
      <c r="B30" s="66" t="s">
        <v>6</v>
      </c>
      <c r="C30" s="67" t="s">
        <v>689</v>
      </c>
      <c r="D30" s="8"/>
      <c r="E30" s="105" t="s">
        <v>197</v>
      </c>
      <c r="F30" s="67" t="s">
        <v>690</v>
      </c>
      <c r="G30" s="8"/>
      <c r="H30" s="105" t="s">
        <v>197</v>
      </c>
      <c r="I30" s="67" t="s">
        <v>691</v>
      </c>
      <c r="J30" s="8"/>
      <c r="K30" s="105" t="s">
        <v>197</v>
      </c>
      <c r="L30" s="67" t="s">
        <v>692</v>
      </c>
      <c r="M30" s="8"/>
      <c r="N30" s="107" t="s">
        <v>197</v>
      </c>
    </row>
    <row r="31" spans="2:14" ht="66" customHeight="1" thickBot="1" x14ac:dyDescent="0.3">
      <c r="B31" s="150" t="s">
        <v>48</v>
      </c>
      <c r="C31" s="151"/>
      <c r="D31" s="151"/>
      <c r="E31" s="151"/>
      <c r="F31" s="151"/>
      <c r="G31" s="151"/>
      <c r="H31" s="152"/>
      <c r="I31" s="151"/>
      <c r="J31" s="151"/>
      <c r="K31" s="151"/>
      <c r="L31" s="151"/>
      <c r="M31" s="151"/>
      <c r="N31" s="152"/>
    </row>
    <row r="33" spans="12:12" x14ac:dyDescent="0.25">
      <c r="L33" s="36"/>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56" t="s">
        <v>176</v>
      </c>
      <c r="C3" s="157"/>
      <c r="D3" s="157"/>
      <c r="E3" s="157"/>
      <c r="F3" s="157"/>
      <c r="G3" s="157"/>
      <c r="H3" s="158"/>
      <c r="I3" s="157"/>
      <c r="J3" s="157"/>
      <c r="K3" s="158"/>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484</v>
      </c>
      <c r="D7" s="88" t="s">
        <v>1161</v>
      </c>
      <c r="E7" s="88" t="s">
        <v>1162</v>
      </c>
      <c r="F7" s="87"/>
      <c r="G7" s="88"/>
      <c r="H7" s="88"/>
      <c r="I7" s="90" t="s">
        <v>484</v>
      </c>
      <c r="J7" s="88" t="s">
        <v>1161</v>
      </c>
      <c r="K7" s="91" t="s">
        <v>1162</v>
      </c>
    </row>
    <row r="8" spans="2:11" x14ac:dyDescent="0.25">
      <c r="B8" s="104" t="s">
        <v>169</v>
      </c>
      <c r="C8" s="87" t="s">
        <v>258</v>
      </c>
      <c r="D8" s="88" t="s">
        <v>1163</v>
      </c>
      <c r="E8" s="88" t="s">
        <v>1164</v>
      </c>
      <c r="F8" s="87"/>
      <c r="G8" s="88"/>
      <c r="H8" s="88"/>
      <c r="I8" s="90" t="s">
        <v>258</v>
      </c>
      <c r="J8" s="88" t="s">
        <v>1163</v>
      </c>
      <c r="K8" s="91" t="s">
        <v>1164</v>
      </c>
    </row>
    <row r="9" spans="2:11" x14ac:dyDescent="0.25">
      <c r="B9" s="104" t="s">
        <v>170</v>
      </c>
      <c r="C9" s="87" t="s">
        <v>1165</v>
      </c>
      <c r="D9" s="88" t="s">
        <v>445</v>
      </c>
      <c r="E9" s="88" t="s">
        <v>1166</v>
      </c>
      <c r="F9" s="87"/>
      <c r="G9" s="88"/>
      <c r="H9" s="88"/>
      <c r="I9" s="90" t="s">
        <v>1165</v>
      </c>
      <c r="J9" s="88" t="s">
        <v>445</v>
      </c>
      <c r="K9" s="91" t="s">
        <v>1166</v>
      </c>
    </row>
    <row r="10" spans="2:11" x14ac:dyDescent="0.25">
      <c r="B10" s="104" t="s">
        <v>11</v>
      </c>
      <c r="C10" s="87" t="s">
        <v>977</v>
      </c>
      <c r="D10" s="88" t="s">
        <v>1167</v>
      </c>
      <c r="E10" s="88" t="s">
        <v>1168</v>
      </c>
      <c r="F10" s="87"/>
      <c r="G10" s="88"/>
      <c r="H10" s="88"/>
      <c r="I10" s="90" t="s">
        <v>977</v>
      </c>
      <c r="J10" s="88" t="s">
        <v>1167</v>
      </c>
      <c r="K10" s="91" t="s">
        <v>1168</v>
      </c>
    </row>
    <row r="11" spans="2:11" x14ac:dyDescent="0.25">
      <c r="B11" s="104" t="s">
        <v>12</v>
      </c>
      <c r="C11" s="87" t="s">
        <v>207</v>
      </c>
      <c r="D11" s="88" t="s">
        <v>202</v>
      </c>
      <c r="E11" s="88" t="s">
        <v>224</v>
      </c>
      <c r="F11" s="87"/>
      <c r="G11" s="88"/>
      <c r="H11" s="88"/>
      <c r="I11" s="90" t="s">
        <v>207</v>
      </c>
      <c r="J11" s="88" t="s">
        <v>202</v>
      </c>
      <c r="K11" s="91" t="s">
        <v>224</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254</v>
      </c>
      <c r="D15" s="88" t="s">
        <v>235</v>
      </c>
      <c r="E15" s="88" t="s">
        <v>1074</v>
      </c>
      <c r="F15" s="87"/>
      <c r="G15" s="88"/>
      <c r="H15" s="88"/>
      <c r="I15" s="90" t="s">
        <v>254</v>
      </c>
      <c r="J15" s="88" t="s">
        <v>235</v>
      </c>
      <c r="K15" s="91" t="s">
        <v>1074</v>
      </c>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t="s">
        <v>1169</v>
      </c>
      <c r="D18" s="88" t="s">
        <v>1170</v>
      </c>
      <c r="E18" s="88" t="s">
        <v>1171</v>
      </c>
      <c r="F18" s="87"/>
      <c r="G18" s="88"/>
      <c r="H18" s="88"/>
      <c r="I18" s="90" t="s">
        <v>1169</v>
      </c>
      <c r="J18" s="88" t="s">
        <v>1170</v>
      </c>
      <c r="K18" s="91" t="s">
        <v>1171</v>
      </c>
    </row>
    <row r="19" spans="2:14" s="2" customFormat="1" x14ac:dyDescent="0.25">
      <c r="B19" s="66" t="s">
        <v>3</v>
      </c>
      <c r="C19" s="9" t="s">
        <v>659</v>
      </c>
      <c r="D19" s="105" t="s">
        <v>197</v>
      </c>
      <c r="E19" s="6" t="s">
        <v>507</v>
      </c>
      <c r="F19" s="9"/>
      <c r="G19" s="105"/>
      <c r="H19" s="6"/>
      <c r="I19" s="9" t="s">
        <v>659</v>
      </c>
      <c r="J19" s="105" t="s">
        <v>197</v>
      </c>
      <c r="K19" s="7" t="s">
        <v>507</v>
      </c>
      <c r="L19" s="1"/>
      <c r="M19" s="1"/>
      <c r="N19" s="1"/>
    </row>
    <row r="20" spans="2:14" x14ac:dyDescent="0.25">
      <c r="B20" s="106"/>
      <c r="C20" s="32"/>
      <c r="D20" s="32"/>
      <c r="E20" s="32"/>
      <c r="F20" s="32"/>
      <c r="G20" s="32"/>
      <c r="H20" s="32"/>
      <c r="I20" s="32"/>
      <c r="J20" s="32"/>
      <c r="K20" s="33"/>
    </row>
    <row r="21" spans="2:14" s="3" customFormat="1" x14ac:dyDescent="0.25">
      <c r="B21" s="71" t="s">
        <v>15</v>
      </c>
      <c r="C21" s="125" t="s">
        <v>198</v>
      </c>
      <c r="D21" s="72" t="s">
        <v>5</v>
      </c>
      <c r="E21" s="72" t="s">
        <v>5</v>
      </c>
      <c r="F21" s="125" t="s">
        <v>198</v>
      </c>
      <c r="G21" s="72" t="s">
        <v>5</v>
      </c>
      <c r="H21" s="72" t="s">
        <v>5</v>
      </c>
      <c r="I21" s="124" t="s">
        <v>198</v>
      </c>
      <c r="J21" s="72" t="s">
        <v>5</v>
      </c>
      <c r="K21" s="73" t="s">
        <v>5</v>
      </c>
      <c r="L21" s="1"/>
      <c r="M21" s="1"/>
      <c r="N21" s="1"/>
    </row>
    <row r="22" spans="2:14" x14ac:dyDescent="0.25">
      <c r="B22" s="65" t="s">
        <v>16</v>
      </c>
      <c r="C22" s="87" t="s">
        <v>1172</v>
      </c>
      <c r="D22" s="90"/>
      <c r="E22" s="88" t="s">
        <v>485</v>
      </c>
      <c r="F22" s="87"/>
      <c r="G22" s="90"/>
      <c r="H22" s="88"/>
      <c r="I22" s="90" t="s">
        <v>1172</v>
      </c>
      <c r="J22" s="90"/>
      <c r="K22" s="91" t="s">
        <v>485</v>
      </c>
    </row>
    <row r="23" spans="2:14" x14ac:dyDescent="0.25">
      <c r="B23" s="65" t="s">
        <v>17</v>
      </c>
      <c r="C23" s="87"/>
      <c r="D23" s="90"/>
      <c r="E23" s="88"/>
      <c r="F23" s="87"/>
      <c r="G23" s="90"/>
      <c r="H23" s="88"/>
      <c r="I23" s="90"/>
      <c r="J23" s="90"/>
      <c r="K23" s="91"/>
    </row>
    <row r="24" spans="2:14" x14ac:dyDescent="0.25">
      <c r="B24" s="65" t="s">
        <v>18</v>
      </c>
      <c r="C24" s="87" t="s">
        <v>205</v>
      </c>
      <c r="D24" s="90"/>
      <c r="E24" s="88" t="s">
        <v>293</v>
      </c>
      <c r="F24" s="87"/>
      <c r="G24" s="90"/>
      <c r="H24" s="88"/>
      <c r="I24" s="90" t="s">
        <v>205</v>
      </c>
      <c r="J24" s="90"/>
      <c r="K24" s="91" t="s">
        <v>293</v>
      </c>
    </row>
    <row r="25" spans="2:14" x14ac:dyDescent="0.25">
      <c r="B25" s="65" t="s">
        <v>19</v>
      </c>
      <c r="C25" s="87" t="s">
        <v>1173</v>
      </c>
      <c r="D25" s="90"/>
      <c r="E25" s="88" t="s">
        <v>1174</v>
      </c>
      <c r="F25" s="87"/>
      <c r="G25" s="90"/>
      <c r="H25" s="88"/>
      <c r="I25" s="90" t="s">
        <v>1173</v>
      </c>
      <c r="J25" s="90"/>
      <c r="K25" s="91" t="s">
        <v>1174</v>
      </c>
    </row>
    <row r="26" spans="2:14" x14ac:dyDescent="0.25">
      <c r="B26" s="65" t="s">
        <v>20</v>
      </c>
      <c r="C26" s="87" t="s">
        <v>403</v>
      </c>
      <c r="D26" s="90"/>
      <c r="E26" s="88" t="s">
        <v>1175</v>
      </c>
      <c r="F26" s="87"/>
      <c r="G26" s="90"/>
      <c r="H26" s="88"/>
      <c r="I26" s="90" t="s">
        <v>403</v>
      </c>
      <c r="J26" s="90"/>
      <c r="K26" s="91" t="s">
        <v>1175</v>
      </c>
    </row>
    <row r="27" spans="2:14" x14ac:dyDescent="0.25">
      <c r="B27" s="65" t="s">
        <v>21</v>
      </c>
      <c r="C27" s="87" t="s">
        <v>1176</v>
      </c>
      <c r="D27" s="90"/>
      <c r="E27" s="88" t="s">
        <v>474</v>
      </c>
      <c r="F27" s="87"/>
      <c r="G27" s="90"/>
      <c r="H27" s="88"/>
      <c r="I27" s="90" t="s">
        <v>1176</v>
      </c>
      <c r="J27" s="90"/>
      <c r="K27" s="91" t="s">
        <v>474</v>
      </c>
    </row>
    <row r="28" spans="2:14" s="2" customFormat="1" x14ac:dyDescent="0.25">
      <c r="B28" s="66" t="s">
        <v>3</v>
      </c>
      <c r="C28" s="67" t="s">
        <v>1177</v>
      </c>
      <c r="D28" s="86"/>
      <c r="E28" s="105" t="s">
        <v>1178</v>
      </c>
      <c r="F28" s="67"/>
      <c r="G28" s="86"/>
      <c r="H28" s="105"/>
      <c r="I28" s="67" t="s">
        <v>1177</v>
      </c>
      <c r="J28" s="86"/>
      <c r="K28" s="107" t="s">
        <v>1178</v>
      </c>
      <c r="L28" s="1"/>
      <c r="M28" s="1"/>
      <c r="N28" s="1"/>
    </row>
    <row r="29" spans="2:14" x14ac:dyDescent="0.25">
      <c r="B29" s="108"/>
      <c r="C29" s="34"/>
      <c r="D29" s="34"/>
      <c r="E29" s="34"/>
      <c r="F29" s="34"/>
      <c r="G29" s="34"/>
      <c r="H29" s="34"/>
      <c r="I29" s="34"/>
      <c r="J29" s="34"/>
      <c r="K29" s="35"/>
    </row>
    <row r="30" spans="2:14" s="43" customFormat="1" x14ac:dyDescent="0.25">
      <c r="B30" s="66" t="s">
        <v>6</v>
      </c>
      <c r="C30" s="67" t="s">
        <v>1179</v>
      </c>
      <c r="D30" s="8"/>
      <c r="E30" s="105" t="s">
        <v>197</v>
      </c>
      <c r="F30" s="67"/>
      <c r="G30" s="8"/>
      <c r="H30" s="105"/>
      <c r="I30" s="67" t="s">
        <v>1179</v>
      </c>
      <c r="J30" s="8"/>
      <c r="K30" s="107" t="s">
        <v>197</v>
      </c>
      <c r="L30" s="1"/>
      <c r="M30" s="1"/>
      <c r="N30" s="1"/>
    </row>
    <row r="31" spans="2:14"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 style="19" customWidth="1"/>
    <col min="7" max="7" width="10" style="1" customWidth="1"/>
    <col min="8" max="8" width="10" style="19" customWidth="1"/>
    <col min="9" max="11" width="10"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42" t="s">
        <v>177</v>
      </c>
      <c r="C3" s="143"/>
      <c r="D3" s="143"/>
      <c r="E3" s="143"/>
      <c r="F3" s="143"/>
      <c r="G3" s="143"/>
      <c r="H3" s="144"/>
      <c r="I3" s="143"/>
      <c r="J3" s="143"/>
      <c r="K3" s="144"/>
    </row>
    <row r="4" spans="2:11" s="31" customFormat="1" x14ac:dyDescent="0.25">
      <c r="B4" s="145" t="s">
        <v>586</v>
      </c>
      <c r="C4" s="146"/>
      <c r="D4" s="146"/>
      <c r="E4" s="146"/>
      <c r="F4" s="146"/>
      <c r="G4" s="146"/>
      <c r="H4" s="146"/>
      <c r="I4" s="146"/>
      <c r="J4" s="146"/>
      <c r="K4" s="147"/>
    </row>
    <row r="5" spans="2:11" s="31" customFormat="1" x14ac:dyDescent="0.25">
      <c r="B5" s="103"/>
      <c r="C5" s="148" t="s">
        <v>50</v>
      </c>
      <c r="D5" s="146"/>
      <c r="E5" s="149"/>
      <c r="F5" s="148" t="s">
        <v>51</v>
      </c>
      <c r="G5" s="146"/>
      <c r="H5" s="149"/>
      <c r="I5" s="146" t="s">
        <v>52</v>
      </c>
      <c r="J5" s="146"/>
      <c r="K5" s="147"/>
    </row>
    <row r="6" spans="2:11" s="31" customFormat="1" x14ac:dyDescent="0.25">
      <c r="B6" s="71" t="s">
        <v>10</v>
      </c>
      <c r="C6" s="96" t="s">
        <v>4</v>
      </c>
      <c r="D6" s="102" t="s">
        <v>5</v>
      </c>
      <c r="E6" s="97" t="s">
        <v>5</v>
      </c>
      <c r="F6" s="96" t="s">
        <v>4</v>
      </c>
      <c r="G6" s="102" t="s">
        <v>5</v>
      </c>
      <c r="H6" s="97" t="s">
        <v>5</v>
      </c>
      <c r="I6" s="94" t="s">
        <v>4</v>
      </c>
      <c r="J6" s="102" t="s">
        <v>5</v>
      </c>
      <c r="K6" s="95" t="s">
        <v>5</v>
      </c>
    </row>
    <row r="7" spans="2:11" s="31" customFormat="1" x14ac:dyDescent="0.25">
      <c r="B7" s="104" t="s">
        <v>95</v>
      </c>
      <c r="C7" s="87">
        <v>3.1944444444444438E-3</v>
      </c>
      <c r="D7" s="88">
        <v>0.1798045602605863</v>
      </c>
      <c r="E7" s="88">
        <v>4.4631306597671408E-2</v>
      </c>
      <c r="F7" s="87">
        <v>1.3888888888888889E-4</v>
      </c>
      <c r="G7" s="88">
        <v>2.5423728813559324E-2</v>
      </c>
      <c r="H7" s="88">
        <v>6.9364161849710974E-3</v>
      </c>
      <c r="I7" s="90">
        <v>3.3333333333333327E-3</v>
      </c>
      <c r="J7" s="88">
        <v>0.1434977578475336</v>
      </c>
      <c r="K7" s="91">
        <v>3.6391205458680811E-2</v>
      </c>
    </row>
    <row r="8" spans="2:11" s="31" customFormat="1" x14ac:dyDescent="0.25">
      <c r="B8" s="104" t="s">
        <v>169</v>
      </c>
      <c r="C8" s="87">
        <v>3.4722222222222225E-3</v>
      </c>
      <c r="D8" s="88">
        <v>0.19543973941368084</v>
      </c>
      <c r="E8" s="88">
        <v>4.8512289780077628E-2</v>
      </c>
      <c r="F8" s="87">
        <v>4.5138888888888887E-4</v>
      </c>
      <c r="G8" s="88">
        <v>8.2627118644067798E-2</v>
      </c>
      <c r="H8" s="88">
        <v>2.2543352601156065E-2</v>
      </c>
      <c r="I8" s="90">
        <v>3.9236111111111112E-3</v>
      </c>
      <c r="J8" s="88">
        <v>0.1689088191330344</v>
      </c>
      <c r="K8" s="91">
        <v>4.2835481425322217E-2</v>
      </c>
    </row>
    <row r="9" spans="2:11" s="31" customFormat="1" x14ac:dyDescent="0.25">
      <c r="B9" s="104" t="s">
        <v>170</v>
      </c>
      <c r="C9" s="87">
        <v>5.0925925925925921E-3</v>
      </c>
      <c r="D9" s="88">
        <v>0.28664495114006516</v>
      </c>
      <c r="E9" s="88">
        <v>7.1151358344113846E-2</v>
      </c>
      <c r="F9" s="87">
        <v>1.9675925925925924E-3</v>
      </c>
      <c r="G9" s="88">
        <v>0.36016949152542371</v>
      </c>
      <c r="H9" s="88">
        <v>9.8265895953757204E-2</v>
      </c>
      <c r="I9" s="90">
        <v>7.060185185185185E-3</v>
      </c>
      <c r="J9" s="88">
        <v>0.30393622321873442</v>
      </c>
      <c r="K9" s="91">
        <v>7.7078594895122574E-2</v>
      </c>
    </row>
    <row r="10" spans="2:11" s="31" customFormat="1" x14ac:dyDescent="0.25">
      <c r="B10" s="104" t="s">
        <v>11</v>
      </c>
      <c r="C10" s="87">
        <v>3.3680555555555556E-3</v>
      </c>
      <c r="D10" s="88">
        <v>0.1895765472312704</v>
      </c>
      <c r="E10" s="88">
        <v>4.7056921086675293E-2</v>
      </c>
      <c r="F10" s="87">
        <v>2.673611111111111E-3</v>
      </c>
      <c r="G10" s="88">
        <v>0.48940677966101692</v>
      </c>
      <c r="H10" s="88">
        <v>0.1335260115606936</v>
      </c>
      <c r="I10" s="90">
        <v>6.0416666666666665E-3</v>
      </c>
      <c r="J10" s="88">
        <v>0.26008968609865474</v>
      </c>
      <c r="K10" s="91">
        <v>6.5959059893858987E-2</v>
      </c>
    </row>
    <row r="11" spans="2:11" s="31" customFormat="1" x14ac:dyDescent="0.25">
      <c r="B11" s="104" t="s">
        <v>12</v>
      </c>
      <c r="C11" s="87">
        <v>8.1018518518518516E-5</v>
      </c>
      <c r="D11" s="88">
        <v>4.5602605863192189E-3</v>
      </c>
      <c r="E11" s="88">
        <v>1.1319534282018112E-3</v>
      </c>
      <c r="F11" s="87"/>
      <c r="G11" s="88"/>
      <c r="H11" s="88"/>
      <c r="I11" s="90">
        <v>8.1018518518518516E-5</v>
      </c>
      <c r="J11" s="88">
        <v>3.4877927254608871E-3</v>
      </c>
      <c r="K11" s="91">
        <v>8.8450846600960319E-4</v>
      </c>
    </row>
    <row r="12" spans="2:11" s="31" customFormat="1" x14ac:dyDescent="0.25">
      <c r="B12" s="104" t="s">
        <v>171</v>
      </c>
      <c r="C12" s="87">
        <v>1.1226851851851853E-3</v>
      </c>
      <c r="D12" s="88">
        <v>6.3192182410423473E-2</v>
      </c>
      <c r="E12" s="88">
        <v>1.5685640362225101E-2</v>
      </c>
      <c r="F12" s="87"/>
      <c r="G12" s="88"/>
      <c r="H12" s="88"/>
      <c r="I12" s="90">
        <v>1.1226851851851853E-3</v>
      </c>
      <c r="J12" s="88">
        <v>4.8330842052815154E-2</v>
      </c>
      <c r="K12" s="91">
        <v>1.2256760171847361E-2</v>
      </c>
    </row>
    <row r="13" spans="2:11" s="31" customFormat="1" x14ac:dyDescent="0.25">
      <c r="B13" s="104" t="s">
        <v>172</v>
      </c>
      <c r="C13" s="89">
        <v>1.8518518518518518E-4</v>
      </c>
      <c r="D13" s="88">
        <v>1.0423452768729642E-2</v>
      </c>
      <c r="E13" s="88">
        <v>2.5873221216041399E-3</v>
      </c>
      <c r="F13" s="89">
        <v>2.3148148148148146E-4</v>
      </c>
      <c r="G13" s="88">
        <v>4.2372881355932202E-2</v>
      </c>
      <c r="H13" s="88">
        <v>1.1560693641618495E-2</v>
      </c>
      <c r="I13" s="90">
        <v>4.1666666666666664E-4</v>
      </c>
      <c r="J13" s="88">
        <v>1.7937219730941704E-2</v>
      </c>
      <c r="K13" s="91">
        <v>4.5489006823351023E-3</v>
      </c>
    </row>
    <row r="14" spans="2:11" s="31" customFormat="1" x14ac:dyDescent="0.25">
      <c r="B14" s="104" t="s">
        <v>173</v>
      </c>
      <c r="C14" s="89"/>
      <c r="D14" s="88"/>
      <c r="E14" s="88"/>
      <c r="F14" s="89"/>
      <c r="G14" s="88"/>
      <c r="H14" s="88"/>
      <c r="I14" s="90"/>
      <c r="J14" s="88"/>
      <c r="K14" s="91"/>
    </row>
    <row r="15" spans="2:11" s="31" customFormat="1" x14ac:dyDescent="0.25">
      <c r="B15" s="104" t="s">
        <v>174</v>
      </c>
      <c r="C15" s="87"/>
      <c r="D15" s="88"/>
      <c r="E15" s="88"/>
      <c r="F15" s="87"/>
      <c r="G15" s="88"/>
      <c r="H15" s="88"/>
      <c r="I15" s="90"/>
      <c r="J15" s="88"/>
      <c r="K15" s="91"/>
    </row>
    <row r="16" spans="2:11" s="31" customFormat="1" x14ac:dyDescent="0.25">
      <c r="B16" s="104" t="s">
        <v>175</v>
      </c>
      <c r="C16" s="87"/>
      <c r="D16" s="88"/>
      <c r="E16" s="88"/>
      <c r="F16" s="87"/>
      <c r="G16" s="88"/>
      <c r="H16" s="88"/>
      <c r="I16" s="90"/>
      <c r="J16" s="88"/>
      <c r="K16" s="91"/>
    </row>
    <row r="17" spans="2:11" s="31" customFormat="1" x14ac:dyDescent="0.25">
      <c r="B17" s="104" t="s">
        <v>13</v>
      </c>
      <c r="C17" s="87"/>
      <c r="D17" s="88"/>
      <c r="E17" s="88"/>
      <c r="F17" s="87"/>
      <c r="G17" s="88"/>
      <c r="H17" s="88"/>
      <c r="I17" s="90"/>
      <c r="J17" s="88"/>
      <c r="K17" s="91"/>
    </row>
    <row r="18" spans="2:11" s="31" customFormat="1" x14ac:dyDescent="0.25">
      <c r="B18" s="104" t="s">
        <v>14</v>
      </c>
      <c r="C18" s="87">
        <v>1.25E-3</v>
      </c>
      <c r="D18" s="88">
        <v>7.0358306188925093E-2</v>
      </c>
      <c r="E18" s="88">
        <v>1.7464424320827943E-2</v>
      </c>
      <c r="F18" s="87"/>
      <c r="G18" s="88"/>
      <c r="H18" s="88"/>
      <c r="I18" s="90">
        <v>1.25E-3</v>
      </c>
      <c r="J18" s="88">
        <v>5.3811659192825115E-2</v>
      </c>
      <c r="K18" s="91">
        <v>1.3646702047005308E-2</v>
      </c>
    </row>
    <row r="19" spans="2:11" s="31" customFormat="1" x14ac:dyDescent="0.25">
      <c r="B19" s="66" t="s">
        <v>3</v>
      </c>
      <c r="C19" s="9">
        <v>1.7766203703703701E-2</v>
      </c>
      <c r="D19" s="105">
        <v>1.0000000000000002</v>
      </c>
      <c r="E19" s="6">
        <v>0.24822121604139721</v>
      </c>
      <c r="F19" s="9">
        <v>5.4629629629629629E-3</v>
      </c>
      <c r="G19" s="105">
        <v>0.99999999999999989</v>
      </c>
      <c r="H19" s="6">
        <v>0.27283236994219645</v>
      </c>
      <c r="I19" s="9">
        <v>2.3229166666666665E-2</v>
      </c>
      <c r="J19" s="105">
        <v>1</v>
      </c>
      <c r="K19" s="7">
        <v>0.25360121304018196</v>
      </c>
    </row>
    <row r="20" spans="2:11" s="31" customFormat="1" x14ac:dyDescent="0.25">
      <c r="B20" s="39"/>
      <c r="C20" s="32"/>
      <c r="D20" s="32"/>
      <c r="E20" s="32"/>
      <c r="F20" s="32"/>
      <c r="G20" s="32"/>
      <c r="H20" s="32"/>
      <c r="I20" s="32"/>
      <c r="J20" s="32"/>
      <c r="K20" s="33"/>
    </row>
    <row r="21" spans="2:11" s="31" customFormat="1" x14ac:dyDescent="0.25">
      <c r="B21" s="71" t="s">
        <v>15</v>
      </c>
      <c r="C21" s="102" t="s">
        <v>4</v>
      </c>
      <c r="D21" s="72" t="s">
        <v>5</v>
      </c>
      <c r="E21" s="72" t="s">
        <v>5</v>
      </c>
      <c r="F21" s="102" t="s">
        <v>4</v>
      </c>
      <c r="G21" s="72" t="s">
        <v>5</v>
      </c>
      <c r="H21" s="72" t="s">
        <v>5</v>
      </c>
      <c r="I21" s="98" t="s">
        <v>4</v>
      </c>
      <c r="J21" s="72" t="s">
        <v>5</v>
      </c>
      <c r="K21" s="73" t="s">
        <v>5</v>
      </c>
    </row>
    <row r="22" spans="2:11" s="31" customFormat="1" x14ac:dyDescent="0.25">
      <c r="B22" s="65" t="s">
        <v>16</v>
      </c>
      <c r="C22" s="87">
        <v>2.5231481481481485E-3</v>
      </c>
      <c r="D22" s="90"/>
      <c r="E22" s="88">
        <v>3.5252263906856408E-2</v>
      </c>
      <c r="F22" s="87">
        <v>6.4814814814814813E-4</v>
      </c>
      <c r="G22" s="90"/>
      <c r="H22" s="88">
        <v>3.236994219653179E-2</v>
      </c>
      <c r="I22" s="90">
        <v>3.1712962962962966E-3</v>
      </c>
      <c r="J22" s="90"/>
      <c r="K22" s="91">
        <v>3.4622188526661615E-2</v>
      </c>
    </row>
    <row r="23" spans="2:11" s="31" customFormat="1" x14ac:dyDescent="0.25">
      <c r="B23" s="65" t="s">
        <v>17</v>
      </c>
      <c r="C23" s="87"/>
      <c r="D23" s="90"/>
      <c r="E23" s="88"/>
      <c r="F23" s="87"/>
      <c r="G23" s="90"/>
      <c r="H23" s="88"/>
      <c r="I23" s="90"/>
      <c r="J23" s="90"/>
      <c r="K23" s="91"/>
    </row>
    <row r="24" spans="2:11" s="31" customFormat="1" x14ac:dyDescent="0.25">
      <c r="B24" s="65" t="s">
        <v>18</v>
      </c>
      <c r="C24" s="87">
        <v>2.4305555555555555E-4</v>
      </c>
      <c r="D24" s="90"/>
      <c r="E24" s="88">
        <v>3.3958602846054335E-3</v>
      </c>
      <c r="F24" s="87">
        <v>3.7037037037037041E-4</v>
      </c>
      <c r="G24" s="90"/>
      <c r="H24" s="88">
        <v>1.8497109826589593E-2</v>
      </c>
      <c r="I24" s="90">
        <v>6.134259259259259E-4</v>
      </c>
      <c r="J24" s="90"/>
      <c r="K24" s="91">
        <v>6.6969926712155672E-3</v>
      </c>
    </row>
    <row r="25" spans="2:11" s="31" customFormat="1" x14ac:dyDescent="0.25">
      <c r="B25" s="65" t="s">
        <v>19</v>
      </c>
      <c r="C25" s="87">
        <v>8.0092592592592594E-3</v>
      </c>
      <c r="D25" s="90"/>
      <c r="E25" s="88">
        <v>0.11190168175937905</v>
      </c>
      <c r="F25" s="87">
        <v>4.386574074074074E-3</v>
      </c>
      <c r="G25" s="90"/>
      <c r="H25" s="88">
        <v>0.21907514450867049</v>
      </c>
      <c r="I25" s="90">
        <v>1.2395833333333333E-2</v>
      </c>
      <c r="J25" s="90"/>
      <c r="K25" s="91">
        <v>0.13532979529946931</v>
      </c>
    </row>
    <row r="26" spans="2:11" s="31" customFormat="1" x14ac:dyDescent="0.25">
      <c r="B26" s="65" t="s">
        <v>20</v>
      </c>
      <c r="C26" s="87">
        <v>4.2569444444444451E-2</v>
      </c>
      <c r="D26" s="90"/>
      <c r="E26" s="88">
        <v>0.59476067270375177</v>
      </c>
      <c r="F26" s="87">
        <v>9.1550925925925931E-3</v>
      </c>
      <c r="G26" s="90"/>
      <c r="H26" s="88">
        <v>0.45722543352601153</v>
      </c>
      <c r="I26" s="90">
        <v>5.1724537037037041E-2</v>
      </c>
      <c r="J26" s="90"/>
      <c r="K26" s="91">
        <v>0.56469547637098816</v>
      </c>
    </row>
    <row r="27" spans="2:11" s="31" customFormat="1" x14ac:dyDescent="0.25">
      <c r="B27" s="65" t="s">
        <v>21</v>
      </c>
      <c r="C27" s="87">
        <v>4.6296296296296298E-4</v>
      </c>
      <c r="D27" s="90"/>
      <c r="E27" s="88">
        <v>6.4683053040103505E-3</v>
      </c>
      <c r="F27" s="87"/>
      <c r="G27" s="90"/>
      <c r="H27" s="88"/>
      <c r="I27" s="90">
        <v>4.6296296296296298E-4</v>
      </c>
      <c r="J27" s="90"/>
      <c r="K27" s="91">
        <v>5.0543340914834473E-3</v>
      </c>
    </row>
    <row r="28" spans="2:11" s="31" customFormat="1" x14ac:dyDescent="0.25">
      <c r="B28" s="66" t="s">
        <v>3</v>
      </c>
      <c r="C28" s="67">
        <v>5.3807870370370374E-2</v>
      </c>
      <c r="D28" s="86"/>
      <c r="E28" s="105">
        <v>0.75177878395860298</v>
      </c>
      <c r="F28" s="67">
        <v>1.4560185185185186E-2</v>
      </c>
      <c r="G28" s="86"/>
      <c r="H28" s="105">
        <v>0.72716763005780338</v>
      </c>
      <c r="I28" s="67">
        <v>6.8368055555555557E-2</v>
      </c>
      <c r="J28" s="86"/>
      <c r="K28" s="107">
        <v>0.74639878695981809</v>
      </c>
    </row>
    <row r="29" spans="2:11" s="31" customFormat="1" x14ac:dyDescent="0.25">
      <c r="B29" s="40"/>
      <c r="C29" s="34"/>
      <c r="D29" s="34"/>
      <c r="E29" s="34"/>
      <c r="F29" s="34"/>
      <c r="G29" s="34"/>
      <c r="H29" s="34"/>
      <c r="I29" s="34"/>
      <c r="J29" s="34"/>
      <c r="K29" s="35"/>
    </row>
    <row r="30" spans="2:11" s="31" customFormat="1" x14ac:dyDescent="0.25">
      <c r="B30" s="66" t="s">
        <v>6</v>
      </c>
      <c r="C30" s="67">
        <v>7.1574074074074068E-2</v>
      </c>
      <c r="D30" s="8"/>
      <c r="E30" s="105">
        <v>1.0000000000000002</v>
      </c>
      <c r="F30" s="67">
        <v>2.0023148148148151E-2</v>
      </c>
      <c r="G30" s="8"/>
      <c r="H30" s="105">
        <v>0.99999999999999978</v>
      </c>
      <c r="I30" s="67">
        <v>9.1597222222222219E-2</v>
      </c>
      <c r="J30" s="8"/>
      <c r="K30" s="107">
        <v>1</v>
      </c>
    </row>
    <row r="31" spans="2:11" s="31" customFormat="1" ht="66" customHeight="1" thickBot="1" x14ac:dyDescent="0.3">
      <c r="B31" s="139" t="s">
        <v>53</v>
      </c>
      <c r="C31" s="140"/>
      <c r="D31" s="140"/>
      <c r="E31" s="140"/>
      <c r="F31" s="140"/>
      <c r="G31" s="140"/>
      <c r="H31" s="141"/>
      <c r="I31" s="140"/>
      <c r="J31" s="140"/>
      <c r="K31" s="141"/>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1.28515625" style="19" customWidth="1"/>
    <col min="7" max="7" width="11.28515625" style="1" customWidth="1"/>
    <col min="8" max="8" width="11.28515625" style="19" customWidth="1"/>
    <col min="9" max="11" width="11.28515625" style="1" customWidth="1"/>
    <col min="12" max="16384" width="8.85546875" style="1"/>
  </cols>
  <sheetData>
    <row r="2" spans="2:11" ht="15.75" thickBot="1" x14ac:dyDescent="0.3"/>
    <row r="3" spans="2:11" x14ac:dyDescent="0.25">
      <c r="B3" s="142" t="s">
        <v>179</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v>2.6041666666666665E-3</v>
      </c>
      <c r="D7" s="88">
        <v>0.16519823788546256</v>
      </c>
      <c r="E7" s="88">
        <v>3.2448802999711583E-2</v>
      </c>
      <c r="F7" s="87">
        <v>2.3148148148148146E-4</v>
      </c>
      <c r="G7" s="88">
        <v>1.9762845849802365E-2</v>
      </c>
      <c r="H7" s="88">
        <v>5.182689816014511E-3</v>
      </c>
      <c r="I7" s="90">
        <v>2.8356481481481479E-3</v>
      </c>
      <c r="J7" s="88">
        <v>0.10320134793597303</v>
      </c>
      <c r="K7" s="91">
        <v>2.2699898082090254E-2</v>
      </c>
    </row>
    <row r="8" spans="2:11" x14ac:dyDescent="0.25">
      <c r="B8" s="104" t="s">
        <v>169</v>
      </c>
      <c r="C8" s="87">
        <v>1.6319444444444448E-3</v>
      </c>
      <c r="D8" s="88">
        <v>0.10352422907488991</v>
      </c>
      <c r="E8" s="88">
        <v>2.03345832131526E-2</v>
      </c>
      <c r="F8" s="87">
        <v>1.2152777777777778E-3</v>
      </c>
      <c r="G8" s="88">
        <v>0.10375494071146243</v>
      </c>
      <c r="H8" s="88">
        <v>2.7209121534076185E-2</v>
      </c>
      <c r="I8" s="90">
        <v>2.8472222222222223E-3</v>
      </c>
      <c r="J8" s="88">
        <v>0.10362257792754845</v>
      </c>
      <c r="K8" s="91">
        <v>2.279255072732328E-2</v>
      </c>
    </row>
    <row r="9" spans="2:11" x14ac:dyDescent="0.25">
      <c r="B9" s="104" t="s">
        <v>170</v>
      </c>
      <c r="C9" s="87">
        <v>4.4444444444444436E-3</v>
      </c>
      <c r="D9" s="88">
        <v>0.2819383259911894</v>
      </c>
      <c r="E9" s="88">
        <v>5.5379290452841096E-2</v>
      </c>
      <c r="F9" s="87">
        <v>4.3518518518518524E-3</v>
      </c>
      <c r="G9" s="88">
        <v>0.37154150197628455</v>
      </c>
      <c r="H9" s="88">
        <v>9.7434568541072825E-2</v>
      </c>
      <c r="I9" s="90">
        <v>8.7962962962962951E-3</v>
      </c>
      <c r="J9" s="88">
        <v>0.32013479359730407</v>
      </c>
      <c r="K9" s="91">
        <v>7.04160103770963E-2</v>
      </c>
    </row>
    <row r="10" spans="2:11" x14ac:dyDescent="0.25">
      <c r="B10" s="104" t="s">
        <v>11</v>
      </c>
      <c r="C10" s="87">
        <v>4.2129629629629618E-3</v>
      </c>
      <c r="D10" s="88">
        <v>0.26725403817914828</v>
      </c>
      <c r="E10" s="88">
        <v>5.2494952408422287E-2</v>
      </c>
      <c r="F10" s="87">
        <v>4.9652777777777785E-3</v>
      </c>
      <c r="G10" s="88">
        <v>0.42391304347826086</v>
      </c>
      <c r="H10" s="88">
        <v>0.11116869655351129</v>
      </c>
      <c r="I10" s="90">
        <v>9.1782407407407403E-3</v>
      </c>
      <c r="J10" s="88">
        <v>0.33403538331929228</v>
      </c>
      <c r="K10" s="91">
        <v>7.3473547669786018E-2</v>
      </c>
    </row>
    <row r="11" spans="2:11" x14ac:dyDescent="0.25">
      <c r="B11" s="104" t="s">
        <v>12</v>
      </c>
      <c r="C11" s="87">
        <v>3.7037037037037035E-4</v>
      </c>
      <c r="D11" s="88">
        <v>2.3494860499265788E-2</v>
      </c>
      <c r="E11" s="88">
        <v>4.6149408710700925E-3</v>
      </c>
      <c r="F11" s="87">
        <v>6.5972222222222224E-4</v>
      </c>
      <c r="G11" s="88">
        <v>5.6324110671936753E-2</v>
      </c>
      <c r="H11" s="88">
        <v>1.4770665975641358E-2</v>
      </c>
      <c r="I11" s="90">
        <v>1.0300925925925926E-3</v>
      </c>
      <c r="J11" s="88">
        <v>3.7489469250210614E-2</v>
      </c>
      <c r="K11" s="91">
        <v>8.2460854257389096E-3</v>
      </c>
    </row>
    <row r="12" spans="2:11" x14ac:dyDescent="0.25">
      <c r="B12" s="104" t="s">
        <v>171</v>
      </c>
      <c r="C12" s="87">
        <v>4.3981481481481481E-4</v>
      </c>
      <c r="D12" s="88">
        <v>2.7900146842878126E-2</v>
      </c>
      <c r="E12" s="88">
        <v>5.480242284395735E-3</v>
      </c>
      <c r="F12" s="87"/>
      <c r="G12" s="88"/>
      <c r="H12" s="88"/>
      <c r="I12" s="90">
        <v>4.3981481481481481E-4</v>
      </c>
      <c r="J12" s="88">
        <v>1.6006739679865205E-2</v>
      </c>
      <c r="K12" s="91">
        <v>3.5208005188548152E-3</v>
      </c>
    </row>
    <row r="13" spans="2:11" x14ac:dyDescent="0.25">
      <c r="B13" s="104" t="s">
        <v>172</v>
      </c>
      <c r="C13" s="89">
        <v>1.1574074074074073E-4</v>
      </c>
      <c r="D13" s="88">
        <v>7.3421439060205587E-3</v>
      </c>
      <c r="E13" s="88">
        <v>1.4421690222094037E-3</v>
      </c>
      <c r="F13" s="89">
        <v>1.273148148148148E-4</v>
      </c>
      <c r="G13" s="88">
        <v>1.0869565217391302E-2</v>
      </c>
      <c r="H13" s="88">
        <v>2.8504793988079809E-3</v>
      </c>
      <c r="I13" s="90">
        <v>2.4305555555555555E-4</v>
      </c>
      <c r="J13" s="88">
        <v>8.845829823083403E-3</v>
      </c>
      <c r="K13" s="91">
        <v>1.9457055498934505E-3</v>
      </c>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v>4.6296296296296294E-5</v>
      </c>
      <c r="D16" s="88">
        <v>2.9368575624082235E-3</v>
      </c>
      <c r="E16" s="88">
        <v>5.7686760888376156E-4</v>
      </c>
      <c r="F16" s="87"/>
      <c r="G16" s="88"/>
      <c r="H16" s="88"/>
      <c r="I16" s="90">
        <v>4.6296296296296294E-5</v>
      </c>
      <c r="J16" s="88">
        <v>1.6849199663016006E-3</v>
      </c>
      <c r="K16" s="91">
        <v>3.7061058093208581E-4</v>
      </c>
    </row>
    <row r="17" spans="2:11" x14ac:dyDescent="0.25">
      <c r="B17" s="104" t="s">
        <v>13</v>
      </c>
      <c r="C17" s="87">
        <v>1.273148148148148E-4</v>
      </c>
      <c r="D17" s="88">
        <v>8.0763582966226141E-3</v>
      </c>
      <c r="E17" s="88">
        <v>1.5863859244303442E-3</v>
      </c>
      <c r="F17" s="87"/>
      <c r="G17" s="88"/>
      <c r="H17" s="88"/>
      <c r="I17" s="90">
        <v>1.273148148148148E-4</v>
      </c>
      <c r="J17" s="88">
        <v>4.6335299073294017E-3</v>
      </c>
      <c r="K17" s="91">
        <v>1.019179097563236E-3</v>
      </c>
    </row>
    <row r="18" spans="2:11" x14ac:dyDescent="0.25">
      <c r="B18" s="104" t="s">
        <v>14</v>
      </c>
      <c r="C18" s="87">
        <v>1.7708333333333332E-3</v>
      </c>
      <c r="D18" s="88">
        <v>0.11233480176211455</v>
      </c>
      <c r="E18" s="88">
        <v>2.2065186039803879E-2</v>
      </c>
      <c r="F18" s="87">
        <v>1.6203703703703703E-4</v>
      </c>
      <c r="G18" s="88">
        <v>1.3833992094861657E-2</v>
      </c>
      <c r="H18" s="88">
        <v>3.6278828712101581E-3</v>
      </c>
      <c r="I18" s="90">
        <v>1.9328703703703704E-3</v>
      </c>
      <c r="J18" s="88">
        <v>7.0345408593091824E-2</v>
      </c>
      <c r="K18" s="91">
        <v>1.5472991753914584E-2</v>
      </c>
    </row>
    <row r="19" spans="2:11" x14ac:dyDescent="0.25">
      <c r="B19" s="66" t="s">
        <v>3</v>
      </c>
      <c r="C19" s="9">
        <v>1.5763888888888886E-2</v>
      </c>
      <c r="D19" s="105">
        <v>0.99999999999999989</v>
      </c>
      <c r="E19" s="6">
        <v>0.19642342082492073</v>
      </c>
      <c r="F19" s="9">
        <v>1.1712962962962965E-2</v>
      </c>
      <c r="G19" s="105">
        <v>1</v>
      </c>
      <c r="H19" s="6">
        <v>0.26224410469033432</v>
      </c>
      <c r="I19" s="9">
        <v>2.7476851851851853E-2</v>
      </c>
      <c r="J19" s="105">
        <v>0.99999999999999978</v>
      </c>
      <c r="K19" s="7">
        <v>0.21995737978319294</v>
      </c>
    </row>
    <row r="20" spans="2:11" x14ac:dyDescent="0.25">
      <c r="B20" s="106"/>
      <c r="C20" s="32"/>
      <c r="D20" s="32"/>
      <c r="E20" s="32"/>
      <c r="F20" s="32"/>
      <c r="G20" s="32"/>
      <c r="H20" s="32"/>
      <c r="I20" s="32"/>
      <c r="J20" s="32"/>
      <c r="K20" s="33"/>
    </row>
    <row r="21" spans="2:11" x14ac:dyDescent="0.25">
      <c r="B21" s="71" t="s">
        <v>15</v>
      </c>
      <c r="C21" s="102" t="s">
        <v>4</v>
      </c>
      <c r="D21" s="72" t="s">
        <v>5</v>
      </c>
      <c r="E21" s="72" t="s">
        <v>5</v>
      </c>
      <c r="F21" s="102" t="s">
        <v>4</v>
      </c>
      <c r="G21" s="72" t="s">
        <v>5</v>
      </c>
      <c r="H21" s="72" t="s">
        <v>5</v>
      </c>
      <c r="I21" s="98" t="s">
        <v>4</v>
      </c>
      <c r="J21" s="72" t="s">
        <v>5</v>
      </c>
      <c r="K21" s="73" t="s">
        <v>5</v>
      </c>
    </row>
    <row r="22" spans="2:11" x14ac:dyDescent="0.25">
      <c r="B22" s="65" t="s">
        <v>16</v>
      </c>
      <c r="C22" s="87">
        <v>3.9930555555555552E-3</v>
      </c>
      <c r="D22" s="90"/>
      <c r="E22" s="88">
        <v>4.9754831266224431E-2</v>
      </c>
      <c r="F22" s="87">
        <v>1.8749999999999999E-3</v>
      </c>
      <c r="G22" s="90"/>
      <c r="H22" s="88">
        <v>4.1979787509717544E-2</v>
      </c>
      <c r="I22" s="90">
        <v>5.8680555555555552E-3</v>
      </c>
      <c r="J22" s="90"/>
      <c r="K22" s="91">
        <v>4.6974891133141877E-2</v>
      </c>
    </row>
    <row r="23" spans="2:11" x14ac:dyDescent="0.25">
      <c r="B23" s="65" t="s">
        <v>17</v>
      </c>
      <c r="C23" s="87">
        <v>2.8935185185185184E-4</v>
      </c>
      <c r="D23" s="90"/>
      <c r="E23" s="88">
        <v>3.6054225555235096E-3</v>
      </c>
      <c r="F23" s="87">
        <v>5.0925925925925921E-4</v>
      </c>
      <c r="G23" s="90"/>
      <c r="H23" s="88">
        <v>1.1401917595231924E-2</v>
      </c>
      <c r="I23" s="90">
        <v>7.9861111111111105E-4</v>
      </c>
      <c r="J23" s="90"/>
      <c r="K23" s="91">
        <v>6.3930325210784797E-3</v>
      </c>
    </row>
    <row r="24" spans="2:11" x14ac:dyDescent="0.25">
      <c r="B24" s="65" t="s">
        <v>18</v>
      </c>
      <c r="C24" s="87">
        <v>3.3564814814814812E-4</v>
      </c>
      <c r="D24" s="90"/>
      <c r="E24" s="88">
        <v>4.1822901644072707E-3</v>
      </c>
      <c r="F24" s="87">
        <v>5.4398148148148144E-4</v>
      </c>
      <c r="G24" s="90"/>
      <c r="H24" s="88">
        <v>1.2179321067634101E-2</v>
      </c>
      <c r="I24" s="90">
        <v>8.7962962962962951E-4</v>
      </c>
      <c r="J24" s="90"/>
      <c r="K24" s="91">
        <v>7.0416010377096295E-3</v>
      </c>
    </row>
    <row r="25" spans="2:11" x14ac:dyDescent="0.25">
      <c r="B25" s="65" t="s">
        <v>19</v>
      </c>
      <c r="C25" s="87">
        <v>1.1284722222222219E-2</v>
      </c>
      <c r="D25" s="90"/>
      <c r="E25" s="88">
        <v>0.14061147966541684</v>
      </c>
      <c r="F25" s="87">
        <v>6.5277777777777773E-3</v>
      </c>
      <c r="G25" s="90"/>
      <c r="H25" s="88">
        <v>0.14615185281160922</v>
      </c>
      <c r="I25" s="90">
        <v>1.7812499999999995E-2</v>
      </c>
      <c r="J25" s="90"/>
      <c r="K25" s="91">
        <v>0.14259242101361999</v>
      </c>
    </row>
    <row r="26" spans="2:11" x14ac:dyDescent="0.25">
      <c r="B26" s="65" t="s">
        <v>20</v>
      </c>
      <c r="C26" s="87">
        <v>4.6863425925925885E-2</v>
      </c>
      <c r="D26" s="90"/>
      <c r="E26" s="88">
        <v>0.58393423709258707</v>
      </c>
      <c r="F26" s="87">
        <v>2.223379629629629E-2</v>
      </c>
      <c r="G26" s="90"/>
      <c r="H26" s="88">
        <v>0.4977973568281937</v>
      </c>
      <c r="I26" s="90">
        <v>6.9097222222222171E-2</v>
      </c>
      <c r="J26" s="90"/>
      <c r="K26" s="91">
        <v>0.55313629204113768</v>
      </c>
    </row>
    <row r="27" spans="2:11" x14ac:dyDescent="0.25">
      <c r="B27" s="65" t="s">
        <v>21</v>
      </c>
      <c r="C27" s="87">
        <v>1.7245370370370372E-3</v>
      </c>
      <c r="D27" s="90"/>
      <c r="E27" s="88">
        <v>2.1488318430920118E-2</v>
      </c>
      <c r="F27" s="87">
        <v>1.261574074074074E-3</v>
      </c>
      <c r="G27" s="90"/>
      <c r="H27" s="88">
        <v>2.8245659497279089E-2</v>
      </c>
      <c r="I27" s="90">
        <v>2.9861111111111113E-3</v>
      </c>
      <c r="J27" s="90"/>
      <c r="K27" s="91">
        <v>2.3904382470119535E-2</v>
      </c>
    </row>
    <row r="28" spans="2:11" x14ac:dyDescent="0.25">
      <c r="B28" s="66" t="s">
        <v>3</v>
      </c>
      <c r="C28" s="67">
        <v>6.4490740740740696E-2</v>
      </c>
      <c r="D28" s="86"/>
      <c r="E28" s="105">
        <v>0.8035765791750793</v>
      </c>
      <c r="F28" s="67">
        <v>3.2951388888888884E-2</v>
      </c>
      <c r="G28" s="86"/>
      <c r="H28" s="105">
        <v>0.73775589530966557</v>
      </c>
      <c r="I28" s="67">
        <v>9.7442129629629559E-2</v>
      </c>
      <c r="J28" s="86"/>
      <c r="K28" s="107">
        <v>0.78004262021680715</v>
      </c>
    </row>
    <row r="29" spans="2:11" x14ac:dyDescent="0.25">
      <c r="B29" s="108"/>
      <c r="C29" s="34"/>
      <c r="D29" s="34"/>
      <c r="E29" s="34"/>
      <c r="F29" s="34"/>
      <c r="G29" s="34"/>
      <c r="H29" s="34"/>
      <c r="I29" s="34"/>
      <c r="J29" s="34"/>
      <c r="K29" s="35"/>
    </row>
    <row r="30" spans="2:11" x14ac:dyDescent="0.25">
      <c r="B30" s="66" t="s">
        <v>6</v>
      </c>
      <c r="C30" s="67">
        <v>8.0254629629629579E-2</v>
      </c>
      <c r="D30" s="8"/>
      <c r="E30" s="105">
        <v>1</v>
      </c>
      <c r="F30" s="67">
        <v>4.4664351851851851E-2</v>
      </c>
      <c r="G30" s="8"/>
      <c r="H30" s="105">
        <v>0.99999999999999989</v>
      </c>
      <c r="I30" s="67">
        <v>0.12491898148148141</v>
      </c>
      <c r="J30" s="8"/>
      <c r="K30" s="107">
        <v>1</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&amp;R25</oddHeader>
  </headerFooter>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zoomScaleSheetLayoutView="110" workbookViewId="0">
      <selection activeCell="B4" sqref="B4:N4"/>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42" t="s">
        <v>178</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v>2.3148148148148149E-4</v>
      </c>
      <c r="D7" s="88">
        <v>2.8735632183908049E-2</v>
      </c>
      <c r="E7" s="88">
        <v>7.0447340612891885E-3</v>
      </c>
      <c r="F7" s="87"/>
      <c r="G7" s="88"/>
      <c r="H7" s="88"/>
      <c r="I7" s="90">
        <v>2.3148148148148149E-4</v>
      </c>
      <c r="J7" s="88">
        <v>2.8735632183908049E-2</v>
      </c>
      <c r="K7" s="91">
        <v>7.0447340612891885E-3</v>
      </c>
    </row>
    <row r="8" spans="2:11" x14ac:dyDescent="0.25">
      <c r="B8" s="104" t="s">
        <v>169</v>
      </c>
      <c r="C8" s="87">
        <v>6.249999999999999E-4</v>
      </c>
      <c r="D8" s="88">
        <v>7.7586206896551713E-2</v>
      </c>
      <c r="E8" s="88">
        <v>1.9020781965480803E-2</v>
      </c>
      <c r="F8" s="87"/>
      <c r="G8" s="88"/>
      <c r="H8" s="88"/>
      <c r="I8" s="90">
        <v>6.249999999999999E-4</v>
      </c>
      <c r="J8" s="88">
        <v>7.7586206896551713E-2</v>
      </c>
      <c r="K8" s="91">
        <v>1.9020781965480803E-2</v>
      </c>
    </row>
    <row r="9" spans="2:11" x14ac:dyDescent="0.25">
      <c r="B9" s="104" t="s">
        <v>170</v>
      </c>
      <c r="C9" s="87">
        <v>1.3194444444444443E-3</v>
      </c>
      <c r="D9" s="88">
        <v>0.16379310344827586</v>
      </c>
      <c r="E9" s="88">
        <v>4.0154984149348365E-2</v>
      </c>
      <c r="F9" s="87"/>
      <c r="G9" s="88"/>
      <c r="H9" s="88"/>
      <c r="I9" s="90">
        <v>1.3194444444444443E-3</v>
      </c>
      <c r="J9" s="88">
        <v>0.16379310344827586</v>
      </c>
      <c r="K9" s="91">
        <v>4.0154984149348365E-2</v>
      </c>
    </row>
    <row r="10" spans="2:11" x14ac:dyDescent="0.25">
      <c r="B10" s="104" t="s">
        <v>11</v>
      </c>
      <c r="C10" s="87">
        <v>5.5555555555555556E-4</v>
      </c>
      <c r="D10" s="88">
        <v>6.8965517241379309E-2</v>
      </c>
      <c r="E10" s="88">
        <v>1.6907361747094053E-2</v>
      </c>
      <c r="F10" s="87"/>
      <c r="G10" s="88"/>
      <c r="H10" s="88"/>
      <c r="I10" s="90">
        <v>5.5555555555555556E-4</v>
      </c>
      <c r="J10" s="88">
        <v>6.8965517241379309E-2</v>
      </c>
      <c r="K10" s="91">
        <v>1.6907361747094053E-2</v>
      </c>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1" x14ac:dyDescent="0.25">
      <c r="B17" s="104" t="s">
        <v>13</v>
      </c>
      <c r="C17" s="87"/>
      <c r="D17" s="88"/>
      <c r="E17" s="88"/>
      <c r="F17" s="87"/>
      <c r="G17" s="88"/>
      <c r="H17" s="88"/>
      <c r="I17" s="90"/>
      <c r="J17" s="88"/>
      <c r="K17" s="91"/>
    </row>
    <row r="18" spans="2:11" x14ac:dyDescent="0.25">
      <c r="B18" s="104" t="s">
        <v>14</v>
      </c>
      <c r="C18" s="87">
        <v>5.324074074074074E-3</v>
      </c>
      <c r="D18" s="88">
        <v>0.66091954022988508</v>
      </c>
      <c r="E18" s="88">
        <v>0.16202888340965133</v>
      </c>
      <c r="F18" s="87"/>
      <c r="G18" s="88"/>
      <c r="H18" s="88"/>
      <c r="I18" s="90">
        <v>5.324074074074074E-3</v>
      </c>
      <c r="J18" s="88">
        <v>0.66091954022988508</v>
      </c>
      <c r="K18" s="91">
        <v>0.16202888340965133</v>
      </c>
    </row>
    <row r="19" spans="2:11" x14ac:dyDescent="0.25">
      <c r="B19" s="66" t="s">
        <v>3</v>
      </c>
      <c r="C19" s="9">
        <v>8.0555555555555554E-3</v>
      </c>
      <c r="D19" s="105">
        <v>1</v>
      </c>
      <c r="E19" s="6">
        <v>0.24515674533286375</v>
      </c>
      <c r="F19" s="9"/>
      <c r="G19" s="105"/>
      <c r="H19" s="6"/>
      <c r="I19" s="9">
        <v>8.0555555555555554E-3</v>
      </c>
      <c r="J19" s="105">
        <v>1</v>
      </c>
      <c r="K19" s="7">
        <v>0.24515674533286375</v>
      </c>
    </row>
    <row r="20" spans="2:11" x14ac:dyDescent="0.25">
      <c r="B20" s="106"/>
      <c r="C20" s="32"/>
      <c r="D20" s="32"/>
      <c r="E20" s="32"/>
      <c r="F20" s="32"/>
      <c r="G20" s="32"/>
      <c r="H20" s="32"/>
      <c r="I20" s="32"/>
      <c r="J20" s="32"/>
      <c r="K20" s="33"/>
    </row>
    <row r="21" spans="2:11" x14ac:dyDescent="0.25">
      <c r="B21" s="71" t="s">
        <v>15</v>
      </c>
      <c r="C21" s="102" t="s">
        <v>4</v>
      </c>
      <c r="D21" s="72" t="s">
        <v>5</v>
      </c>
      <c r="E21" s="72" t="s">
        <v>5</v>
      </c>
      <c r="F21" s="102" t="s">
        <v>4</v>
      </c>
      <c r="G21" s="72" t="s">
        <v>5</v>
      </c>
      <c r="H21" s="72" t="s">
        <v>5</v>
      </c>
      <c r="I21" s="98" t="s">
        <v>4</v>
      </c>
      <c r="J21" s="72" t="s">
        <v>5</v>
      </c>
      <c r="K21" s="73" t="s">
        <v>5</v>
      </c>
    </row>
    <row r="22" spans="2:11" x14ac:dyDescent="0.25">
      <c r="B22" s="115" t="s">
        <v>16</v>
      </c>
      <c r="C22" s="87">
        <v>1.8287037037037039E-3</v>
      </c>
      <c r="D22" s="90"/>
      <c r="E22" s="88">
        <v>5.5653399084184589E-2</v>
      </c>
      <c r="F22" s="87"/>
      <c r="G22" s="90"/>
      <c r="H22" s="88"/>
      <c r="I22" s="90">
        <v>1.8287037037037039E-3</v>
      </c>
      <c r="J22" s="90"/>
      <c r="K22" s="91">
        <v>5.5653399084184589E-2</v>
      </c>
    </row>
    <row r="23" spans="2:11" x14ac:dyDescent="0.25">
      <c r="B23" s="115" t="s">
        <v>17</v>
      </c>
      <c r="C23" s="87"/>
      <c r="D23" s="90"/>
      <c r="E23" s="88"/>
      <c r="F23" s="87"/>
      <c r="G23" s="90"/>
      <c r="H23" s="88"/>
      <c r="I23" s="90"/>
      <c r="J23" s="90"/>
      <c r="K23" s="91"/>
    </row>
    <row r="24" spans="2:11" x14ac:dyDescent="0.25">
      <c r="B24" s="115" t="s">
        <v>18</v>
      </c>
      <c r="C24" s="87">
        <v>3.2407407407407406E-4</v>
      </c>
      <c r="D24" s="90"/>
      <c r="E24" s="88">
        <v>9.8626276858048631E-3</v>
      </c>
      <c r="F24" s="87"/>
      <c r="G24" s="90"/>
      <c r="H24" s="88"/>
      <c r="I24" s="90">
        <v>3.2407407407407406E-4</v>
      </c>
      <c r="J24" s="90"/>
      <c r="K24" s="91">
        <v>9.8626276858048631E-3</v>
      </c>
    </row>
    <row r="25" spans="2:11" x14ac:dyDescent="0.25">
      <c r="B25" s="115" t="s">
        <v>19</v>
      </c>
      <c r="C25" s="87">
        <v>1.8749999999999999E-3</v>
      </c>
      <c r="D25" s="90"/>
      <c r="E25" s="88">
        <v>5.7062345896442421E-2</v>
      </c>
      <c r="F25" s="87"/>
      <c r="G25" s="90"/>
      <c r="H25" s="88"/>
      <c r="I25" s="90">
        <v>1.8749999999999999E-3</v>
      </c>
      <c r="J25" s="90"/>
      <c r="K25" s="91">
        <v>5.7062345896442421E-2</v>
      </c>
    </row>
    <row r="26" spans="2:11" x14ac:dyDescent="0.25">
      <c r="B26" s="115" t="s">
        <v>20</v>
      </c>
      <c r="C26" s="87">
        <v>1.9305555555555548E-2</v>
      </c>
      <c r="D26" s="90"/>
      <c r="E26" s="88">
        <v>0.58753082071151808</v>
      </c>
      <c r="F26" s="87"/>
      <c r="G26" s="90"/>
      <c r="H26" s="88"/>
      <c r="I26" s="90">
        <v>1.9305555555555548E-2</v>
      </c>
      <c r="J26" s="90"/>
      <c r="K26" s="91">
        <v>0.58753082071151808</v>
      </c>
    </row>
    <row r="27" spans="2:11" x14ac:dyDescent="0.25">
      <c r="B27" s="115" t="s">
        <v>21</v>
      </c>
      <c r="C27" s="87">
        <v>1.4699074074074074E-3</v>
      </c>
      <c r="D27" s="90"/>
      <c r="E27" s="88">
        <v>4.473406128918634E-2</v>
      </c>
      <c r="F27" s="87"/>
      <c r="G27" s="90"/>
      <c r="H27" s="88"/>
      <c r="I27" s="90">
        <v>1.4699074074074074E-3</v>
      </c>
      <c r="J27" s="90"/>
      <c r="K27" s="91">
        <v>4.473406128918634E-2</v>
      </c>
    </row>
    <row r="28" spans="2:11" x14ac:dyDescent="0.25">
      <c r="B28" s="116" t="s">
        <v>3</v>
      </c>
      <c r="C28" s="67">
        <v>2.480324074074073E-2</v>
      </c>
      <c r="D28" s="86"/>
      <c r="E28" s="105">
        <v>0.75484325466713631</v>
      </c>
      <c r="F28" s="67"/>
      <c r="G28" s="86"/>
      <c r="H28" s="105"/>
      <c r="I28" s="67">
        <v>2.480324074074073E-2</v>
      </c>
      <c r="J28" s="86"/>
      <c r="K28" s="107">
        <v>0.75484325466713631</v>
      </c>
    </row>
    <row r="29" spans="2:11" x14ac:dyDescent="0.25">
      <c r="B29" s="108"/>
      <c r="C29" s="34"/>
      <c r="D29" s="34"/>
      <c r="E29" s="34"/>
      <c r="F29" s="34"/>
      <c r="G29" s="34"/>
      <c r="H29" s="34"/>
      <c r="I29" s="34"/>
      <c r="J29" s="34"/>
      <c r="K29" s="35"/>
    </row>
    <row r="30" spans="2:11" x14ac:dyDescent="0.25">
      <c r="B30" s="66" t="s">
        <v>6</v>
      </c>
      <c r="C30" s="67">
        <v>3.2858796296296289E-2</v>
      </c>
      <c r="D30" s="8"/>
      <c r="E30" s="105">
        <v>1</v>
      </c>
      <c r="F30" s="67"/>
      <c r="G30" s="8"/>
      <c r="H30" s="105"/>
      <c r="I30" s="67">
        <v>3.2858796296296289E-2</v>
      </c>
      <c r="J30" s="8"/>
      <c r="K30" s="107">
        <v>1</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56" t="s">
        <v>155</v>
      </c>
      <c r="C3" s="157"/>
      <c r="D3" s="157"/>
      <c r="E3" s="157"/>
      <c r="F3" s="157"/>
      <c r="G3" s="157"/>
      <c r="H3" s="158"/>
      <c r="I3" s="157"/>
      <c r="J3" s="157"/>
      <c r="K3" s="157"/>
      <c r="L3" s="157"/>
      <c r="M3" s="157"/>
      <c r="N3" s="158"/>
    </row>
    <row r="4" spans="2:14" x14ac:dyDescent="0.25">
      <c r="B4" s="168" t="s">
        <v>586</v>
      </c>
      <c r="C4" s="160"/>
      <c r="D4" s="160"/>
      <c r="E4" s="160"/>
      <c r="F4" s="160"/>
      <c r="G4" s="160"/>
      <c r="H4" s="162"/>
      <c r="I4" s="160"/>
      <c r="J4" s="160"/>
      <c r="K4" s="160"/>
      <c r="L4" s="160"/>
      <c r="M4" s="160"/>
      <c r="N4" s="162"/>
    </row>
    <row r="5" spans="2:14" x14ac:dyDescent="0.25">
      <c r="B5" s="113"/>
      <c r="C5" s="169" t="s">
        <v>7</v>
      </c>
      <c r="D5" s="170"/>
      <c r="E5" s="171"/>
      <c r="F5" s="159" t="s">
        <v>8</v>
      </c>
      <c r="G5" s="160"/>
      <c r="H5" s="161"/>
      <c r="I5" s="160" t="s">
        <v>9</v>
      </c>
      <c r="J5" s="160"/>
      <c r="K5" s="161"/>
      <c r="L5" s="159" t="s">
        <v>3</v>
      </c>
      <c r="M5" s="160"/>
      <c r="N5" s="162"/>
    </row>
    <row r="6" spans="2:14" x14ac:dyDescent="0.25">
      <c r="B6" s="71" t="s">
        <v>10</v>
      </c>
      <c r="C6" s="98" t="s">
        <v>4</v>
      </c>
      <c r="D6" s="72" t="s">
        <v>5</v>
      </c>
      <c r="E6" s="100" t="s">
        <v>5</v>
      </c>
      <c r="F6" s="98" t="s">
        <v>4</v>
      </c>
      <c r="G6" s="72" t="s">
        <v>5</v>
      </c>
      <c r="H6" s="100" t="s">
        <v>5</v>
      </c>
      <c r="I6" s="99" t="s">
        <v>4</v>
      </c>
      <c r="J6" s="72" t="s">
        <v>5</v>
      </c>
      <c r="K6" s="100" t="s">
        <v>5</v>
      </c>
      <c r="L6" s="98" t="s">
        <v>4</v>
      </c>
      <c r="M6" s="72" t="s">
        <v>5</v>
      </c>
      <c r="N6" s="101" t="s">
        <v>5</v>
      </c>
    </row>
    <row r="7" spans="2:14" x14ac:dyDescent="0.25">
      <c r="B7" s="104" t="s">
        <v>95</v>
      </c>
      <c r="C7" s="87"/>
      <c r="D7" s="88"/>
      <c r="E7" s="88"/>
      <c r="F7" s="87">
        <v>8.2754629629629636E-3</v>
      </c>
      <c r="G7" s="88">
        <v>8.078183256129251E-2</v>
      </c>
      <c r="H7" s="88">
        <v>5.8857425090549885E-2</v>
      </c>
      <c r="I7" s="87">
        <v>9.7337962962962959E-3</v>
      </c>
      <c r="J7" s="88">
        <v>0.38472095150960661</v>
      </c>
      <c r="K7" s="88">
        <v>0.38140589569160999</v>
      </c>
      <c r="L7" s="90">
        <v>1.800925925925926E-2</v>
      </c>
      <c r="M7" s="88">
        <v>0.14098033886019751</v>
      </c>
      <c r="N7" s="91">
        <v>0.10840939176478785</v>
      </c>
    </row>
    <row r="8" spans="2:14" x14ac:dyDescent="0.25">
      <c r="B8" s="104" t="s">
        <v>169</v>
      </c>
      <c r="C8" s="87"/>
      <c r="D8" s="88"/>
      <c r="E8" s="88"/>
      <c r="F8" s="87">
        <v>4.7916666666666663E-3</v>
      </c>
      <c r="G8" s="88">
        <v>4.6774375776748388E-2</v>
      </c>
      <c r="H8" s="88">
        <v>3.4079683898584123E-2</v>
      </c>
      <c r="I8" s="87">
        <v>6.099537037037037E-3</v>
      </c>
      <c r="J8" s="88">
        <v>0.24107959743824336</v>
      </c>
      <c r="K8" s="88">
        <v>0.23900226757369614</v>
      </c>
      <c r="L8" s="90">
        <v>1.0891203703703703E-2</v>
      </c>
      <c r="M8" s="88">
        <v>8.5258675364682415E-2</v>
      </c>
      <c r="N8" s="91">
        <v>6.5561206716365908E-2</v>
      </c>
    </row>
    <row r="9" spans="2:14" x14ac:dyDescent="0.25">
      <c r="B9" s="104" t="s">
        <v>170</v>
      </c>
      <c r="C9" s="87"/>
      <c r="D9" s="88"/>
      <c r="E9" s="88"/>
      <c r="F9" s="87">
        <v>1.1956018518518517E-2</v>
      </c>
      <c r="G9" s="88">
        <v>0.11670997627386734</v>
      </c>
      <c r="H9" s="88">
        <v>8.5034573592360857E-2</v>
      </c>
      <c r="I9" s="87"/>
      <c r="J9" s="88"/>
      <c r="K9" s="88"/>
      <c r="L9" s="90">
        <v>1.1956018518518517E-2</v>
      </c>
      <c r="M9" s="88">
        <v>9.3594273806287917E-2</v>
      </c>
      <c r="N9" s="91">
        <v>7.1971016512227398E-2</v>
      </c>
    </row>
    <row r="10" spans="2:14" x14ac:dyDescent="0.25">
      <c r="B10" s="104" t="s">
        <v>11</v>
      </c>
      <c r="C10" s="87"/>
      <c r="D10" s="88"/>
      <c r="E10" s="88"/>
      <c r="F10" s="87">
        <v>3.2604166666666663E-2</v>
      </c>
      <c r="G10" s="88">
        <v>0.31826912213309227</v>
      </c>
      <c r="H10" s="88">
        <v>0.23189002304906153</v>
      </c>
      <c r="I10" s="87"/>
      <c r="J10" s="88"/>
      <c r="K10" s="88"/>
      <c r="L10" s="90">
        <v>3.2604166666666663E-2</v>
      </c>
      <c r="M10" s="88">
        <v>0.25523240010872517</v>
      </c>
      <c r="N10" s="91">
        <v>0.19626558907545458</v>
      </c>
    </row>
    <row r="11" spans="2:14" x14ac:dyDescent="0.25">
      <c r="B11" s="104" t="s">
        <v>12</v>
      </c>
      <c r="C11" s="87"/>
      <c r="D11" s="88"/>
      <c r="E11" s="88"/>
      <c r="F11" s="87">
        <v>6.2499999999999995E-3</v>
      </c>
      <c r="G11" s="88">
        <v>6.1010055360976152E-2</v>
      </c>
      <c r="H11" s="88">
        <v>4.4451761606848855E-2</v>
      </c>
      <c r="I11" s="87"/>
      <c r="J11" s="88"/>
      <c r="K11" s="88"/>
      <c r="L11" s="90">
        <v>6.2499999999999995E-3</v>
      </c>
      <c r="M11" s="88">
        <v>4.8926338678988844E-2</v>
      </c>
      <c r="N11" s="91">
        <v>3.7622796627882669E-2</v>
      </c>
    </row>
    <row r="12" spans="2:14" x14ac:dyDescent="0.25">
      <c r="B12" s="104" t="s">
        <v>171</v>
      </c>
      <c r="C12" s="87"/>
      <c r="D12" s="88"/>
      <c r="E12" s="88"/>
      <c r="F12" s="87"/>
      <c r="G12" s="88"/>
      <c r="H12" s="88"/>
      <c r="I12" s="87"/>
      <c r="J12" s="88"/>
      <c r="K12" s="88"/>
      <c r="L12" s="90"/>
      <c r="M12" s="88"/>
      <c r="N12" s="91"/>
    </row>
    <row r="13" spans="2:14" x14ac:dyDescent="0.25">
      <c r="B13" s="104" t="s">
        <v>172</v>
      </c>
      <c r="C13" s="87"/>
      <c r="D13" s="88"/>
      <c r="E13" s="88"/>
      <c r="F13" s="89">
        <v>5.9953703703703705E-3</v>
      </c>
      <c r="G13" s="88">
        <v>5.8524460512936388E-2</v>
      </c>
      <c r="H13" s="88">
        <v>4.2640763911755017E-2</v>
      </c>
      <c r="I13" s="89"/>
      <c r="J13" s="88"/>
      <c r="K13" s="88"/>
      <c r="L13" s="90">
        <v>5.9953703703703705E-3</v>
      </c>
      <c r="M13" s="88">
        <v>4.6933043399474489E-2</v>
      </c>
      <c r="N13" s="91">
        <v>3.6090016024524489E-2</v>
      </c>
    </row>
    <row r="14" spans="2:14" x14ac:dyDescent="0.25">
      <c r="B14" s="104" t="s">
        <v>173</v>
      </c>
      <c r="C14" s="87"/>
      <c r="D14" s="88"/>
      <c r="E14" s="88"/>
      <c r="F14" s="89">
        <v>4.7569444444444439E-3</v>
      </c>
      <c r="G14" s="88">
        <v>4.6435431024742957E-2</v>
      </c>
      <c r="H14" s="88">
        <v>3.383272966743496E-2</v>
      </c>
      <c r="I14" s="89"/>
      <c r="J14" s="88"/>
      <c r="K14" s="88"/>
      <c r="L14" s="90">
        <v>4.7569444444444439E-3</v>
      </c>
      <c r="M14" s="88">
        <v>3.7238379994563732E-2</v>
      </c>
      <c r="N14" s="91">
        <v>2.863512854455514E-2</v>
      </c>
    </row>
    <row r="15" spans="2:14" x14ac:dyDescent="0.25">
      <c r="B15" s="104" t="s">
        <v>174</v>
      </c>
      <c r="C15" s="87"/>
      <c r="D15" s="88"/>
      <c r="E15" s="88"/>
      <c r="F15" s="87"/>
      <c r="G15" s="88"/>
      <c r="H15" s="88"/>
      <c r="I15" s="87"/>
      <c r="J15" s="88"/>
      <c r="K15" s="88"/>
      <c r="L15" s="90"/>
      <c r="M15" s="88"/>
      <c r="N15" s="91"/>
    </row>
    <row r="16" spans="2:14" x14ac:dyDescent="0.25">
      <c r="B16" s="104" t="s">
        <v>175</v>
      </c>
      <c r="C16" s="87"/>
      <c r="D16" s="88"/>
      <c r="E16" s="88"/>
      <c r="F16" s="87"/>
      <c r="G16" s="88"/>
      <c r="H16" s="88"/>
      <c r="I16" s="87"/>
      <c r="J16" s="88"/>
      <c r="K16" s="88"/>
      <c r="L16" s="90"/>
      <c r="M16" s="88"/>
      <c r="N16" s="91"/>
    </row>
    <row r="17" spans="2:14" x14ac:dyDescent="0.25">
      <c r="B17" s="104" t="s">
        <v>13</v>
      </c>
      <c r="C17" s="87"/>
      <c r="D17" s="88"/>
      <c r="E17" s="88"/>
      <c r="F17" s="87"/>
      <c r="G17" s="88"/>
      <c r="H17" s="88"/>
      <c r="I17" s="87"/>
      <c r="J17" s="88"/>
      <c r="K17" s="88"/>
      <c r="L17" s="90"/>
      <c r="M17" s="88"/>
      <c r="N17" s="91"/>
    </row>
    <row r="18" spans="2:14" x14ac:dyDescent="0.25">
      <c r="B18" s="104" t="s">
        <v>14</v>
      </c>
      <c r="C18" s="87"/>
      <c r="D18" s="88"/>
      <c r="E18" s="88"/>
      <c r="F18" s="87">
        <v>2.7812500000000004E-2</v>
      </c>
      <c r="G18" s="88">
        <v>0.27149474635634396</v>
      </c>
      <c r="H18" s="88">
        <v>0.19781033915047744</v>
      </c>
      <c r="I18" s="87">
        <v>9.4675925925925934E-3</v>
      </c>
      <c r="J18" s="88">
        <v>0.37419945105215008</v>
      </c>
      <c r="K18" s="88">
        <v>0.37097505668934244</v>
      </c>
      <c r="L18" s="90">
        <v>3.7280092592592601E-2</v>
      </c>
      <c r="M18" s="88">
        <v>0.29183654978707985</v>
      </c>
      <c r="N18" s="91">
        <v>0.22441301470075947</v>
      </c>
    </row>
    <row r="19" spans="2:14" s="2" customFormat="1" x14ac:dyDescent="0.25">
      <c r="B19" s="110" t="s">
        <v>3</v>
      </c>
      <c r="C19" s="9"/>
      <c r="D19" s="105"/>
      <c r="E19" s="6"/>
      <c r="F19" s="9">
        <v>0.10244212962962963</v>
      </c>
      <c r="G19" s="105">
        <v>1</v>
      </c>
      <c r="H19" s="6">
        <v>0.72859729996707268</v>
      </c>
      <c r="I19" s="9">
        <v>2.5300925925925925E-2</v>
      </c>
      <c r="J19" s="105">
        <v>1</v>
      </c>
      <c r="K19" s="6">
        <v>0.99138321995464862</v>
      </c>
      <c r="L19" s="9">
        <v>0.12774305555555557</v>
      </c>
      <c r="M19" s="105">
        <v>0.99999999999999989</v>
      </c>
      <c r="N19" s="7">
        <v>0.76896815996655754</v>
      </c>
    </row>
    <row r="20" spans="2:14" x14ac:dyDescent="0.25">
      <c r="B20" s="114"/>
      <c r="C20" s="32"/>
      <c r="D20" s="32"/>
      <c r="E20" s="32"/>
      <c r="F20" s="32"/>
      <c r="G20" s="32"/>
      <c r="H20" s="32"/>
      <c r="I20" s="32"/>
      <c r="J20" s="32"/>
      <c r="K20" s="32"/>
      <c r="L20" s="32"/>
      <c r="M20" s="32"/>
      <c r="N20" s="33"/>
    </row>
    <row r="21" spans="2:14" s="3" customFormat="1" x14ac:dyDescent="0.25">
      <c r="B21" s="71" t="s">
        <v>15</v>
      </c>
      <c r="C21" s="102" t="s">
        <v>4</v>
      </c>
      <c r="D21" s="72" t="s">
        <v>5</v>
      </c>
      <c r="E21" s="72" t="s">
        <v>5</v>
      </c>
      <c r="F21" s="102" t="s">
        <v>4</v>
      </c>
      <c r="G21" s="72" t="s">
        <v>5</v>
      </c>
      <c r="H21" s="72" t="s">
        <v>5</v>
      </c>
      <c r="I21" s="102" t="s">
        <v>4</v>
      </c>
      <c r="J21" s="72" t="s">
        <v>5</v>
      </c>
      <c r="K21" s="72" t="s">
        <v>5</v>
      </c>
      <c r="L21" s="98" t="s">
        <v>4</v>
      </c>
      <c r="M21" s="72" t="s">
        <v>5</v>
      </c>
      <c r="N21" s="73" t="s">
        <v>5</v>
      </c>
    </row>
    <row r="22" spans="2:14" x14ac:dyDescent="0.25">
      <c r="B22" s="111" t="s">
        <v>16</v>
      </c>
      <c r="C22" s="87"/>
      <c r="D22" s="90"/>
      <c r="E22" s="88"/>
      <c r="F22" s="87">
        <v>1.1689814814814816E-3</v>
      </c>
      <c r="G22" s="90"/>
      <c r="H22" s="88">
        <v>8.3141257820217324E-3</v>
      </c>
      <c r="I22" s="87"/>
      <c r="J22" s="90"/>
      <c r="K22" s="88"/>
      <c r="L22" s="90">
        <v>1.1689814814814816E-3</v>
      </c>
      <c r="M22" s="90"/>
      <c r="N22" s="91">
        <v>7.0368564063262038E-3</v>
      </c>
    </row>
    <row r="23" spans="2:14" x14ac:dyDescent="0.25">
      <c r="B23" s="111" t="s">
        <v>17</v>
      </c>
      <c r="C23" s="87"/>
      <c r="D23" s="90"/>
      <c r="E23" s="88"/>
      <c r="F23" s="87"/>
      <c r="G23" s="90"/>
      <c r="H23" s="88"/>
      <c r="I23" s="87"/>
      <c r="J23" s="90"/>
      <c r="K23" s="88"/>
      <c r="L23" s="90"/>
      <c r="M23" s="90"/>
      <c r="N23" s="91"/>
    </row>
    <row r="24" spans="2:14" x14ac:dyDescent="0.25">
      <c r="B24" s="111" t="s">
        <v>18</v>
      </c>
      <c r="C24" s="87"/>
      <c r="D24" s="90"/>
      <c r="E24" s="88"/>
      <c r="F24" s="87"/>
      <c r="G24" s="90"/>
      <c r="H24" s="88"/>
      <c r="I24" s="87"/>
      <c r="J24" s="90"/>
      <c r="K24" s="88"/>
      <c r="L24" s="90"/>
      <c r="M24" s="90"/>
      <c r="N24" s="91"/>
    </row>
    <row r="25" spans="2:14" x14ac:dyDescent="0.25">
      <c r="B25" s="111" t="s">
        <v>19</v>
      </c>
      <c r="C25" s="87"/>
      <c r="D25" s="90"/>
      <c r="E25" s="88"/>
      <c r="F25" s="87">
        <v>2.9282407407407408E-3</v>
      </c>
      <c r="G25" s="90"/>
      <c r="H25" s="88">
        <v>2.082647349357919E-2</v>
      </c>
      <c r="I25" s="87"/>
      <c r="J25" s="90"/>
      <c r="K25" s="88"/>
      <c r="L25" s="90">
        <v>2.9282407407407408E-3</v>
      </c>
      <c r="M25" s="90"/>
      <c r="N25" s="91">
        <v>1.7626976938619105E-2</v>
      </c>
    </row>
    <row r="26" spans="2:14" x14ac:dyDescent="0.25">
      <c r="B26" s="111" t="s">
        <v>20</v>
      </c>
      <c r="C26" s="87"/>
      <c r="D26" s="90"/>
      <c r="E26" s="88"/>
      <c r="F26" s="87">
        <v>2.9027777777777781E-2</v>
      </c>
      <c r="G26" s="90"/>
      <c r="H26" s="88">
        <v>0.20645373724069807</v>
      </c>
      <c r="I26" s="87"/>
      <c r="J26" s="90"/>
      <c r="K26" s="88"/>
      <c r="L26" s="90">
        <v>2.9027777777777781E-2</v>
      </c>
      <c r="M26" s="90"/>
      <c r="N26" s="91">
        <v>0.17473698878283286</v>
      </c>
    </row>
    <row r="27" spans="2:14" x14ac:dyDescent="0.25">
      <c r="B27" s="111" t="s">
        <v>21</v>
      </c>
      <c r="C27" s="87"/>
      <c r="D27" s="90"/>
      <c r="E27" s="88"/>
      <c r="F27" s="87">
        <v>5.0347222222222217E-3</v>
      </c>
      <c r="G27" s="90"/>
      <c r="H27" s="88">
        <v>3.5808363516628243E-2</v>
      </c>
      <c r="I27" s="87">
        <v>2.199074074074074E-4</v>
      </c>
      <c r="J27" s="90"/>
      <c r="K27" s="88">
        <v>8.6167800453514735E-3</v>
      </c>
      <c r="L27" s="90">
        <v>5.2546296296296291E-3</v>
      </c>
      <c r="M27" s="90"/>
      <c r="N27" s="91">
        <v>3.1631017905664319E-2</v>
      </c>
    </row>
    <row r="28" spans="2:14" s="2" customFormat="1" x14ac:dyDescent="0.25">
      <c r="B28" s="110" t="s">
        <v>3</v>
      </c>
      <c r="C28" s="67"/>
      <c r="D28" s="86"/>
      <c r="E28" s="105"/>
      <c r="F28" s="67">
        <v>3.815972222222222E-2</v>
      </c>
      <c r="G28" s="86"/>
      <c r="H28" s="105">
        <v>0.27140270003292721</v>
      </c>
      <c r="I28" s="67">
        <v>2.199074074074074E-4</v>
      </c>
      <c r="J28" s="86"/>
      <c r="K28" s="105">
        <v>8.6167800453514735E-3</v>
      </c>
      <c r="L28" s="67">
        <v>3.8379629629629632E-2</v>
      </c>
      <c r="M28" s="86"/>
      <c r="N28" s="107">
        <v>0.23103184003344251</v>
      </c>
    </row>
    <row r="29" spans="2:14" x14ac:dyDescent="0.25">
      <c r="B29" s="114"/>
      <c r="C29" s="34"/>
      <c r="D29" s="34"/>
      <c r="E29" s="34"/>
      <c r="F29" s="34"/>
      <c r="G29" s="34"/>
      <c r="H29" s="34"/>
      <c r="I29" s="34"/>
      <c r="J29" s="34"/>
      <c r="K29" s="34"/>
      <c r="L29" s="34"/>
      <c r="M29" s="34"/>
      <c r="N29" s="35"/>
    </row>
    <row r="30" spans="2:14" s="2" customFormat="1" x14ac:dyDescent="0.25">
      <c r="B30" s="110" t="s">
        <v>6</v>
      </c>
      <c r="C30" s="67"/>
      <c r="D30" s="8"/>
      <c r="E30" s="105"/>
      <c r="F30" s="67">
        <v>0.14060185185185187</v>
      </c>
      <c r="G30" s="8"/>
      <c r="H30" s="105">
        <v>0.99999999999999989</v>
      </c>
      <c r="I30" s="67">
        <v>2.5520833333333333E-2</v>
      </c>
      <c r="J30" s="8"/>
      <c r="K30" s="105">
        <v>1</v>
      </c>
      <c r="L30" s="67">
        <v>0.16612268518518519</v>
      </c>
      <c r="M30" s="8"/>
      <c r="N30" s="107">
        <v>1</v>
      </c>
    </row>
    <row r="31" spans="2:14" s="3" customFormat="1" ht="66.75" customHeight="1" thickBot="1" x14ac:dyDescent="0.3">
      <c r="B31" s="153" t="s">
        <v>1332</v>
      </c>
      <c r="C31" s="166"/>
      <c r="D31" s="166"/>
      <c r="E31" s="166"/>
      <c r="F31" s="166"/>
      <c r="G31" s="166"/>
      <c r="H31" s="167"/>
      <c r="I31" s="166"/>
      <c r="J31" s="166"/>
      <c r="K31" s="166"/>
      <c r="L31" s="166"/>
      <c r="M31" s="166"/>
      <c r="N31" s="167"/>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56" t="s">
        <v>156</v>
      </c>
      <c r="C3" s="157"/>
      <c r="D3" s="157"/>
      <c r="E3" s="157"/>
      <c r="F3" s="157"/>
      <c r="G3" s="157"/>
      <c r="H3" s="158"/>
      <c r="I3" s="157"/>
      <c r="J3" s="157"/>
      <c r="K3" s="157"/>
      <c r="L3" s="157"/>
      <c r="M3" s="157"/>
      <c r="N3" s="158"/>
    </row>
    <row r="4" spans="2:14" x14ac:dyDescent="0.25">
      <c r="B4" s="168" t="s">
        <v>586</v>
      </c>
      <c r="C4" s="160"/>
      <c r="D4" s="160"/>
      <c r="E4" s="160"/>
      <c r="F4" s="160"/>
      <c r="G4" s="160"/>
      <c r="H4" s="162"/>
      <c r="I4" s="160"/>
      <c r="J4" s="160"/>
      <c r="K4" s="160"/>
      <c r="L4" s="160"/>
      <c r="M4" s="160"/>
      <c r="N4" s="162"/>
    </row>
    <row r="5" spans="2:14" x14ac:dyDescent="0.25">
      <c r="B5" s="113"/>
      <c r="C5" s="169" t="s">
        <v>7</v>
      </c>
      <c r="D5" s="170"/>
      <c r="E5" s="171"/>
      <c r="F5" s="159" t="s">
        <v>8</v>
      </c>
      <c r="G5" s="160"/>
      <c r="H5" s="161"/>
      <c r="I5" s="160" t="s">
        <v>9</v>
      </c>
      <c r="J5" s="160"/>
      <c r="K5" s="161"/>
      <c r="L5" s="159" t="s">
        <v>3</v>
      </c>
      <c r="M5" s="160"/>
      <c r="N5" s="162"/>
    </row>
    <row r="6" spans="2:14" x14ac:dyDescent="0.25">
      <c r="B6" s="71" t="s">
        <v>10</v>
      </c>
      <c r="C6" s="98" t="s">
        <v>4</v>
      </c>
      <c r="D6" s="72" t="s">
        <v>5</v>
      </c>
      <c r="E6" s="100" t="s">
        <v>5</v>
      </c>
      <c r="F6" s="98" t="s">
        <v>4</v>
      </c>
      <c r="G6" s="72" t="s">
        <v>5</v>
      </c>
      <c r="H6" s="100" t="s">
        <v>5</v>
      </c>
      <c r="I6" s="99" t="s">
        <v>4</v>
      </c>
      <c r="J6" s="72" t="s">
        <v>5</v>
      </c>
      <c r="K6" s="100" t="s">
        <v>5</v>
      </c>
      <c r="L6" s="98" t="s">
        <v>4</v>
      </c>
      <c r="M6" s="72" t="s">
        <v>5</v>
      </c>
      <c r="N6" s="101" t="s">
        <v>5</v>
      </c>
    </row>
    <row r="7" spans="2:14" x14ac:dyDescent="0.25">
      <c r="B7" s="104" t="s">
        <v>95</v>
      </c>
      <c r="C7" s="87">
        <v>6.2002314814814809E-2</v>
      </c>
      <c r="D7" s="88">
        <v>0.14628618241398142</v>
      </c>
      <c r="E7" s="88">
        <v>0.10040484312328972</v>
      </c>
      <c r="F7" s="87"/>
      <c r="G7" s="88"/>
      <c r="H7" s="88"/>
      <c r="I7" s="87"/>
      <c r="J7" s="88"/>
      <c r="K7" s="88"/>
      <c r="L7" s="90">
        <v>6.2002314814814809E-2</v>
      </c>
      <c r="M7" s="88">
        <v>0.14628618241398142</v>
      </c>
      <c r="N7" s="91">
        <v>0.10040484312328972</v>
      </c>
    </row>
    <row r="8" spans="2:14" x14ac:dyDescent="0.25">
      <c r="B8" s="104" t="s">
        <v>169</v>
      </c>
      <c r="C8" s="87">
        <v>7.2534722222222195E-2</v>
      </c>
      <c r="D8" s="88">
        <v>0.17113599126160564</v>
      </c>
      <c r="E8" s="88">
        <v>0.11746073396558829</v>
      </c>
      <c r="F8" s="87"/>
      <c r="G8" s="88"/>
      <c r="H8" s="88"/>
      <c r="I8" s="87"/>
      <c r="J8" s="88"/>
      <c r="K8" s="88"/>
      <c r="L8" s="90">
        <v>7.2534722222222195E-2</v>
      </c>
      <c r="M8" s="88">
        <v>0.17113599126160564</v>
      </c>
      <c r="N8" s="91">
        <v>0.11746073396558829</v>
      </c>
    </row>
    <row r="9" spans="2:14" x14ac:dyDescent="0.25">
      <c r="B9" s="104" t="s">
        <v>170</v>
      </c>
      <c r="C9" s="87">
        <v>5.7337962962962986E-2</v>
      </c>
      <c r="D9" s="88">
        <v>0.13528126706717647</v>
      </c>
      <c r="E9" s="88">
        <v>9.2851520035986096E-2</v>
      </c>
      <c r="F9" s="87"/>
      <c r="G9" s="88"/>
      <c r="H9" s="88"/>
      <c r="I9" s="87"/>
      <c r="J9" s="88"/>
      <c r="K9" s="88"/>
      <c r="L9" s="90">
        <v>5.7337962962962986E-2</v>
      </c>
      <c r="M9" s="88">
        <v>0.13528126706717647</v>
      </c>
      <c r="N9" s="91">
        <v>9.2851520035986096E-2</v>
      </c>
    </row>
    <row r="10" spans="2:14" x14ac:dyDescent="0.25">
      <c r="B10" s="104" t="s">
        <v>11</v>
      </c>
      <c r="C10" s="87">
        <v>0.11706018518518514</v>
      </c>
      <c r="D10" s="88">
        <v>0.27618787547788087</v>
      </c>
      <c r="E10" s="88">
        <v>0.18956404393297591</v>
      </c>
      <c r="F10" s="87"/>
      <c r="G10" s="88"/>
      <c r="H10" s="88"/>
      <c r="I10" s="87"/>
      <c r="J10" s="88"/>
      <c r="K10" s="88"/>
      <c r="L10" s="90">
        <v>0.11706018518518514</v>
      </c>
      <c r="M10" s="88">
        <v>0.27618787547788087</v>
      </c>
      <c r="N10" s="91">
        <v>0.18956404393297591</v>
      </c>
    </row>
    <row r="11" spans="2:14" x14ac:dyDescent="0.25">
      <c r="B11" s="104" t="s">
        <v>12</v>
      </c>
      <c r="C11" s="87">
        <v>2.0381944444444439E-2</v>
      </c>
      <c r="D11" s="88">
        <v>4.8088476242490436E-2</v>
      </c>
      <c r="E11" s="88">
        <v>3.3005960190426203E-2</v>
      </c>
      <c r="F11" s="87"/>
      <c r="G11" s="88"/>
      <c r="H11" s="88"/>
      <c r="I11" s="87"/>
      <c r="J11" s="88"/>
      <c r="K11" s="88"/>
      <c r="L11" s="90">
        <v>2.0381944444444439E-2</v>
      </c>
      <c r="M11" s="88">
        <v>4.8088476242490436E-2</v>
      </c>
      <c r="N11" s="91">
        <v>3.3005960190426203E-2</v>
      </c>
    </row>
    <row r="12" spans="2:14" x14ac:dyDescent="0.25">
      <c r="B12" s="104" t="s">
        <v>171</v>
      </c>
      <c r="C12" s="87"/>
      <c r="D12" s="88"/>
      <c r="E12" s="88"/>
      <c r="F12" s="87"/>
      <c r="G12" s="88"/>
      <c r="H12" s="88"/>
      <c r="I12" s="87"/>
      <c r="J12" s="88"/>
      <c r="K12" s="88"/>
      <c r="L12" s="90"/>
      <c r="M12" s="88"/>
      <c r="N12" s="91"/>
    </row>
    <row r="13" spans="2:14" x14ac:dyDescent="0.25">
      <c r="B13" s="104" t="s">
        <v>172</v>
      </c>
      <c r="C13" s="87">
        <v>1.2881944444444444E-2</v>
      </c>
      <c r="D13" s="88">
        <v>3.0393227744401969E-2</v>
      </c>
      <c r="E13" s="88">
        <v>2.0860666491734452E-2</v>
      </c>
      <c r="F13" s="89"/>
      <c r="G13" s="88"/>
      <c r="H13" s="88"/>
      <c r="I13" s="89"/>
      <c r="J13" s="88"/>
      <c r="K13" s="88"/>
      <c r="L13" s="90">
        <v>1.2881944444444444E-2</v>
      </c>
      <c r="M13" s="88">
        <v>3.0393227744401969E-2</v>
      </c>
      <c r="N13" s="91">
        <v>2.0860666491734452E-2</v>
      </c>
    </row>
    <row r="14" spans="2:14" x14ac:dyDescent="0.25">
      <c r="B14" s="104" t="s">
        <v>173</v>
      </c>
      <c r="C14" s="87">
        <v>3.6921296296296294E-3</v>
      </c>
      <c r="D14" s="88">
        <v>8.7110868377935566E-3</v>
      </c>
      <c r="E14" s="88">
        <v>5.9789331633991827E-3</v>
      </c>
      <c r="F14" s="89"/>
      <c r="G14" s="88"/>
      <c r="H14" s="88"/>
      <c r="I14" s="89"/>
      <c r="J14" s="88"/>
      <c r="K14" s="88"/>
      <c r="L14" s="90">
        <v>3.6921296296296294E-3</v>
      </c>
      <c r="M14" s="88">
        <v>8.7110868377935566E-3</v>
      </c>
      <c r="N14" s="91">
        <v>5.9789331633991827E-3</v>
      </c>
    </row>
    <row r="15" spans="2:14" x14ac:dyDescent="0.25">
      <c r="B15" s="104" t="s">
        <v>174</v>
      </c>
      <c r="C15" s="87"/>
      <c r="D15" s="88"/>
      <c r="E15" s="88"/>
      <c r="F15" s="87"/>
      <c r="G15" s="88"/>
      <c r="H15" s="88"/>
      <c r="I15" s="87"/>
      <c r="J15" s="88"/>
      <c r="K15" s="88"/>
      <c r="L15" s="90"/>
      <c r="M15" s="88"/>
      <c r="N15" s="91"/>
    </row>
    <row r="16" spans="2:14" x14ac:dyDescent="0.25">
      <c r="B16" s="104" t="s">
        <v>175</v>
      </c>
      <c r="C16" s="87"/>
      <c r="D16" s="88"/>
      <c r="E16" s="88"/>
      <c r="F16" s="87"/>
      <c r="G16" s="88"/>
      <c r="H16" s="88"/>
      <c r="I16" s="87"/>
      <c r="J16" s="88"/>
      <c r="K16" s="88"/>
      <c r="L16" s="90"/>
      <c r="M16" s="88"/>
      <c r="N16" s="91"/>
    </row>
    <row r="17" spans="2:14" x14ac:dyDescent="0.25">
      <c r="B17" s="104" t="s">
        <v>13</v>
      </c>
      <c r="C17" s="87"/>
      <c r="D17" s="88"/>
      <c r="E17" s="88"/>
      <c r="F17" s="87"/>
      <c r="G17" s="88"/>
      <c r="H17" s="88"/>
      <c r="I17" s="87"/>
      <c r="J17" s="88"/>
      <c r="K17" s="88"/>
      <c r="L17" s="90"/>
      <c r="M17" s="88"/>
      <c r="N17" s="91"/>
    </row>
    <row r="18" spans="2:14" x14ac:dyDescent="0.25">
      <c r="B18" s="104" t="s">
        <v>14</v>
      </c>
      <c r="C18" s="87">
        <v>7.7951388888888903E-2</v>
      </c>
      <c r="D18" s="88">
        <v>0.18391589295466965</v>
      </c>
      <c r="E18" s="88">
        <v>0.12623233497019909</v>
      </c>
      <c r="F18" s="87"/>
      <c r="G18" s="88"/>
      <c r="H18" s="88"/>
      <c r="I18" s="87"/>
      <c r="J18" s="88"/>
      <c r="K18" s="88"/>
      <c r="L18" s="90">
        <v>7.7951388888888903E-2</v>
      </c>
      <c r="M18" s="88">
        <v>0.18391589295466965</v>
      </c>
      <c r="N18" s="91">
        <v>0.12623233497019909</v>
      </c>
    </row>
    <row r="19" spans="2:14" s="2" customFormat="1" x14ac:dyDescent="0.25">
      <c r="B19" s="110" t="s">
        <v>3</v>
      </c>
      <c r="C19" s="9">
        <v>0.42384259259259255</v>
      </c>
      <c r="D19" s="105">
        <v>1</v>
      </c>
      <c r="E19" s="6">
        <v>0.68635903587359892</v>
      </c>
      <c r="F19" s="9"/>
      <c r="G19" s="105"/>
      <c r="H19" s="6"/>
      <c r="I19" s="9"/>
      <c r="J19" s="105"/>
      <c r="K19" s="6"/>
      <c r="L19" s="9">
        <v>0.42384259259259255</v>
      </c>
      <c r="M19" s="105">
        <v>1</v>
      </c>
      <c r="N19" s="7">
        <v>0.68635903587359892</v>
      </c>
    </row>
    <row r="20" spans="2:14" x14ac:dyDescent="0.25">
      <c r="B20" s="114"/>
      <c r="C20" s="32"/>
      <c r="D20" s="32"/>
      <c r="E20" s="32"/>
      <c r="F20" s="32"/>
      <c r="G20" s="32"/>
      <c r="H20" s="32"/>
      <c r="I20" s="32"/>
      <c r="J20" s="32"/>
      <c r="K20" s="32"/>
      <c r="L20" s="32"/>
      <c r="M20" s="32"/>
      <c r="N20" s="33"/>
    </row>
    <row r="21" spans="2:14" s="3" customFormat="1" x14ac:dyDescent="0.25">
      <c r="B21" s="71" t="s">
        <v>15</v>
      </c>
      <c r="C21" s="102" t="s">
        <v>4</v>
      </c>
      <c r="D21" s="72" t="s">
        <v>5</v>
      </c>
      <c r="E21" s="72" t="s">
        <v>5</v>
      </c>
      <c r="F21" s="102" t="s">
        <v>4</v>
      </c>
      <c r="G21" s="72" t="s">
        <v>5</v>
      </c>
      <c r="H21" s="72" t="s">
        <v>5</v>
      </c>
      <c r="I21" s="102" t="s">
        <v>4</v>
      </c>
      <c r="J21" s="72" t="s">
        <v>5</v>
      </c>
      <c r="K21" s="72" t="s">
        <v>5</v>
      </c>
      <c r="L21" s="98" t="s">
        <v>4</v>
      </c>
      <c r="M21" s="72" t="s">
        <v>5</v>
      </c>
      <c r="N21" s="73" t="s">
        <v>5</v>
      </c>
    </row>
    <row r="22" spans="2:14" x14ac:dyDescent="0.25">
      <c r="B22" s="111" t="s">
        <v>16</v>
      </c>
      <c r="C22" s="87">
        <v>1.2708333333333332E-2</v>
      </c>
      <c r="D22" s="90"/>
      <c r="E22" s="88">
        <v>2.0579525433894363E-2</v>
      </c>
      <c r="F22" s="87"/>
      <c r="G22" s="90"/>
      <c r="H22" s="88"/>
      <c r="I22" s="87"/>
      <c r="J22" s="90"/>
      <c r="K22" s="88"/>
      <c r="L22" s="90">
        <v>1.2708333333333332E-2</v>
      </c>
      <c r="M22" s="90"/>
      <c r="N22" s="91">
        <v>2.0579525433894363E-2</v>
      </c>
    </row>
    <row r="23" spans="2:14" x14ac:dyDescent="0.25">
      <c r="B23" s="111" t="s">
        <v>17</v>
      </c>
      <c r="C23" s="87"/>
      <c r="D23" s="90"/>
      <c r="E23" s="88"/>
      <c r="F23" s="87"/>
      <c r="G23" s="90"/>
      <c r="H23" s="88"/>
      <c r="I23" s="87"/>
      <c r="J23" s="90"/>
      <c r="K23" s="88"/>
      <c r="L23" s="90"/>
      <c r="M23" s="90"/>
      <c r="N23" s="91"/>
    </row>
    <row r="24" spans="2:14" x14ac:dyDescent="0.25">
      <c r="B24" s="111" t="s">
        <v>18</v>
      </c>
      <c r="C24" s="87">
        <v>3.3564814814814818E-4</v>
      </c>
      <c r="D24" s="90"/>
      <c r="E24" s="88">
        <v>5.4353937849083492E-4</v>
      </c>
      <c r="F24" s="87"/>
      <c r="G24" s="90"/>
      <c r="H24" s="88"/>
      <c r="I24" s="87"/>
      <c r="J24" s="90"/>
      <c r="K24" s="88"/>
      <c r="L24" s="90">
        <v>3.3564814814814818E-4</v>
      </c>
      <c r="M24" s="90"/>
      <c r="N24" s="91">
        <v>5.4353937849083492E-4</v>
      </c>
    </row>
    <row r="25" spans="2:14" x14ac:dyDescent="0.25">
      <c r="B25" s="111" t="s">
        <v>19</v>
      </c>
      <c r="C25" s="87">
        <v>5.4745370370370356E-3</v>
      </c>
      <c r="D25" s="90"/>
      <c r="E25" s="88">
        <v>8.8653146905574073E-3</v>
      </c>
      <c r="F25" s="87"/>
      <c r="G25" s="90"/>
      <c r="H25" s="88"/>
      <c r="I25" s="87"/>
      <c r="J25" s="90"/>
      <c r="K25" s="88"/>
      <c r="L25" s="90">
        <v>5.4745370370370356E-3</v>
      </c>
      <c r="M25" s="90"/>
      <c r="N25" s="91">
        <v>8.8653146905574073E-3</v>
      </c>
    </row>
    <row r="26" spans="2:14" x14ac:dyDescent="0.25">
      <c r="B26" s="111" t="s">
        <v>20</v>
      </c>
      <c r="C26" s="87">
        <v>0.15608796296296298</v>
      </c>
      <c r="D26" s="90"/>
      <c r="E26" s="88">
        <v>0.25276455373542756</v>
      </c>
      <c r="F26" s="87"/>
      <c r="G26" s="90"/>
      <c r="H26" s="88"/>
      <c r="I26" s="87"/>
      <c r="J26" s="90"/>
      <c r="K26" s="88"/>
      <c r="L26" s="90">
        <v>0.15608796296296298</v>
      </c>
      <c r="M26" s="90"/>
      <c r="N26" s="91">
        <v>0.25276455373542756</v>
      </c>
    </row>
    <row r="27" spans="2:14" x14ac:dyDescent="0.25">
      <c r="B27" s="111" t="s">
        <v>21</v>
      </c>
      <c r="C27" s="87">
        <v>1.907407407407407E-2</v>
      </c>
      <c r="D27" s="90"/>
      <c r="E27" s="88">
        <v>3.0888030888030882E-2</v>
      </c>
      <c r="F27" s="87"/>
      <c r="G27" s="90"/>
      <c r="H27" s="88"/>
      <c r="I27" s="87"/>
      <c r="J27" s="90"/>
      <c r="K27" s="88"/>
      <c r="L27" s="90">
        <v>1.907407407407407E-2</v>
      </c>
      <c r="M27" s="90"/>
      <c r="N27" s="91">
        <v>3.0888030888030882E-2</v>
      </c>
    </row>
    <row r="28" spans="2:14" s="2" customFormat="1" x14ac:dyDescent="0.25">
      <c r="B28" s="110" t="s">
        <v>3</v>
      </c>
      <c r="C28" s="67">
        <v>0.19368055555555558</v>
      </c>
      <c r="D28" s="86"/>
      <c r="E28" s="105">
        <v>0.31364096412640102</v>
      </c>
      <c r="F28" s="67"/>
      <c r="G28" s="86"/>
      <c r="H28" s="105"/>
      <c r="I28" s="67"/>
      <c r="J28" s="86"/>
      <c r="K28" s="105"/>
      <c r="L28" s="67">
        <v>0.19368055555555558</v>
      </c>
      <c r="M28" s="86"/>
      <c r="N28" s="107">
        <v>0.31364096412640102</v>
      </c>
    </row>
    <row r="29" spans="2:14" x14ac:dyDescent="0.25">
      <c r="B29" s="114"/>
      <c r="C29" s="34"/>
      <c r="D29" s="34"/>
      <c r="E29" s="34"/>
      <c r="F29" s="34"/>
      <c r="G29" s="34"/>
      <c r="H29" s="34"/>
      <c r="I29" s="34"/>
      <c r="J29" s="34"/>
      <c r="K29" s="34"/>
      <c r="L29" s="34"/>
      <c r="M29" s="34"/>
      <c r="N29" s="35"/>
    </row>
    <row r="30" spans="2:14" s="2" customFormat="1" x14ac:dyDescent="0.25">
      <c r="B30" s="110" t="s">
        <v>6</v>
      </c>
      <c r="C30" s="67">
        <v>0.61752314814814813</v>
      </c>
      <c r="D30" s="8"/>
      <c r="E30" s="105">
        <v>1</v>
      </c>
      <c r="F30" s="67"/>
      <c r="G30" s="8"/>
      <c r="H30" s="105"/>
      <c r="I30" s="67"/>
      <c r="J30" s="8"/>
      <c r="K30" s="105"/>
      <c r="L30" s="67">
        <v>0.61752314814814813</v>
      </c>
      <c r="M30" s="8"/>
      <c r="N30" s="107">
        <v>1</v>
      </c>
    </row>
    <row r="31" spans="2:14" s="3" customFormat="1" ht="93" customHeight="1" thickBot="1" x14ac:dyDescent="0.3">
      <c r="B31" s="153" t="s">
        <v>1333</v>
      </c>
      <c r="C31" s="166"/>
      <c r="D31" s="166"/>
      <c r="E31" s="166"/>
      <c r="F31" s="166"/>
      <c r="G31" s="166"/>
      <c r="H31" s="167"/>
      <c r="I31" s="166"/>
      <c r="J31" s="166"/>
      <c r="K31" s="166"/>
      <c r="L31" s="166"/>
      <c r="M31" s="166"/>
      <c r="N31" s="167"/>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22</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23</v>
      </c>
      <c r="D5" s="160"/>
      <c r="E5" s="161"/>
      <c r="F5" s="159" t="s">
        <v>24</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v>1.7372685185185185E-2</v>
      </c>
      <c r="G7" s="88">
        <v>6.0675883256528416E-2</v>
      </c>
      <c r="H7" s="88">
        <v>3.8774508537624958E-2</v>
      </c>
      <c r="I7" s="90">
        <v>1.7372685185185185E-2</v>
      </c>
      <c r="J7" s="88">
        <v>6.0675883256528416E-2</v>
      </c>
      <c r="K7" s="91">
        <v>3.8774508537624958E-2</v>
      </c>
    </row>
    <row r="8" spans="2:11" x14ac:dyDescent="0.25">
      <c r="B8" s="104" t="s">
        <v>169</v>
      </c>
      <c r="C8" s="87"/>
      <c r="D8" s="88"/>
      <c r="E8" s="88"/>
      <c r="F8" s="87">
        <v>6.4918981481481494E-2</v>
      </c>
      <c r="G8" s="88">
        <v>0.22673619532702727</v>
      </c>
      <c r="H8" s="88">
        <v>0.14489421611428277</v>
      </c>
      <c r="I8" s="90">
        <v>6.4918981481481494E-2</v>
      </c>
      <c r="J8" s="88">
        <v>0.22673619532702727</v>
      </c>
      <c r="K8" s="91">
        <v>0.14489421611428277</v>
      </c>
    </row>
    <row r="9" spans="2:11" x14ac:dyDescent="0.25">
      <c r="B9" s="104" t="s">
        <v>170</v>
      </c>
      <c r="C9" s="87"/>
      <c r="D9" s="88"/>
      <c r="E9" s="88"/>
      <c r="F9" s="87">
        <v>2.9467592592592601E-2</v>
      </c>
      <c r="G9" s="88">
        <v>0.10291858678955455</v>
      </c>
      <c r="H9" s="88">
        <v>6.5769419544832231E-2</v>
      </c>
      <c r="I9" s="90">
        <v>2.9467592592592601E-2</v>
      </c>
      <c r="J9" s="88">
        <v>0.10291858678955455</v>
      </c>
      <c r="K9" s="91">
        <v>6.5769419544832231E-2</v>
      </c>
    </row>
    <row r="10" spans="2:11" x14ac:dyDescent="0.25">
      <c r="B10" s="104" t="s">
        <v>11</v>
      </c>
      <c r="C10" s="87"/>
      <c r="D10" s="88"/>
      <c r="E10" s="88"/>
      <c r="F10" s="87">
        <v>0.11440972222222225</v>
      </c>
      <c r="G10" s="88">
        <v>0.39958767887460594</v>
      </c>
      <c r="H10" s="88">
        <v>0.2553537754126734</v>
      </c>
      <c r="I10" s="90">
        <v>0.11440972222222225</v>
      </c>
      <c r="J10" s="88">
        <v>0.39958767887460594</v>
      </c>
      <c r="K10" s="91">
        <v>0.2553537754126734</v>
      </c>
    </row>
    <row r="11" spans="2:11" x14ac:dyDescent="0.25">
      <c r="B11" s="104" t="s">
        <v>12</v>
      </c>
      <c r="C11" s="87"/>
      <c r="D11" s="88"/>
      <c r="E11" s="88"/>
      <c r="F11" s="87">
        <v>1.0636574074074074E-2</v>
      </c>
      <c r="G11" s="88">
        <v>3.7149324925216262E-2</v>
      </c>
      <c r="H11" s="88">
        <v>2.3740022215907621E-2</v>
      </c>
      <c r="I11" s="90">
        <v>1.0636574074074074E-2</v>
      </c>
      <c r="J11" s="88">
        <v>3.7149324925216262E-2</v>
      </c>
      <c r="K11" s="91">
        <v>2.3740022215907621E-2</v>
      </c>
    </row>
    <row r="12" spans="2:11" x14ac:dyDescent="0.25">
      <c r="B12" s="104" t="s">
        <v>171</v>
      </c>
      <c r="C12" s="87"/>
      <c r="D12" s="88"/>
      <c r="E12" s="88"/>
      <c r="F12" s="87">
        <v>7.0601851851851847E-4</v>
      </c>
      <c r="G12" s="88">
        <v>2.4658420244158779E-3</v>
      </c>
      <c r="H12" s="88">
        <v>1.5757794942006145E-3</v>
      </c>
      <c r="I12" s="90">
        <v>7.0601851851851847E-4</v>
      </c>
      <c r="J12" s="88">
        <v>2.4658420244158779E-3</v>
      </c>
      <c r="K12" s="91">
        <v>1.5757794942006145E-3</v>
      </c>
    </row>
    <row r="13" spans="2:11" x14ac:dyDescent="0.25">
      <c r="B13" s="104" t="s">
        <v>172</v>
      </c>
      <c r="C13" s="89"/>
      <c r="D13" s="88"/>
      <c r="E13" s="88"/>
      <c r="F13" s="89">
        <v>9.4907407407407419E-4</v>
      </c>
      <c r="G13" s="88">
        <v>3.3147384590508531E-3</v>
      </c>
      <c r="H13" s="88">
        <v>2.11826095941722E-3</v>
      </c>
      <c r="I13" s="90">
        <v>9.4907407407407419E-4</v>
      </c>
      <c r="J13" s="88">
        <v>3.3147384590508531E-3</v>
      </c>
      <c r="K13" s="91">
        <v>2.11826095941722E-3</v>
      </c>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v>4.7858796296296302E-2</v>
      </c>
      <c r="G18" s="88">
        <v>0.16715175034360094</v>
      </c>
      <c r="H18" s="88">
        <v>0.106817183746222</v>
      </c>
      <c r="I18" s="90">
        <v>4.7858796296296302E-2</v>
      </c>
      <c r="J18" s="88">
        <v>0.16715175034360094</v>
      </c>
      <c r="K18" s="91">
        <v>0.106817183746222</v>
      </c>
    </row>
    <row r="19" spans="2:14" s="2" customFormat="1" x14ac:dyDescent="0.25">
      <c r="B19" s="110" t="s">
        <v>3</v>
      </c>
      <c r="C19" s="9"/>
      <c r="D19" s="105"/>
      <c r="E19" s="6"/>
      <c r="F19" s="9">
        <v>0.28631944444444446</v>
      </c>
      <c r="G19" s="105">
        <v>1.0000000000000002</v>
      </c>
      <c r="H19" s="6">
        <v>0.63904316602516087</v>
      </c>
      <c r="I19" s="9">
        <v>0.28631944444444446</v>
      </c>
      <c r="J19" s="105">
        <v>1.0000000000000002</v>
      </c>
      <c r="K19" s="7">
        <v>0.63904316602516087</v>
      </c>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v>1.9097222222222222E-3</v>
      </c>
      <c r="G22" s="90"/>
      <c r="H22" s="88">
        <v>4.2623543695590391E-3</v>
      </c>
      <c r="I22" s="90">
        <v>1.9097222222222222E-3</v>
      </c>
      <c r="J22" s="90"/>
      <c r="K22" s="91">
        <v>4.2623543695590391E-3</v>
      </c>
    </row>
    <row r="23" spans="2:14" x14ac:dyDescent="0.25">
      <c r="B23" s="111" t="s">
        <v>17</v>
      </c>
      <c r="C23" s="87"/>
      <c r="D23" s="90"/>
      <c r="E23" s="88"/>
      <c r="F23" s="87"/>
      <c r="G23" s="90"/>
      <c r="H23" s="88"/>
      <c r="I23" s="90"/>
      <c r="J23" s="90"/>
      <c r="K23" s="91"/>
    </row>
    <row r="24" spans="2:14" x14ac:dyDescent="0.25">
      <c r="B24" s="111" t="s">
        <v>18</v>
      </c>
      <c r="C24" s="87"/>
      <c r="D24" s="90"/>
      <c r="E24" s="88"/>
      <c r="F24" s="87">
        <v>1.1111111111111113E-3</v>
      </c>
      <c r="G24" s="90"/>
      <c r="H24" s="88">
        <v>2.4799152695616235E-3</v>
      </c>
      <c r="I24" s="90">
        <v>1.1111111111111113E-3</v>
      </c>
      <c r="J24" s="90"/>
      <c r="K24" s="91">
        <v>2.4799152695616235E-3</v>
      </c>
    </row>
    <row r="25" spans="2:14" x14ac:dyDescent="0.25">
      <c r="B25" s="111" t="s">
        <v>19</v>
      </c>
      <c r="C25" s="87"/>
      <c r="D25" s="90"/>
      <c r="E25" s="88"/>
      <c r="F25" s="87">
        <v>4.4097222222222229E-3</v>
      </c>
      <c r="G25" s="90"/>
      <c r="H25" s="88">
        <v>9.8421637260726925E-3</v>
      </c>
      <c r="I25" s="90">
        <v>4.4097222222222229E-3</v>
      </c>
      <c r="J25" s="90"/>
      <c r="K25" s="91">
        <v>9.8421637260726925E-3</v>
      </c>
    </row>
    <row r="26" spans="2:14" x14ac:dyDescent="0.25">
      <c r="B26" s="111" t="s">
        <v>20</v>
      </c>
      <c r="C26" s="87"/>
      <c r="D26" s="90"/>
      <c r="E26" s="88"/>
      <c r="F26" s="87">
        <v>0.14312500000000006</v>
      </c>
      <c r="G26" s="90"/>
      <c r="H26" s="88">
        <v>0.31944408566040666</v>
      </c>
      <c r="I26" s="90">
        <v>0.14312500000000006</v>
      </c>
      <c r="J26" s="90"/>
      <c r="K26" s="91">
        <v>0.31944408566040666</v>
      </c>
    </row>
    <row r="27" spans="2:14" x14ac:dyDescent="0.25">
      <c r="B27" s="111" t="s">
        <v>21</v>
      </c>
      <c r="C27" s="87"/>
      <c r="D27" s="90"/>
      <c r="E27" s="88"/>
      <c r="F27" s="87">
        <v>1.1168981481481481E-2</v>
      </c>
      <c r="G27" s="90"/>
      <c r="H27" s="88">
        <v>2.4928314949239229E-2</v>
      </c>
      <c r="I27" s="90">
        <v>1.1168981481481481E-2</v>
      </c>
      <c r="J27" s="90"/>
      <c r="K27" s="91">
        <v>2.4928314949239229E-2</v>
      </c>
    </row>
    <row r="28" spans="2:14" s="2" customFormat="1" x14ac:dyDescent="0.25">
      <c r="B28" s="110" t="s">
        <v>3</v>
      </c>
      <c r="C28" s="67"/>
      <c r="D28" s="86"/>
      <c r="E28" s="105"/>
      <c r="F28" s="67">
        <v>0.1617245370370371</v>
      </c>
      <c r="G28" s="86"/>
      <c r="H28" s="105">
        <v>0.3609568339748393</v>
      </c>
      <c r="I28" s="67">
        <v>0.1617245370370371</v>
      </c>
      <c r="J28" s="86"/>
      <c r="K28" s="107">
        <v>0.3609568339748393</v>
      </c>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v>0.44804398148148156</v>
      </c>
      <c r="G30" s="8"/>
      <c r="H30" s="105">
        <v>1.0000000000000002</v>
      </c>
      <c r="I30" s="67">
        <v>0.44804398148148156</v>
      </c>
      <c r="J30" s="8"/>
      <c r="K30" s="107">
        <v>1.0000000000000002</v>
      </c>
      <c r="L30" s="1"/>
      <c r="M30" s="1"/>
      <c r="N30" s="1"/>
    </row>
    <row r="31" spans="2:14" ht="66" customHeight="1" thickBot="1" x14ac:dyDescent="0.3">
      <c r="B31" s="172" t="s">
        <v>1334</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110</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30</v>
      </c>
      <c r="D5" s="160"/>
      <c r="E5" s="161"/>
      <c r="F5" s="159" t="s">
        <v>31</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v>4.7453703703703704E-4</v>
      </c>
      <c r="D9" s="88">
        <v>1</v>
      </c>
      <c r="E9" s="88">
        <v>1</v>
      </c>
      <c r="F9" s="87"/>
      <c r="G9" s="88"/>
      <c r="H9" s="88"/>
      <c r="I9" s="90">
        <v>4.7453703703703704E-4</v>
      </c>
      <c r="J9" s="88">
        <v>1</v>
      </c>
      <c r="K9" s="91">
        <v>1</v>
      </c>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v>4.7453703703703704E-4</v>
      </c>
      <c r="D19" s="105">
        <v>1</v>
      </c>
      <c r="E19" s="6">
        <v>1</v>
      </c>
      <c r="F19" s="9"/>
      <c r="G19" s="105"/>
      <c r="H19" s="6"/>
      <c r="I19" s="9">
        <v>4.7453703703703704E-4</v>
      </c>
      <c r="J19" s="105">
        <v>1</v>
      </c>
      <c r="K19" s="7">
        <v>1</v>
      </c>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v>4.7453703703703704E-4</v>
      </c>
      <c r="D30" s="8"/>
      <c r="E30" s="105">
        <v>1</v>
      </c>
      <c r="F30" s="67"/>
      <c r="G30" s="8"/>
      <c r="H30" s="105"/>
      <c r="I30" s="67">
        <v>4.7453703703703704E-4</v>
      </c>
      <c r="J30" s="8"/>
      <c r="K30" s="107">
        <v>1</v>
      </c>
      <c r="L30" s="1"/>
      <c r="M30" s="1"/>
      <c r="N30" s="1"/>
    </row>
    <row r="31" spans="2:14" ht="66" customHeight="1" thickBot="1" x14ac:dyDescent="0.3">
      <c r="B31" s="172" t="s">
        <v>1335</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4"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111</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38</v>
      </c>
      <c r="D5" s="160"/>
      <c r="E5" s="161"/>
      <c r="F5" s="159" t="s">
        <v>39</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c r="G9" s="88"/>
      <c r="H9" s="88"/>
      <c r="I9" s="90"/>
      <c r="J9" s="88"/>
      <c r="K9" s="91"/>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c r="G19" s="105"/>
      <c r="H19" s="6"/>
      <c r="I19" s="9"/>
      <c r="J19" s="105"/>
      <c r="K19" s="7"/>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c r="G30" s="8"/>
      <c r="H30" s="105"/>
      <c r="I30" s="67"/>
      <c r="J30" s="8"/>
      <c r="K30" s="107"/>
      <c r="L30" s="1"/>
      <c r="M30" s="1"/>
      <c r="N30" s="1"/>
    </row>
    <row r="31" spans="2:14" ht="66" customHeight="1" thickBot="1" x14ac:dyDescent="0.3">
      <c r="B31" s="172" t="s">
        <v>283</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A4"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168</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44</v>
      </c>
      <c r="D5" s="160"/>
      <c r="E5" s="161"/>
      <c r="F5" s="159" t="s">
        <v>167</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c r="G9" s="88"/>
      <c r="H9" s="88"/>
      <c r="I9" s="90"/>
      <c r="J9" s="88"/>
      <c r="K9" s="91"/>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c r="G19" s="105"/>
      <c r="H19" s="6"/>
      <c r="I19" s="9"/>
      <c r="J19" s="105"/>
      <c r="K19" s="7"/>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c r="G30" s="8"/>
      <c r="H30" s="105"/>
      <c r="I30" s="67"/>
      <c r="J30" s="8"/>
      <c r="K30" s="107"/>
      <c r="L30" s="1"/>
      <c r="M30" s="1"/>
      <c r="N30" s="1"/>
    </row>
    <row r="31" spans="2:14" ht="66" customHeight="1" thickBot="1" x14ac:dyDescent="0.3">
      <c r="B31" s="172" t="s">
        <v>325</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14" width="8.85546875" style="1" customWidth="1"/>
    <col min="15" max="16384" width="8.85546875" style="1"/>
  </cols>
  <sheetData>
    <row r="1" spans="2:14" s="31" customFormat="1" x14ac:dyDescent="0.25"/>
    <row r="2" spans="2:14" s="31" customFormat="1" ht="15.75" thickBot="1" x14ac:dyDescent="0.3"/>
    <row r="3" spans="2:14" s="31" customFormat="1" x14ac:dyDescent="0.25">
      <c r="B3" s="142" t="s">
        <v>57</v>
      </c>
      <c r="C3" s="143"/>
      <c r="D3" s="143"/>
      <c r="E3" s="143"/>
      <c r="F3" s="143"/>
      <c r="G3" s="143"/>
      <c r="H3" s="144"/>
      <c r="I3" s="143"/>
      <c r="J3" s="143"/>
      <c r="K3" s="143"/>
      <c r="L3" s="143"/>
      <c r="M3" s="143"/>
      <c r="N3" s="144"/>
    </row>
    <row r="4" spans="2:14" s="31" customFormat="1" x14ac:dyDescent="0.25">
      <c r="B4" s="145" t="s">
        <v>586</v>
      </c>
      <c r="C4" s="146"/>
      <c r="D4" s="146"/>
      <c r="E4" s="146"/>
      <c r="F4" s="146"/>
      <c r="G4" s="146"/>
      <c r="H4" s="147"/>
      <c r="I4" s="146"/>
      <c r="J4" s="146"/>
      <c r="K4" s="146"/>
      <c r="L4" s="146"/>
      <c r="M4" s="146"/>
      <c r="N4" s="147"/>
    </row>
    <row r="5" spans="2:14" s="31" customFormat="1" x14ac:dyDescent="0.25">
      <c r="B5" s="103"/>
      <c r="C5" s="148" t="s">
        <v>0</v>
      </c>
      <c r="D5" s="146"/>
      <c r="E5" s="149"/>
      <c r="F5" s="148" t="s">
        <v>1</v>
      </c>
      <c r="G5" s="146"/>
      <c r="H5" s="149"/>
      <c r="I5" s="146" t="s">
        <v>2</v>
      </c>
      <c r="J5" s="146"/>
      <c r="K5" s="149"/>
      <c r="L5" s="148" t="s">
        <v>3</v>
      </c>
      <c r="M5" s="146"/>
      <c r="N5" s="147"/>
    </row>
    <row r="6" spans="2:14" s="31" customFormat="1" x14ac:dyDescent="0.25">
      <c r="B6" s="71" t="s">
        <v>10</v>
      </c>
      <c r="C6" s="96" t="s">
        <v>4</v>
      </c>
      <c r="D6" s="102" t="s">
        <v>5</v>
      </c>
      <c r="E6" s="97" t="s">
        <v>5</v>
      </c>
      <c r="F6" s="96" t="s">
        <v>4</v>
      </c>
      <c r="G6" s="102" t="s">
        <v>5</v>
      </c>
      <c r="H6" s="97" t="s">
        <v>5</v>
      </c>
      <c r="I6" s="94" t="s">
        <v>4</v>
      </c>
      <c r="J6" s="102" t="s">
        <v>5</v>
      </c>
      <c r="K6" s="97" t="s">
        <v>5</v>
      </c>
      <c r="L6" s="96" t="s">
        <v>4</v>
      </c>
      <c r="M6" s="102" t="s">
        <v>5</v>
      </c>
      <c r="N6" s="95" t="s">
        <v>5</v>
      </c>
    </row>
    <row r="7" spans="2:14" s="31" customFormat="1" x14ac:dyDescent="0.25">
      <c r="B7" s="104" t="s">
        <v>95</v>
      </c>
      <c r="C7" s="87" t="s">
        <v>693</v>
      </c>
      <c r="D7" s="88" t="s">
        <v>694</v>
      </c>
      <c r="E7" s="88" t="s">
        <v>312</v>
      </c>
      <c r="F7" s="87" t="s">
        <v>695</v>
      </c>
      <c r="G7" s="88" t="s">
        <v>696</v>
      </c>
      <c r="H7" s="88" t="s">
        <v>368</v>
      </c>
      <c r="I7" s="87" t="s">
        <v>697</v>
      </c>
      <c r="J7" s="88" t="s">
        <v>698</v>
      </c>
      <c r="K7" s="88" t="s">
        <v>344</v>
      </c>
      <c r="L7" s="90" t="s">
        <v>699</v>
      </c>
      <c r="M7" s="88" t="s">
        <v>700</v>
      </c>
      <c r="N7" s="91" t="s">
        <v>701</v>
      </c>
    </row>
    <row r="8" spans="2:14" s="31" customFormat="1" x14ac:dyDescent="0.25">
      <c r="B8" s="104" t="s">
        <v>169</v>
      </c>
      <c r="C8" s="87" t="s">
        <v>702</v>
      </c>
      <c r="D8" s="88" t="s">
        <v>703</v>
      </c>
      <c r="E8" s="88" t="s">
        <v>704</v>
      </c>
      <c r="F8" s="87" t="s">
        <v>705</v>
      </c>
      <c r="G8" s="88" t="s">
        <v>706</v>
      </c>
      <c r="H8" s="88" t="s">
        <v>707</v>
      </c>
      <c r="I8" s="87" t="s">
        <v>350</v>
      </c>
      <c r="J8" s="88" t="s">
        <v>708</v>
      </c>
      <c r="K8" s="88" t="s">
        <v>709</v>
      </c>
      <c r="L8" s="90" t="s">
        <v>710</v>
      </c>
      <c r="M8" s="88" t="s">
        <v>711</v>
      </c>
      <c r="N8" s="91" t="s">
        <v>712</v>
      </c>
    </row>
    <row r="9" spans="2:14" s="31" customFormat="1" x14ac:dyDescent="0.25">
      <c r="B9" s="104" t="s">
        <v>170</v>
      </c>
      <c r="C9" s="87" t="s">
        <v>713</v>
      </c>
      <c r="D9" s="88" t="s">
        <v>714</v>
      </c>
      <c r="E9" s="88" t="s">
        <v>715</v>
      </c>
      <c r="F9" s="87" t="s">
        <v>716</v>
      </c>
      <c r="G9" s="88" t="s">
        <v>717</v>
      </c>
      <c r="H9" s="88" t="s">
        <v>718</v>
      </c>
      <c r="I9" s="87" t="s">
        <v>719</v>
      </c>
      <c r="J9" s="88" t="s">
        <v>720</v>
      </c>
      <c r="K9" s="88" t="s">
        <v>462</v>
      </c>
      <c r="L9" s="90" t="s">
        <v>721</v>
      </c>
      <c r="M9" s="88" t="s">
        <v>722</v>
      </c>
      <c r="N9" s="91" t="s">
        <v>723</v>
      </c>
    </row>
    <row r="10" spans="2:14" s="31" customFormat="1" x14ac:dyDescent="0.25">
      <c r="B10" s="104" t="s">
        <v>11</v>
      </c>
      <c r="C10" s="87" t="s">
        <v>724</v>
      </c>
      <c r="D10" s="88" t="s">
        <v>725</v>
      </c>
      <c r="E10" s="88" t="s">
        <v>726</v>
      </c>
      <c r="F10" s="87" t="s">
        <v>727</v>
      </c>
      <c r="G10" s="88" t="s">
        <v>728</v>
      </c>
      <c r="H10" s="88" t="s">
        <v>729</v>
      </c>
      <c r="I10" s="87" t="s">
        <v>730</v>
      </c>
      <c r="J10" s="88" t="s">
        <v>731</v>
      </c>
      <c r="K10" s="88" t="s">
        <v>732</v>
      </c>
      <c r="L10" s="90" t="s">
        <v>733</v>
      </c>
      <c r="M10" s="88" t="s">
        <v>734</v>
      </c>
      <c r="N10" s="91" t="s">
        <v>444</v>
      </c>
    </row>
    <row r="11" spans="2:14" s="31" customFormat="1" x14ac:dyDescent="0.25">
      <c r="B11" s="104" t="s">
        <v>12</v>
      </c>
      <c r="C11" s="87" t="s">
        <v>219</v>
      </c>
      <c r="D11" s="88" t="s">
        <v>735</v>
      </c>
      <c r="E11" s="88" t="s">
        <v>216</v>
      </c>
      <c r="F11" s="87"/>
      <c r="G11" s="88"/>
      <c r="H11" s="88"/>
      <c r="I11" s="87" t="s">
        <v>397</v>
      </c>
      <c r="J11" s="88" t="s">
        <v>736</v>
      </c>
      <c r="K11" s="88" t="s">
        <v>426</v>
      </c>
      <c r="L11" s="90" t="s">
        <v>435</v>
      </c>
      <c r="M11" s="88" t="s">
        <v>737</v>
      </c>
      <c r="N11" s="91" t="s">
        <v>738</v>
      </c>
    </row>
    <row r="12" spans="2:14" s="31" customFormat="1" x14ac:dyDescent="0.25">
      <c r="B12" s="104" t="s">
        <v>171</v>
      </c>
      <c r="C12" s="87" t="s">
        <v>532</v>
      </c>
      <c r="D12" s="88" t="s">
        <v>263</v>
      </c>
      <c r="E12" s="88" t="s">
        <v>242</v>
      </c>
      <c r="F12" s="87" t="s">
        <v>628</v>
      </c>
      <c r="G12" s="88" t="s">
        <v>739</v>
      </c>
      <c r="H12" s="88" t="s">
        <v>237</v>
      </c>
      <c r="I12" s="87" t="s">
        <v>740</v>
      </c>
      <c r="J12" s="88" t="s">
        <v>560</v>
      </c>
      <c r="K12" s="88" t="s">
        <v>209</v>
      </c>
      <c r="L12" s="90" t="s">
        <v>741</v>
      </c>
      <c r="M12" s="88" t="s">
        <v>337</v>
      </c>
      <c r="N12" s="91" t="s">
        <v>233</v>
      </c>
    </row>
    <row r="13" spans="2:14" s="31" customFormat="1" x14ac:dyDescent="0.25">
      <c r="B13" s="104" t="s">
        <v>172</v>
      </c>
      <c r="C13" s="87"/>
      <c r="D13" s="88"/>
      <c r="E13" s="88"/>
      <c r="F13" s="89"/>
      <c r="G13" s="88"/>
      <c r="H13" s="88"/>
      <c r="I13" s="89"/>
      <c r="J13" s="88"/>
      <c r="K13" s="88"/>
      <c r="L13" s="90"/>
      <c r="M13" s="88"/>
      <c r="N13" s="91"/>
    </row>
    <row r="14" spans="2:14" s="31" customFormat="1" x14ac:dyDescent="0.25">
      <c r="B14" s="104" t="s">
        <v>173</v>
      </c>
      <c r="C14" s="87" t="s">
        <v>260</v>
      </c>
      <c r="D14" s="88" t="s">
        <v>192</v>
      </c>
      <c r="E14" s="88" t="s">
        <v>195</v>
      </c>
      <c r="F14" s="89"/>
      <c r="G14" s="88"/>
      <c r="H14" s="88"/>
      <c r="I14" s="89"/>
      <c r="J14" s="88"/>
      <c r="K14" s="88"/>
      <c r="L14" s="90" t="s">
        <v>260</v>
      </c>
      <c r="M14" s="88" t="s">
        <v>241</v>
      </c>
      <c r="N14" s="91" t="s">
        <v>195</v>
      </c>
    </row>
    <row r="15" spans="2:14" s="31" customFormat="1" x14ac:dyDescent="0.25">
      <c r="B15" s="104" t="s">
        <v>174</v>
      </c>
      <c r="C15" s="87" t="s">
        <v>742</v>
      </c>
      <c r="D15" s="88" t="s">
        <v>743</v>
      </c>
      <c r="E15" s="88" t="s">
        <v>634</v>
      </c>
      <c r="F15" s="87" t="s">
        <v>199</v>
      </c>
      <c r="G15" s="88" t="s">
        <v>270</v>
      </c>
      <c r="H15" s="88" t="s">
        <v>232</v>
      </c>
      <c r="I15" s="87" t="s">
        <v>432</v>
      </c>
      <c r="J15" s="88" t="s">
        <v>744</v>
      </c>
      <c r="K15" s="88" t="s">
        <v>216</v>
      </c>
      <c r="L15" s="90" t="s">
        <v>745</v>
      </c>
      <c r="M15" s="88" t="s">
        <v>264</v>
      </c>
      <c r="N15" s="91" t="s">
        <v>339</v>
      </c>
    </row>
    <row r="16" spans="2:14" s="31" customFormat="1" x14ac:dyDescent="0.25">
      <c r="B16" s="104" t="s">
        <v>175</v>
      </c>
      <c r="C16" s="87"/>
      <c r="D16" s="88"/>
      <c r="E16" s="88"/>
      <c r="F16" s="87"/>
      <c r="G16" s="88"/>
      <c r="H16" s="88"/>
      <c r="I16" s="87"/>
      <c r="J16" s="88"/>
      <c r="K16" s="88"/>
      <c r="L16" s="90"/>
      <c r="M16" s="88"/>
      <c r="N16" s="91"/>
    </row>
    <row r="17" spans="2:14" s="31" customFormat="1" x14ac:dyDescent="0.25">
      <c r="B17" s="104" t="s">
        <v>13</v>
      </c>
      <c r="C17" s="87" t="s">
        <v>746</v>
      </c>
      <c r="D17" s="88" t="s">
        <v>743</v>
      </c>
      <c r="E17" s="88" t="s">
        <v>634</v>
      </c>
      <c r="F17" s="87" t="s">
        <v>266</v>
      </c>
      <c r="G17" s="88" t="s">
        <v>268</v>
      </c>
      <c r="H17" s="88" t="s">
        <v>242</v>
      </c>
      <c r="I17" s="87" t="s">
        <v>282</v>
      </c>
      <c r="J17" s="88" t="s">
        <v>271</v>
      </c>
      <c r="K17" s="88" t="s">
        <v>240</v>
      </c>
      <c r="L17" s="90" t="s">
        <v>747</v>
      </c>
      <c r="M17" s="88" t="s">
        <v>401</v>
      </c>
      <c r="N17" s="91" t="s">
        <v>428</v>
      </c>
    </row>
    <row r="18" spans="2:14" s="31" customFormat="1" x14ac:dyDescent="0.25">
      <c r="B18" s="104" t="s">
        <v>14</v>
      </c>
      <c r="C18" s="87" t="s">
        <v>748</v>
      </c>
      <c r="D18" s="88" t="s">
        <v>749</v>
      </c>
      <c r="E18" s="88" t="s">
        <v>750</v>
      </c>
      <c r="F18" s="87" t="s">
        <v>751</v>
      </c>
      <c r="G18" s="88" t="s">
        <v>752</v>
      </c>
      <c r="H18" s="88" t="s">
        <v>753</v>
      </c>
      <c r="I18" s="87" t="s">
        <v>754</v>
      </c>
      <c r="J18" s="88" t="s">
        <v>324</v>
      </c>
      <c r="K18" s="88" t="s">
        <v>261</v>
      </c>
      <c r="L18" s="90" t="s">
        <v>755</v>
      </c>
      <c r="M18" s="88" t="s">
        <v>400</v>
      </c>
      <c r="N18" s="91" t="s">
        <v>756</v>
      </c>
    </row>
    <row r="19" spans="2:14" s="37" customFormat="1" x14ac:dyDescent="0.25">
      <c r="B19" s="66" t="s">
        <v>3</v>
      </c>
      <c r="C19" s="9" t="s">
        <v>757</v>
      </c>
      <c r="D19" s="105" t="s">
        <v>197</v>
      </c>
      <c r="E19" s="6" t="s">
        <v>758</v>
      </c>
      <c r="F19" s="9" t="s">
        <v>759</v>
      </c>
      <c r="G19" s="105" t="s">
        <v>197</v>
      </c>
      <c r="H19" s="6" t="s">
        <v>760</v>
      </c>
      <c r="I19" s="9" t="s">
        <v>761</v>
      </c>
      <c r="J19" s="105" t="s">
        <v>197</v>
      </c>
      <c r="K19" s="6" t="s">
        <v>762</v>
      </c>
      <c r="L19" s="9" t="s">
        <v>763</v>
      </c>
      <c r="M19" s="105" t="s">
        <v>197</v>
      </c>
      <c r="N19" s="7" t="s">
        <v>764</v>
      </c>
    </row>
    <row r="20" spans="2:14" s="31" customFormat="1" x14ac:dyDescent="0.25">
      <c r="B20" s="106"/>
      <c r="C20" s="32"/>
      <c r="D20" s="32"/>
      <c r="E20" s="32"/>
      <c r="F20" s="32"/>
      <c r="G20" s="32"/>
      <c r="H20" s="32"/>
      <c r="I20" s="32"/>
      <c r="J20" s="32"/>
      <c r="K20" s="32"/>
      <c r="L20" s="32"/>
      <c r="M20" s="32"/>
      <c r="N20" s="33"/>
    </row>
    <row r="21" spans="2:14" s="31" customFormat="1" x14ac:dyDescent="0.25">
      <c r="B21" s="71" t="s">
        <v>15</v>
      </c>
      <c r="C21" s="102" t="s">
        <v>198</v>
      </c>
      <c r="D21" s="72" t="s">
        <v>5</v>
      </c>
      <c r="E21" s="72" t="s">
        <v>5</v>
      </c>
      <c r="F21" s="102" t="s">
        <v>198</v>
      </c>
      <c r="G21" s="72" t="s">
        <v>5</v>
      </c>
      <c r="H21" s="72" t="s">
        <v>5</v>
      </c>
      <c r="I21" s="102" t="s">
        <v>198</v>
      </c>
      <c r="J21" s="72" t="s">
        <v>5</v>
      </c>
      <c r="K21" s="72" t="s">
        <v>5</v>
      </c>
      <c r="L21" s="98" t="s">
        <v>198</v>
      </c>
      <c r="M21" s="72" t="s">
        <v>5</v>
      </c>
      <c r="N21" s="73" t="s">
        <v>5</v>
      </c>
    </row>
    <row r="22" spans="2:14" s="31" customFormat="1" x14ac:dyDescent="0.25">
      <c r="B22" s="65" t="s">
        <v>16</v>
      </c>
      <c r="C22" s="87" t="s">
        <v>765</v>
      </c>
      <c r="D22" s="90"/>
      <c r="E22" s="88" t="s">
        <v>766</v>
      </c>
      <c r="F22" s="87" t="s">
        <v>767</v>
      </c>
      <c r="G22" s="90"/>
      <c r="H22" s="88" t="s">
        <v>768</v>
      </c>
      <c r="I22" s="87" t="s">
        <v>769</v>
      </c>
      <c r="J22" s="90"/>
      <c r="K22" s="88" t="s">
        <v>447</v>
      </c>
      <c r="L22" s="90" t="s">
        <v>770</v>
      </c>
      <c r="M22" s="90"/>
      <c r="N22" s="91" t="s">
        <v>437</v>
      </c>
    </row>
    <row r="23" spans="2:14" s="31" customFormat="1" x14ac:dyDescent="0.25">
      <c r="B23" s="65" t="s">
        <v>17</v>
      </c>
      <c r="C23" s="87" t="s">
        <v>771</v>
      </c>
      <c r="D23" s="90"/>
      <c r="E23" s="88" t="s">
        <v>191</v>
      </c>
      <c r="F23" s="87" t="s">
        <v>772</v>
      </c>
      <c r="G23" s="90"/>
      <c r="H23" s="88" t="s">
        <v>188</v>
      </c>
      <c r="I23" s="87"/>
      <c r="J23" s="90"/>
      <c r="K23" s="88"/>
      <c r="L23" s="90" t="s">
        <v>273</v>
      </c>
      <c r="M23" s="90"/>
      <c r="N23" s="91" t="s">
        <v>223</v>
      </c>
    </row>
    <row r="24" spans="2:14" s="31" customFormat="1" x14ac:dyDescent="0.25">
      <c r="B24" s="65" t="s">
        <v>18</v>
      </c>
      <c r="C24" s="87" t="s">
        <v>773</v>
      </c>
      <c r="D24" s="90"/>
      <c r="E24" s="88" t="s">
        <v>774</v>
      </c>
      <c r="F24" s="87" t="s">
        <v>230</v>
      </c>
      <c r="G24" s="90"/>
      <c r="H24" s="88" t="s">
        <v>218</v>
      </c>
      <c r="I24" s="87" t="s">
        <v>775</v>
      </c>
      <c r="J24" s="90"/>
      <c r="K24" s="88" t="s">
        <v>366</v>
      </c>
      <c r="L24" s="90" t="s">
        <v>776</v>
      </c>
      <c r="M24" s="90"/>
      <c r="N24" s="91" t="s">
        <v>777</v>
      </c>
    </row>
    <row r="25" spans="2:14" s="31" customFormat="1" x14ac:dyDescent="0.25">
      <c r="B25" s="65" t="s">
        <v>19</v>
      </c>
      <c r="C25" s="87" t="s">
        <v>778</v>
      </c>
      <c r="D25" s="90"/>
      <c r="E25" s="88" t="s">
        <v>779</v>
      </c>
      <c r="F25" s="87" t="s">
        <v>780</v>
      </c>
      <c r="G25" s="90"/>
      <c r="H25" s="88" t="s">
        <v>781</v>
      </c>
      <c r="I25" s="87" t="s">
        <v>782</v>
      </c>
      <c r="J25" s="90"/>
      <c r="K25" s="88" t="s">
        <v>783</v>
      </c>
      <c r="L25" s="90" t="s">
        <v>784</v>
      </c>
      <c r="M25" s="90"/>
      <c r="N25" s="91" t="s">
        <v>785</v>
      </c>
    </row>
    <row r="26" spans="2:14" s="31" customFormat="1" x14ac:dyDescent="0.25">
      <c r="B26" s="65" t="s">
        <v>20</v>
      </c>
      <c r="C26" s="87" t="s">
        <v>786</v>
      </c>
      <c r="D26" s="90"/>
      <c r="E26" s="88" t="s">
        <v>787</v>
      </c>
      <c r="F26" s="87" t="s">
        <v>788</v>
      </c>
      <c r="G26" s="90"/>
      <c r="H26" s="88" t="s">
        <v>789</v>
      </c>
      <c r="I26" s="87" t="s">
        <v>790</v>
      </c>
      <c r="J26" s="90"/>
      <c r="K26" s="88" t="s">
        <v>791</v>
      </c>
      <c r="L26" s="90" t="s">
        <v>792</v>
      </c>
      <c r="M26" s="90"/>
      <c r="N26" s="91" t="s">
        <v>793</v>
      </c>
    </row>
    <row r="27" spans="2:14" s="31" customFormat="1" x14ac:dyDescent="0.25">
      <c r="B27" s="65" t="s">
        <v>21</v>
      </c>
      <c r="C27" s="87" t="s">
        <v>794</v>
      </c>
      <c r="D27" s="90"/>
      <c r="E27" s="88" t="s">
        <v>795</v>
      </c>
      <c r="F27" s="87" t="s">
        <v>230</v>
      </c>
      <c r="G27" s="90"/>
      <c r="H27" s="88" t="s">
        <v>218</v>
      </c>
      <c r="I27" s="87" t="s">
        <v>796</v>
      </c>
      <c r="J27" s="90"/>
      <c r="K27" s="88" t="s">
        <v>387</v>
      </c>
      <c r="L27" s="90" t="s">
        <v>797</v>
      </c>
      <c r="M27" s="90"/>
      <c r="N27" s="91" t="s">
        <v>262</v>
      </c>
    </row>
    <row r="28" spans="2:14" s="37" customFormat="1" x14ac:dyDescent="0.25">
      <c r="B28" s="66" t="s">
        <v>3</v>
      </c>
      <c r="C28" s="67" t="s">
        <v>798</v>
      </c>
      <c r="D28" s="86"/>
      <c r="E28" s="105" t="s">
        <v>799</v>
      </c>
      <c r="F28" s="67" t="s">
        <v>800</v>
      </c>
      <c r="G28" s="86"/>
      <c r="H28" s="105" t="s">
        <v>801</v>
      </c>
      <c r="I28" s="67" t="s">
        <v>802</v>
      </c>
      <c r="J28" s="86"/>
      <c r="K28" s="105" t="s">
        <v>803</v>
      </c>
      <c r="L28" s="67" t="s">
        <v>804</v>
      </c>
      <c r="M28" s="86"/>
      <c r="N28" s="107" t="s">
        <v>805</v>
      </c>
    </row>
    <row r="29" spans="2:14" s="31" customFormat="1" x14ac:dyDescent="0.25">
      <c r="B29" s="108"/>
      <c r="C29" s="34"/>
      <c r="D29" s="34"/>
      <c r="E29" s="34"/>
      <c r="F29" s="34"/>
      <c r="G29" s="34"/>
      <c r="H29" s="34"/>
      <c r="I29" s="34"/>
      <c r="J29" s="34"/>
      <c r="K29" s="34"/>
      <c r="L29" s="34"/>
      <c r="M29" s="34"/>
      <c r="N29" s="35"/>
    </row>
    <row r="30" spans="2:14" s="31" customFormat="1" x14ac:dyDescent="0.25">
      <c r="B30" s="66" t="s">
        <v>6</v>
      </c>
      <c r="C30" s="67" t="s">
        <v>806</v>
      </c>
      <c r="D30" s="8"/>
      <c r="E30" s="105" t="s">
        <v>197</v>
      </c>
      <c r="F30" s="67" t="s">
        <v>807</v>
      </c>
      <c r="G30" s="8"/>
      <c r="H30" s="105" t="s">
        <v>197</v>
      </c>
      <c r="I30" s="67" t="s">
        <v>808</v>
      </c>
      <c r="J30" s="8"/>
      <c r="K30" s="105" t="s">
        <v>197</v>
      </c>
      <c r="L30" s="67" t="s">
        <v>809</v>
      </c>
      <c r="M30" s="8"/>
      <c r="N30" s="107" t="s">
        <v>197</v>
      </c>
    </row>
    <row r="31" spans="2:14" s="31" customFormat="1" ht="66" customHeight="1" thickBot="1" x14ac:dyDescent="0.3">
      <c r="B31" s="139" t="s">
        <v>49</v>
      </c>
      <c r="C31" s="151"/>
      <c r="D31" s="151"/>
      <c r="E31" s="151"/>
      <c r="F31" s="151"/>
      <c r="G31" s="151"/>
      <c r="H31" s="152"/>
      <c r="I31" s="151"/>
      <c r="J31" s="151"/>
      <c r="K31" s="151"/>
      <c r="L31" s="151"/>
      <c r="M31" s="151"/>
      <c r="N31" s="152"/>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157</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40</v>
      </c>
      <c r="D5" s="160"/>
      <c r="E5" s="161"/>
      <c r="F5" s="159" t="s">
        <v>41</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v>1.6087962962962961E-3</v>
      </c>
      <c r="G9" s="88">
        <v>0.26325757575757575</v>
      </c>
      <c r="H9" s="88">
        <v>0.21924290220820186</v>
      </c>
      <c r="I9" s="90">
        <v>1.6087962962962961E-3</v>
      </c>
      <c r="J9" s="88">
        <v>0.26325757575757575</v>
      </c>
      <c r="K9" s="91">
        <v>0.21924290220820186</v>
      </c>
    </row>
    <row r="10" spans="2:11" x14ac:dyDescent="0.25">
      <c r="B10" s="104" t="s">
        <v>11</v>
      </c>
      <c r="C10" s="87"/>
      <c r="D10" s="88"/>
      <c r="E10" s="88"/>
      <c r="F10" s="87">
        <v>4.5023148148148149E-3</v>
      </c>
      <c r="G10" s="88">
        <v>0.73674242424242431</v>
      </c>
      <c r="H10" s="88">
        <v>0.61356466876971616</v>
      </c>
      <c r="I10" s="90">
        <v>4.5023148148148149E-3</v>
      </c>
      <c r="J10" s="88">
        <v>0.73674242424242431</v>
      </c>
      <c r="K10" s="91">
        <v>0.61356466876971616</v>
      </c>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v>6.1111111111111106E-3</v>
      </c>
      <c r="G19" s="105">
        <v>1</v>
      </c>
      <c r="H19" s="6">
        <v>0.83280757097791802</v>
      </c>
      <c r="I19" s="9">
        <v>6.1111111111111106E-3</v>
      </c>
      <c r="J19" s="105">
        <v>1</v>
      </c>
      <c r="K19" s="7">
        <v>0.83280757097791802</v>
      </c>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v>5.4398148148148144E-4</v>
      </c>
      <c r="G25" s="90"/>
      <c r="H25" s="88">
        <v>7.4132492113564666E-2</v>
      </c>
      <c r="I25" s="90">
        <v>5.4398148148148144E-4</v>
      </c>
      <c r="J25" s="90"/>
      <c r="K25" s="91">
        <v>7.4132492113564666E-2</v>
      </c>
    </row>
    <row r="26" spans="2:14" x14ac:dyDescent="0.25">
      <c r="B26" s="111" t="s">
        <v>20</v>
      </c>
      <c r="C26" s="87"/>
      <c r="D26" s="90"/>
      <c r="E26" s="88"/>
      <c r="F26" s="87">
        <v>6.8287037037037036E-4</v>
      </c>
      <c r="G26" s="90"/>
      <c r="H26" s="88">
        <v>9.3059936908517354E-2</v>
      </c>
      <c r="I26" s="90">
        <v>6.8287037037037036E-4</v>
      </c>
      <c r="J26" s="90"/>
      <c r="K26" s="91">
        <v>9.3059936908517354E-2</v>
      </c>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v>1.2268518518518518E-3</v>
      </c>
      <c r="G28" s="86"/>
      <c r="H28" s="105">
        <v>0.16719242902208203</v>
      </c>
      <c r="I28" s="67">
        <v>1.2268518518518518E-3</v>
      </c>
      <c r="J28" s="86"/>
      <c r="K28" s="107">
        <v>0.16719242902208203</v>
      </c>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v>7.3379629629629628E-3</v>
      </c>
      <c r="G30" s="8"/>
      <c r="H30" s="105">
        <v>1</v>
      </c>
      <c r="I30" s="67">
        <v>7.3379629629629628E-3</v>
      </c>
      <c r="J30" s="8"/>
      <c r="K30" s="107">
        <v>1</v>
      </c>
      <c r="L30" s="1"/>
      <c r="M30" s="1"/>
      <c r="N30" s="1"/>
    </row>
    <row r="31" spans="2:14" ht="66" customHeight="1" thickBot="1" x14ac:dyDescent="0.3">
      <c r="B31" s="172" t="s">
        <v>1336</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112</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25</v>
      </c>
      <c r="D5" s="160"/>
      <c r="E5" s="161"/>
      <c r="F5" s="159" t="s">
        <v>26</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c r="G9" s="88"/>
      <c r="H9" s="88"/>
      <c r="I9" s="90"/>
      <c r="J9" s="88"/>
      <c r="K9" s="91"/>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c r="G19" s="105"/>
      <c r="H19" s="6"/>
      <c r="I19" s="9"/>
      <c r="J19" s="105"/>
      <c r="K19" s="7"/>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c r="G30" s="8"/>
      <c r="H30" s="105"/>
      <c r="I30" s="67"/>
      <c r="J30" s="8"/>
      <c r="K30" s="107"/>
      <c r="L30" s="1"/>
      <c r="M30" s="1"/>
      <c r="N30" s="1"/>
    </row>
    <row r="31" spans="2:14" ht="66" customHeight="1" thickBot="1" x14ac:dyDescent="0.3">
      <c r="B31" s="172" t="s">
        <v>158</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113</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34</v>
      </c>
      <c r="D5" s="160"/>
      <c r="E5" s="161"/>
      <c r="F5" s="159" t="s">
        <v>35</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c r="G9" s="88"/>
      <c r="H9" s="88"/>
      <c r="I9" s="90"/>
      <c r="J9" s="88"/>
      <c r="K9" s="91"/>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c r="G19" s="105"/>
      <c r="H19" s="6"/>
      <c r="I19" s="9"/>
      <c r="J19" s="105"/>
      <c r="K19" s="7"/>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c r="G30" s="8"/>
      <c r="H30" s="105"/>
      <c r="I30" s="67"/>
      <c r="J30" s="8"/>
      <c r="K30" s="107"/>
      <c r="L30" s="1"/>
      <c r="M30" s="1"/>
      <c r="N30" s="1"/>
    </row>
    <row r="31" spans="2:14" ht="66" customHeight="1" thickBot="1" x14ac:dyDescent="0.3">
      <c r="B31" s="172" t="s">
        <v>180</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114</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42</v>
      </c>
      <c r="D5" s="160"/>
      <c r="E5" s="161"/>
      <c r="F5" s="159" t="s">
        <v>43</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v>8.0902777777777778E-3</v>
      </c>
      <c r="G7" s="88">
        <v>6.217201814462333E-2</v>
      </c>
      <c r="H7" s="88">
        <v>4.1530509179490235E-2</v>
      </c>
      <c r="I7" s="90">
        <v>8.0902777777777778E-3</v>
      </c>
      <c r="J7" s="88">
        <v>6.217201814462333E-2</v>
      </c>
      <c r="K7" s="91">
        <v>4.1530509179490235E-2</v>
      </c>
    </row>
    <row r="8" spans="2:11" x14ac:dyDescent="0.25">
      <c r="B8" s="104" t="s">
        <v>169</v>
      </c>
      <c r="C8" s="87"/>
      <c r="D8" s="88"/>
      <c r="E8" s="88"/>
      <c r="F8" s="87">
        <v>2.3599537037037037E-2</v>
      </c>
      <c r="G8" s="88">
        <v>0.18135728897980968</v>
      </c>
      <c r="H8" s="88">
        <v>0.12114550531756879</v>
      </c>
      <c r="I8" s="90">
        <v>2.3599537037037037E-2</v>
      </c>
      <c r="J8" s="88">
        <v>0.18135728897980968</v>
      </c>
      <c r="K8" s="91">
        <v>0.12114550531756879</v>
      </c>
    </row>
    <row r="9" spans="2:11" x14ac:dyDescent="0.25">
      <c r="B9" s="104" t="s">
        <v>170</v>
      </c>
      <c r="C9" s="87"/>
      <c r="D9" s="88"/>
      <c r="E9" s="88"/>
      <c r="F9" s="87">
        <v>1.0821759259259258E-2</v>
      </c>
      <c r="G9" s="88">
        <v>8.3162856888730777E-2</v>
      </c>
      <c r="H9" s="88">
        <v>5.5552254767987648E-2</v>
      </c>
      <c r="I9" s="90">
        <v>1.0821759259259258E-2</v>
      </c>
      <c r="J9" s="88">
        <v>8.3162856888730777E-2</v>
      </c>
      <c r="K9" s="91">
        <v>5.5552254767987648E-2</v>
      </c>
    </row>
    <row r="10" spans="2:11" x14ac:dyDescent="0.25">
      <c r="B10" s="104" t="s">
        <v>11</v>
      </c>
      <c r="C10" s="87"/>
      <c r="D10" s="88"/>
      <c r="E10" s="88"/>
      <c r="F10" s="87">
        <v>6.9340277777777751E-2</v>
      </c>
      <c r="G10" s="88">
        <v>0.5328648937116427</v>
      </c>
      <c r="H10" s="88">
        <v>0.35595032974867796</v>
      </c>
      <c r="I10" s="90">
        <v>6.9340277777777751E-2</v>
      </c>
      <c r="J10" s="88">
        <v>0.5328648937116427</v>
      </c>
      <c r="K10" s="91">
        <v>0.35595032974867796</v>
      </c>
    </row>
    <row r="11" spans="2:11" x14ac:dyDescent="0.25">
      <c r="B11" s="104" t="s">
        <v>12</v>
      </c>
      <c r="C11" s="87"/>
      <c r="D11" s="88"/>
      <c r="E11" s="88"/>
      <c r="F11" s="87">
        <v>1.9675925925925926E-4</v>
      </c>
      <c r="G11" s="88">
        <v>1.5120519434314687E-3</v>
      </c>
      <c r="H11" s="88">
        <v>1.0100409957815937E-3</v>
      </c>
      <c r="I11" s="90">
        <v>1.9675925925925926E-4</v>
      </c>
      <c r="J11" s="88">
        <v>1.5120519434314687E-3</v>
      </c>
      <c r="K11" s="91">
        <v>1.0100409957815937E-3</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v>1.8078703703703704E-2</v>
      </c>
      <c r="G18" s="88">
        <v>0.13893089033176201</v>
      </c>
      <c r="H18" s="88">
        <v>9.2804943259461731E-2</v>
      </c>
      <c r="I18" s="90">
        <v>1.8078703703703704E-2</v>
      </c>
      <c r="J18" s="88">
        <v>0.13893089033176201</v>
      </c>
      <c r="K18" s="91">
        <v>9.2804943259461731E-2</v>
      </c>
    </row>
    <row r="19" spans="2:14" s="2" customFormat="1" x14ac:dyDescent="0.25">
      <c r="B19" s="110" t="s">
        <v>3</v>
      </c>
      <c r="C19" s="9"/>
      <c r="D19" s="105"/>
      <c r="E19" s="6"/>
      <c r="F19" s="9">
        <v>0.13012731481481479</v>
      </c>
      <c r="G19" s="105">
        <v>1</v>
      </c>
      <c r="H19" s="6">
        <v>0.66799358326896807</v>
      </c>
      <c r="I19" s="9">
        <v>0.13012731481481479</v>
      </c>
      <c r="J19" s="105">
        <v>1</v>
      </c>
      <c r="K19" s="7">
        <v>0.66799358326896807</v>
      </c>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v>1.4004629629629629E-3</v>
      </c>
      <c r="G22" s="90"/>
      <c r="H22" s="88">
        <v>7.1891153229160492E-3</v>
      </c>
      <c r="I22" s="90">
        <v>1.4004629629629629E-3</v>
      </c>
      <c r="J22" s="90"/>
      <c r="K22" s="91">
        <v>7.1891153229160492E-3</v>
      </c>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v>4.8379629629629632E-3</v>
      </c>
      <c r="G25" s="90"/>
      <c r="H25" s="88">
        <v>2.4835125660982716E-2</v>
      </c>
      <c r="I25" s="90">
        <v>4.8379629629629632E-3</v>
      </c>
      <c r="J25" s="90"/>
      <c r="K25" s="91">
        <v>2.4835125660982716E-2</v>
      </c>
    </row>
    <row r="26" spans="2:14" x14ac:dyDescent="0.25">
      <c r="B26" s="111" t="s">
        <v>20</v>
      </c>
      <c r="C26" s="87"/>
      <c r="D26" s="90"/>
      <c r="E26" s="88"/>
      <c r="F26" s="87">
        <v>5.8263888888888872E-2</v>
      </c>
      <c r="G26" s="90"/>
      <c r="H26" s="88">
        <v>0.29909096310379651</v>
      </c>
      <c r="I26" s="90">
        <v>5.8263888888888872E-2</v>
      </c>
      <c r="J26" s="90"/>
      <c r="K26" s="91">
        <v>0.29909096310379651</v>
      </c>
    </row>
    <row r="27" spans="2:14" x14ac:dyDescent="0.25">
      <c r="B27" s="111" t="s">
        <v>21</v>
      </c>
      <c r="C27" s="87"/>
      <c r="D27" s="90"/>
      <c r="E27" s="88"/>
      <c r="F27" s="87">
        <v>1.7361111111111112E-4</v>
      </c>
      <c r="G27" s="90"/>
      <c r="H27" s="88">
        <v>8.9121264333670038E-4</v>
      </c>
      <c r="I27" s="90">
        <v>1.7361111111111112E-4</v>
      </c>
      <c r="J27" s="90"/>
      <c r="K27" s="91">
        <v>8.9121264333670038E-4</v>
      </c>
    </row>
    <row r="28" spans="2:14" s="2" customFormat="1" x14ac:dyDescent="0.25">
      <c r="B28" s="110" t="s">
        <v>3</v>
      </c>
      <c r="C28" s="67"/>
      <c r="D28" s="86"/>
      <c r="E28" s="105"/>
      <c r="F28" s="67">
        <v>6.4675925925925914E-2</v>
      </c>
      <c r="G28" s="86"/>
      <c r="H28" s="105">
        <v>0.33200641673103198</v>
      </c>
      <c r="I28" s="67">
        <v>6.4675925925925914E-2</v>
      </c>
      <c r="J28" s="86"/>
      <c r="K28" s="107">
        <v>0.33200641673103198</v>
      </c>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v>0.19480324074074071</v>
      </c>
      <c r="G30" s="8"/>
      <c r="H30" s="105">
        <v>1</v>
      </c>
      <c r="I30" s="67">
        <v>0.19480324074074071</v>
      </c>
      <c r="J30" s="8"/>
      <c r="K30" s="107">
        <v>1</v>
      </c>
      <c r="L30" s="1"/>
      <c r="M30" s="1"/>
      <c r="N30" s="1"/>
    </row>
    <row r="31" spans="2:14" ht="66" customHeight="1" thickBot="1" x14ac:dyDescent="0.3">
      <c r="B31" s="172" t="s">
        <v>1337</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115</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28</v>
      </c>
      <c r="D5" s="160"/>
      <c r="E5" s="161"/>
      <c r="F5" s="159" t="s">
        <v>29</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c r="G9" s="88"/>
      <c r="H9" s="88"/>
      <c r="I9" s="90"/>
      <c r="J9" s="88"/>
      <c r="K9" s="91"/>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c r="G19" s="105"/>
      <c r="H19" s="6"/>
      <c r="I19" s="9"/>
      <c r="J19" s="105"/>
      <c r="K19" s="7"/>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c r="G30" s="8"/>
      <c r="H30" s="105"/>
      <c r="I30" s="67"/>
      <c r="J30" s="8"/>
      <c r="K30" s="107"/>
      <c r="L30" s="1"/>
      <c r="M30" s="1"/>
      <c r="N30" s="1"/>
    </row>
    <row r="31" spans="2:14" ht="66" customHeight="1" thickBot="1" x14ac:dyDescent="0.3">
      <c r="B31" s="172" t="s">
        <v>138</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116</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32</v>
      </c>
      <c r="D5" s="160"/>
      <c r="E5" s="161"/>
      <c r="F5" s="159" t="s">
        <v>33</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v>1.699074074074074E-2</v>
      </c>
      <c r="G9" s="88">
        <v>0.44004796163069543</v>
      </c>
      <c r="H9" s="88">
        <v>0.36051080550098236</v>
      </c>
      <c r="I9" s="90">
        <v>1.699074074074074E-2</v>
      </c>
      <c r="J9" s="88">
        <v>0.44004796163069543</v>
      </c>
      <c r="K9" s="91">
        <v>0.31154499151103565</v>
      </c>
    </row>
    <row r="10" spans="2:11" x14ac:dyDescent="0.25">
      <c r="B10" s="104" t="s">
        <v>11</v>
      </c>
      <c r="C10" s="87"/>
      <c r="D10" s="88"/>
      <c r="E10" s="88"/>
      <c r="F10" s="87">
        <v>9.9189814814814817E-3</v>
      </c>
      <c r="G10" s="88">
        <v>0.25689448441247004</v>
      </c>
      <c r="H10" s="88">
        <v>0.21046168958742634</v>
      </c>
      <c r="I10" s="90">
        <v>9.9189814814814817E-3</v>
      </c>
      <c r="J10" s="88">
        <v>0.25689448441247004</v>
      </c>
      <c r="K10" s="91">
        <v>0.1818760611205433</v>
      </c>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v>4.1203703703703706E-3</v>
      </c>
      <c r="G13" s="88">
        <v>0.10671462829736211</v>
      </c>
      <c r="H13" s="88">
        <v>8.7426326129666027E-2</v>
      </c>
      <c r="I13" s="90">
        <v>4.1203703703703706E-3</v>
      </c>
      <c r="J13" s="88">
        <v>0.10671462829736211</v>
      </c>
      <c r="K13" s="91">
        <v>7.5551782682512739E-2</v>
      </c>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v>7.5810185185185182E-3</v>
      </c>
      <c r="G18" s="88">
        <v>0.19634292565947242</v>
      </c>
      <c r="H18" s="88">
        <v>0.16085461689587427</v>
      </c>
      <c r="I18" s="90">
        <v>7.5810185185185182E-3</v>
      </c>
      <c r="J18" s="88">
        <v>0.19634292565947242</v>
      </c>
      <c r="K18" s="91">
        <v>0.13900679117147707</v>
      </c>
    </row>
    <row r="19" spans="2:14" s="2" customFormat="1" x14ac:dyDescent="0.25">
      <c r="B19" s="110" t="s">
        <v>3</v>
      </c>
      <c r="C19" s="9"/>
      <c r="D19" s="105"/>
      <c r="E19" s="6"/>
      <c r="F19" s="9">
        <v>3.861111111111111E-2</v>
      </c>
      <c r="G19" s="105">
        <v>1</v>
      </c>
      <c r="H19" s="6">
        <v>0.81925343811394913</v>
      </c>
      <c r="I19" s="9">
        <v>3.861111111111111E-2</v>
      </c>
      <c r="J19" s="105">
        <v>1</v>
      </c>
      <c r="K19" s="7">
        <v>0.70797962648556878</v>
      </c>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v>7.4074074074074077E-3</v>
      </c>
      <c r="D26" s="90"/>
      <c r="E26" s="88">
        <v>1</v>
      </c>
      <c r="F26" s="87">
        <v>8.5185185185185173E-3</v>
      </c>
      <c r="G26" s="90"/>
      <c r="H26" s="88">
        <v>0.18074656188605107</v>
      </c>
      <c r="I26" s="90">
        <v>1.5925925925925927E-2</v>
      </c>
      <c r="J26" s="90"/>
      <c r="K26" s="91">
        <v>0.29202037351443128</v>
      </c>
    </row>
    <row r="27" spans="2:14" x14ac:dyDescent="0.25">
      <c r="B27" s="111" t="s">
        <v>21</v>
      </c>
      <c r="C27" s="87"/>
      <c r="D27" s="90"/>
      <c r="E27" s="88"/>
      <c r="F27" s="87"/>
      <c r="G27" s="90"/>
      <c r="H27" s="88"/>
      <c r="I27" s="90"/>
      <c r="J27" s="90"/>
      <c r="K27" s="91"/>
    </row>
    <row r="28" spans="2:14" s="2" customFormat="1" x14ac:dyDescent="0.25">
      <c r="B28" s="110" t="s">
        <v>3</v>
      </c>
      <c r="C28" s="67">
        <v>7.4074074074074077E-3</v>
      </c>
      <c r="D28" s="86"/>
      <c r="E28" s="105">
        <v>1</v>
      </c>
      <c r="F28" s="67">
        <v>8.5185185185185173E-3</v>
      </c>
      <c r="G28" s="86"/>
      <c r="H28" s="105">
        <v>0.18074656188605107</v>
      </c>
      <c r="I28" s="67">
        <v>1.5925925925925927E-2</v>
      </c>
      <c r="J28" s="86"/>
      <c r="K28" s="107">
        <v>0.29202037351443128</v>
      </c>
      <c r="L28" s="1"/>
      <c r="M28" s="1"/>
      <c r="N28" s="1"/>
    </row>
    <row r="29" spans="2:14" x14ac:dyDescent="0.25">
      <c r="B29" s="4"/>
      <c r="C29" s="34"/>
      <c r="D29" s="34"/>
      <c r="E29" s="34"/>
      <c r="F29" s="34"/>
      <c r="G29" s="34"/>
      <c r="H29" s="34"/>
      <c r="I29" s="34"/>
      <c r="J29" s="34"/>
      <c r="K29" s="35"/>
    </row>
    <row r="30" spans="2:14" s="2" customFormat="1" x14ac:dyDescent="0.25">
      <c r="B30" s="110" t="s">
        <v>6</v>
      </c>
      <c r="C30" s="67">
        <v>7.4074074074074077E-3</v>
      </c>
      <c r="D30" s="8"/>
      <c r="E30" s="105">
        <v>1</v>
      </c>
      <c r="F30" s="67">
        <v>4.7129629629629625E-2</v>
      </c>
      <c r="G30" s="8"/>
      <c r="H30" s="105">
        <v>1.0000000000000002</v>
      </c>
      <c r="I30" s="67">
        <v>5.4537037037037037E-2</v>
      </c>
      <c r="J30" s="8"/>
      <c r="K30" s="107">
        <v>1</v>
      </c>
      <c r="L30" s="1"/>
      <c r="M30" s="1"/>
      <c r="N30" s="1"/>
    </row>
    <row r="31" spans="2:14" ht="66" customHeight="1" thickBot="1" x14ac:dyDescent="0.3">
      <c r="B31" s="172" t="s">
        <v>1338</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117</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36</v>
      </c>
      <c r="D5" s="160"/>
      <c r="E5" s="161"/>
      <c r="F5" s="159" t="s">
        <v>37</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x14ac:dyDescent="0.25">
      <c r="B7" s="104" t="s">
        <v>95</v>
      </c>
      <c r="C7" s="87"/>
      <c r="D7" s="88"/>
      <c r="E7" s="88"/>
      <c r="F7" s="87"/>
      <c r="G7" s="88"/>
      <c r="H7" s="88"/>
      <c r="I7" s="90"/>
      <c r="J7" s="88"/>
      <c r="K7" s="91"/>
    </row>
    <row r="8" spans="2:11" x14ac:dyDescent="0.25">
      <c r="B8" s="104" t="s">
        <v>169</v>
      </c>
      <c r="C8" s="87"/>
      <c r="D8" s="88"/>
      <c r="E8" s="88"/>
      <c r="F8" s="87"/>
      <c r="G8" s="88"/>
      <c r="H8" s="88"/>
      <c r="I8" s="90"/>
      <c r="J8" s="88"/>
      <c r="K8" s="91"/>
    </row>
    <row r="9" spans="2:11" x14ac:dyDescent="0.25">
      <c r="B9" s="104" t="s">
        <v>170</v>
      </c>
      <c r="C9" s="87"/>
      <c r="D9" s="88"/>
      <c r="E9" s="88"/>
      <c r="F9" s="87"/>
      <c r="G9" s="88"/>
      <c r="H9" s="88"/>
      <c r="I9" s="90"/>
      <c r="J9" s="88"/>
      <c r="K9" s="91"/>
    </row>
    <row r="10" spans="2:11" x14ac:dyDescent="0.25">
      <c r="B10" s="104" t="s">
        <v>11</v>
      </c>
      <c r="C10" s="87"/>
      <c r="D10" s="88"/>
      <c r="E10" s="88"/>
      <c r="F10" s="87"/>
      <c r="G10" s="88"/>
      <c r="H10" s="88"/>
      <c r="I10" s="90"/>
      <c r="J10" s="88"/>
      <c r="K10" s="91"/>
    </row>
    <row r="11" spans="2:11" x14ac:dyDescent="0.25">
      <c r="B11" s="104" t="s">
        <v>12</v>
      </c>
      <c r="C11" s="87"/>
      <c r="D11" s="88"/>
      <c r="E11" s="88"/>
      <c r="F11" s="87"/>
      <c r="G11" s="88"/>
      <c r="H11" s="88"/>
      <c r="I11" s="90"/>
      <c r="J11" s="88"/>
      <c r="K11" s="91"/>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c r="D15" s="88"/>
      <c r="E15" s="88"/>
      <c r="F15" s="87"/>
      <c r="G15" s="88"/>
      <c r="H15" s="88"/>
      <c r="I15" s="90"/>
      <c r="J15" s="88"/>
      <c r="K15" s="91"/>
    </row>
    <row r="16" spans="2:11" x14ac:dyDescent="0.25">
      <c r="B16" s="104" t="s">
        <v>175</v>
      </c>
      <c r="C16" s="87"/>
      <c r="D16" s="88"/>
      <c r="E16" s="88"/>
      <c r="F16" s="87"/>
      <c r="G16" s="88"/>
      <c r="H16" s="88"/>
      <c r="I16" s="90"/>
      <c r="J16" s="88"/>
      <c r="K16" s="91"/>
    </row>
    <row r="17" spans="2:14" x14ac:dyDescent="0.25">
      <c r="B17" s="104" t="s">
        <v>13</v>
      </c>
      <c r="C17" s="87"/>
      <c r="D17" s="88"/>
      <c r="E17" s="88"/>
      <c r="F17" s="87"/>
      <c r="G17" s="88"/>
      <c r="H17" s="88"/>
      <c r="I17" s="90"/>
      <c r="J17" s="88"/>
      <c r="K17" s="91"/>
    </row>
    <row r="18" spans="2:14" x14ac:dyDescent="0.25">
      <c r="B18" s="104" t="s">
        <v>14</v>
      </c>
      <c r="C18" s="87"/>
      <c r="D18" s="88"/>
      <c r="E18" s="88"/>
      <c r="F18" s="87"/>
      <c r="G18" s="88"/>
      <c r="H18" s="88"/>
      <c r="I18" s="90"/>
      <c r="J18" s="88"/>
      <c r="K18" s="91"/>
    </row>
    <row r="19" spans="2:14" s="2" customFormat="1" x14ac:dyDescent="0.25">
      <c r="B19" s="110" t="s">
        <v>3</v>
      </c>
      <c r="C19" s="9"/>
      <c r="D19" s="105"/>
      <c r="E19" s="6"/>
      <c r="F19" s="9"/>
      <c r="G19" s="105"/>
      <c r="H19" s="6"/>
      <c r="I19" s="9"/>
      <c r="J19" s="105"/>
      <c r="K19" s="7"/>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t="s">
        <v>4</v>
      </c>
      <c r="G21" s="72" t="s">
        <v>5</v>
      </c>
      <c r="H21" s="72" t="s">
        <v>5</v>
      </c>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c r="D30" s="8"/>
      <c r="E30" s="105"/>
      <c r="F30" s="67"/>
      <c r="G30" s="8"/>
      <c r="H30" s="105"/>
      <c r="I30" s="67"/>
      <c r="J30" s="8"/>
      <c r="K30" s="107"/>
      <c r="L30" s="1"/>
      <c r="M30" s="1"/>
      <c r="N30" s="1"/>
    </row>
    <row r="31" spans="2:14" ht="66" customHeight="1" thickBot="1" x14ac:dyDescent="0.3">
      <c r="B31" s="172" t="s">
        <v>139</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56" t="s">
        <v>45</v>
      </c>
      <c r="C3" s="157"/>
      <c r="D3" s="157"/>
      <c r="E3" s="157"/>
      <c r="F3" s="157"/>
      <c r="G3" s="157"/>
      <c r="H3" s="157"/>
      <c r="I3" s="157"/>
      <c r="J3" s="157"/>
      <c r="K3" s="158"/>
    </row>
    <row r="4" spans="2:11" x14ac:dyDescent="0.25">
      <c r="B4" s="168" t="s">
        <v>586</v>
      </c>
      <c r="C4" s="160"/>
      <c r="D4" s="160"/>
      <c r="E4" s="160"/>
      <c r="F4" s="160"/>
      <c r="G4" s="160"/>
      <c r="H4" s="160"/>
      <c r="I4" s="160"/>
      <c r="J4" s="160"/>
      <c r="K4" s="162"/>
    </row>
    <row r="5" spans="2:11" x14ac:dyDescent="0.25">
      <c r="B5" s="113"/>
      <c r="C5" s="159" t="s">
        <v>46</v>
      </c>
      <c r="D5" s="160"/>
      <c r="E5" s="161"/>
      <c r="F5" s="159" t="s">
        <v>47</v>
      </c>
      <c r="G5" s="160"/>
      <c r="H5" s="161"/>
      <c r="I5" s="159" t="s">
        <v>3</v>
      </c>
      <c r="J5" s="160"/>
      <c r="K5" s="162"/>
    </row>
    <row r="6" spans="2:11" x14ac:dyDescent="0.25">
      <c r="B6" s="71" t="s">
        <v>10</v>
      </c>
      <c r="C6" s="98" t="s">
        <v>4</v>
      </c>
      <c r="D6" s="72" t="s">
        <v>5</v>
      </c>
      <c r="E6" s="100" t="s">
        <v>5</v>
      </c>
      <c r="F6" s="98" t="s">
        <v>4</v>
      </c>
      <c r="G6" s="72" t="s">
        <v>5</v>
      </c>
      <c r="H6" s="100" t="s">
        <v>5</v>
      </c>
      <c r="I6" s="98" t="s">
        <v>4</v>
      </c>
      <c r="J6" s="72" t="s">
        <v>5</v>
      </c>
      <c r="K6" s="101" t="s">
        <v>5</v>
      </c>
    </row>
    <row r="7" spans="2:11" ht="15" customHeight="1" x14ac:dyDescent="0.25">
      <c r="B7" s="104" t="s">
        <v>95</v>
      </c>
      <c r="C7" s="87"/>
      <c r="D7" s="88"/>
      <c r="E7" s="88"/>
      <c r="F7" s="87"/>
      <c r="G7" s="88"/>
      <c r="H7" s="88"/>
      <c r="I7" s="90"/>
      <c r="J7" s="88"/>
      <c r="K7" s="91"/>
    </row>
    <row r="8" spans="2:11" ht="15" customHeight="1" x14ac:dyDescent="0.25">
      <c r="B8" s="104" t="s">
        <v>169</v>
      </c>
      <c r="C8" s="87"/>
      <c r="D8" s="88"/>
      <c r="E8" s="88"/>
      <c r="F8" s="87"/>
      <c r="G8" s="88"/>
      <c r="H8" s="88"/>
      <c r="I8" s="90"/>
      <c r="J8" s="88"/>
      <c r="K8" s="91"/>
    </row>
    <row r="9" spans="2:11" ht="15" customHeight="1" x14ac:dyDescent="0.25">
      <c r="B9" s="104" t="s">
        <v>170</v>
      </c>
      <c r="C9" s="87"/>
      <c r="D9" s="88"/>
      <c r="E9" s="88"/>
      <c r="F9" s="87"/>
      <c r="G9" s="88"/>
      <c r="H9" s="88"/>
      <c r="I9" s="90"/>
      <c r="J9" s="88"/>
      <c r="K9" s="91"/>
    </row>
    <row r="10" spans="2:11" ht="15" customHeight="1" x14ac:dyDescent="0.25">
      <c r="B10" s="104" t="s">
        <v>11</v>
      </c>
      <c r="C10" s="87"/>
      <c r="D10" s="88"/>
      <c r="E10" s="88"/>
      <c r="F10" s="87"/>
      <c r="G10" s="88"/>
      <c r="H10" s="88"/>
      <c r="I10" s="90"/>
      <c r="J10" s="88"/>
      <c r="K10" s="91"/>
    </row>
    <row r="11" spans="2:11" ht="15" customHeight="1" x14ac:dyDescent="0.25">
      <c r="B11" s="104" t="s">
        <v>12</v>
      </c>
      <c r="C11" s="87"/>
      <c r="D11" s="88"/>
      <c r="E11" s="88"/>
      <c r="F11" s="87"/>
      <c r="G11" s="88"/>
      <c r="H11" s="88"/>
      <c r="I11" s="90"/>
      <c r="J11" s="88"/>
      <c r="K11" s="91"/>
    </row>
    <row r="12" spans="2:11" ht="15" customHeight="1" x14ac:dyDescent="0.25">
      <c r="B12" s="104" t="s">
        <v>171</v>
      </c>
      <c r="C12" s="87"/>
      <c r="D12" s="88"/>
      <c r="E12" s="88"/>
      <c r="F12" s="87"/>
      <c r="G12" s="88"/>
      <c r="H12" s="88"/>
      <c r="I12" s="90"/>
      <c r="J12" s="88"/>
      <c r="K12" s="91"/>
    </row>
    <row r="13" spans="2:11" ht="15" customHeight="1" x14ac:dyDescent="0.25">
      <c r="B13" s="104" t="s">
        <v>172</v>
      </c>
      <c r="C13" s="89"/>
      <c r="D13" s="88"/>
      <c r="E13" s="88"/>
      <c r="F13" s="89"/>
      <c r="G13" s="88"/>
      <c r="H13" s="88"/>
      <c r="I13" s="90"/>
      <c r="J13" s="88"/>
      <c r="K13" s="91"/>
    </row>
    <row r="14" spans="2:11" ht="15" customHeight="1" x14ac:dyDescent="0.25">
      <c r="B14" s="104" t="s">
        <v>173</v>
      </c>
      <c r="C14" s="89"/>
      <c r="D14" s="88"/>
      <c r="E14" s="88"/>
      <c r="F14" s="89"/>
      <c r="G14" s="88"/>
      <c r="H14" s="88"/>
      <c r="I14" s="90"/>
      <c r="J14" s="88"/>
      <c r="K14" s="91"/>
    </row>
    <row r="15" spans="2:11" ht="15" customHeight="1" x14ac:dyDescent="0.25">
      <c r="B15" s="104" t="s">
        <v>174</v>
      </c>
      <c r="C15" s="87"/>
      <c r="D15" s="88"/>
      <c r="E15" s="88"/>
      <c r="F15" s="87"/>
      <c r="G15" s="88"/>
      <c r="H15" s="88"/>
      <c r="I15" s="90"/>
      <c r="J15" s="88"/>
      <c r="K15" s="91"/>
    </row>
    <row r="16" spans="2:11" ht="15" customHeight="1" x14ac:dyDescent="0.25">
      <c r="B16" s="104" t="s">
        <v>175</v>
      </c>
      <c r="C16" s="87"/>
      <c r="D16" s="88"/>
      <c r="E16" s="88"/>
      <c r="F16" s="87"/>
      <c r="G16" s="88"/>
      <c r="H16" s="88"/>
      <c r="I16" s="90"/>
      <c r="J16" s="88"/>
      <c r="K16" s="91"/>
    </row>
    <row r="17" spans="2:14" ht="15" customHeight="1" x14ac:dyDescent="0.25">
      <c r="B17" s="104" t="s">
        <v>13</v>
      </c>
      <c r="C17" s="87"/>
      <c r="D17" s="88"/>
      <c r="E17" s="88"/>
      <c r="F17" s="87"/>
      <c r="G17" s="88"/>
      <c r="H17" s="88"/>
      <c r="I17" s="90"/>
      <c r="J17" s="88"/>
      <c r="K17" s="91"/>
    </row>
    <row r="18" spans="2:14" ht="15" customHeight="1" x14ac:dyDescent="0.25">
      <c r="B18" s="104" t="s">
        <v>14</v>
      </c>
      <c r="C18" s="87">
        <v>1.4351851851851852E-3</v>
      </c>
      <c r="D18" s="88">
        <v>1</v>
      </c>
      <c r="E18" s="88">
        <v>1</v>
      </c>
      <c r="F18" s="87"/>
      <c r="G18" s="88"/>
      <c r="H18" s="88"/>
      <c r="I18" s="90">
        <v>1.4351851851851852E-3</v>
      </c>
      <c r="J18" s="88">
        <v>1</v>
      </c>
      <c r="K18" s="91">
        <v>1</v>
      </c>
    </row>
    <row r="19" spans="2:14" s="2" customFormat="1" x14ac:dyDescent="0.25">
      <c r="B19" s="110" t="s">
        <v>3</v>
      </c>
      <c r="C19" s="9">
        <v>1.4351851851851852E-3</v>
      </c>
      <c r="D19" s="105">
        <v>1</v>
      </c>
      <c r="E19" s="6">
        <v>1</v>
      </c>
      <c r="F19" s="9"/>
      <c r="G19" s="105"/>
      <c r="H19" s="6"/>
      <c r="I19" s="9">
        <v>1.4351851851851852E-3</v>
      </c>
      <c r="J19" s="105">
        <v>1</v>
      </c>
      <c r="K19" s="7">
        <v>1</v>
      </c>
      <c r="L19" s="1"/>
      <c r="M19" s="1"/>
      <c r="N19" s="1"/>
    </row>
    <row r="20" spans="2:14" x14ac:dyDescent="0.25">
      <c r="B20" s="4"/>
      <c r="C20" s="32"/>
      <c r="D20" s="32"/>
      <c r="E20" s="32"/>
      <c r="F20" s="32"/>
      <c r="G20" s="32"/>
      <c r="H20" s="32"/>
      <c r="I20" s="32"/>
      <c r="J20" s="32"/>
      <c r="K20" s="33"/>
    </row>
    <row r="21" spans="2:14" s="3" customFormat="1" x14ac:dyDescent="0.25">
      <c r="B21" s="71" t="s">
        <v>15</v>
      </c>
      <c r="C21" s="102" t="s">
        <v>4</v>
      </c>
      <c r="D21" s="72" t="s">
        <v>5</v>
      </c>
      <c r="E21" s="72" t="s">
        <v>5</v>
      </c>
      <c r="F21" s="102"/>
      <c r="G21" s="72"/>
      <c r="H21" s="72"/>
      <c r="I21" s="98" t="s">
        <v>4</v>
      </c>
      <c r="J21" s="72" t="s">
        <v>5</v>
      </c>
      <c r="K21" s="73" t="s">
        <v>5</v>
      </c>
      <c r="L21" s="1"/>
      <c r="M21" s="1"/>
      <c r="N21" s="1"/>
    </row>
    <row r="22" spans="2:14" x14ac:dyDescent="0.25">
      <c r="B22" s="111" t="s">
        <v>16</v>
      </c>
      <c r="C22" s="87"/>
      <c r="D22" s="90"/>
      <c r="E22" s="88"/>
      <c r="F22" s="87"/>
      <c r="G22" s="90"/>
      <c r="H22" s="88"/>
      <c r="I22" s="90"/>
      <c r="J22" s="90"/>
      <c r="K22" s="91"/>
    </row>
    <row r="23" spans="2:14" x14ac:dyDescent="0.25">
      <c r="B23" s="111" t="s">
        <v>17</v>
      </c>
      <c r="C23" s="87"/>
      <c r="D23" s="90"/>
      <c r="E23" s="88"/>
      <c r="F23" s="87"/>
      <c r="G23" s="90"/>
      <c r="H23" s="88"/>
      <c r="I23" s="90"/>
      <c r="J23" s="90"/>
      <c r="K23" s="91"/>
    </row>
    <row r="24" spans="2:14" x14ac:dyDescent="0.25">
      <c r="B24" s="111" t="s">
        <v>18</v>
      </c>
      <c r="C24" s="87"/>
      <c r="D24" s="90"/>
      <c r="E24" s="88"/>
      <c r="F24" s="87"/>
      <c r="G24" s="90"/>
      <c r="H24" s="88"/>
      <c r="I24" s="90"/>
      <c r="J24" s="90"/>
      <c r="K24" s="91"/>
    </row>
    <row r="25" spans="2:14" x14ac:dyDescent="0.25">
      <c r="B25" s="111" t="s">
        <v>19</v>
      </c>
      <c r="C25" s="87"/>
      <c r="D25" s="90"/>
      <c r="E25" s="88"/>
      <c r="F25" s="87"/>
      <c r="G25" s="90"/>
      <c r="H25" s="88"/>
      <c r="I25" s="90"/>
      <c r="J25" s="90"/>
      <c r="K25" s="91"/>
    </row>
    <row r="26" spans="2:14" x14ac:dyDescent="0.25">
      <c r="B26" s="111" t="s">
        <v>20</v>
      </c>
      <c r="C26" s="87"/>
      <c r="D26" s="90"/>
      <c r="E26" s="88"/>
      <c r="F26" s="87"/>
      <c r="G26" s="90"/>
      <c r="H26" s="88"/>
      <c r="I26" s="90"/>
      <c r="J26" s="90"/>
      <c r="K26" s="91"/>
    </row>
    <row r="27" spans="2:14" x14ac:dyDescent="0.25">
      <c r="B27" s="111" t="s">
        <v>21</v>
      </c>
      <c r="C27" s="87"/>
      <c r="D27" s="90"/>
      <c r="E27" s="88"/>
      <c r="F27" s="87"/>
      <c r="G27" s="90"/>
      <c r="H27" s="88"/>
      <c r="I27" s="90"/>
      <c r="J27" s="90"/>
      <c r="K27" s="91"/>
    </row>
    <row r="28" spans="2:14" s="2" customFormat="1" x14ac:dyDescent="0.25">
      <c r="B28" s="110" t="s">
        <v>3</v>
      </c>
      <c r="C28" s="67"/>
      <c r="D28" s="86"/>
      <c r="E28" s="105"/>
      <c r="F28" s="67"/>
      <c r="G28" s="86"/>
      <c r="H28" s="105"/>
      <c r="I28" s="67"/>
      <c r="J28" s="86"/>
      <c r="K28" s="107"/>
      <c r="L28" s="1"/>
      <c r="M28" s="1"/>
      <c r="N28" s="1"/>
    </row>
    <row r="29" spans="2:14" x14ac:dyDescent="0.25">
      <c r="B29" s="4"/>
      <c r="C29" s="34"/>
      <c r="D29" s="34"/>
      <c r="E29" s="34"/>
      <c r="F29" s="34"/>
      <c r="G29" s="34"/>
      <c r="H29" s="34"/>
      <c r="I29" s="34"/>
      <c r="J29" s="34"/>
      <c r="K29" s="35"/>
    </row>
    <row r="30" spans="2:14" s="2" customFormat="1" x14ac:dyDescent="0.25">
      <c r="B30" s="110" t="s">
        <v>6</v>
      </c>
      <c r="C30" s="67">
        <v>1.4351851851851852E-3</v>
      </c>
      <c r="D30" s="8"/>
      <c r="E30" s="105">
        <v>1</v>
      </c>
      <c r="F30" s="67"/>
      <c r="G30" s="8"/>
      <c r="H30" s="105"/>
      <c r="I30" s="67">
        <v>1.4351851851851852E-3</v>
      </c>
      <c r="J30" s="8"/>
      <c r="K30" s="107">
        <v>1</v>
      </c>
      <c r="L30" s="1"/>
      <c r="M30" s="1"/>
      <c r="N30" s="1"/>
    </row>
    <row r="31" spans="2:14" ht="66" customHeight="1" thickBot="1" x14ac:dyDescent="0.3">
      <c r="B31" s="172" t="s">
        <v>1339</v>
      </c>
      <c r="C31" s="173"/>
      <c r="D31" s="173"/>
      <c r="E31" s="173"/>
      <c r="F31" s="173"/>
      <c r="G31" s="173"/>
      <c r="H31" s="173"/>
      <c r="I31" s="173"/>
      <c r="J31" s="173"/>
      <c r="K31" s="17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140</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v>2.4236111111111118E-2</v>
      </c>
      <c r="D7" s="92">
        <v>1.5046296296296294E-3</v>
      </c>
      <c r="E7" s="92">
        <v>1.3657407407407403E-2</v>
      </c>
      <c r="F7" s="92">
        <v>3.3217592592592591E-3</v>
      </c>
      <c r="G7" s="92">
        <v>1.8391203703703708E-2</v>
      </c>
      <c r="H7" s="92">
        <v>8.9120370370370362E-4</v>
      </c>
      <c r="I7" s="92"/>
      <c r="J7" s="92"/>
      <c r="K7" s="12">
        <v>6.200231481481483E-2</v>
      </c>
    </row>
    <row r="8" spans="2:14" x14ac:dyDescent="0.25">
      <c r="B8" s="104" t="s">
        <v>169</v>
      </c>
      <c r="C8" s="92">
        <v>2.1631944444444454E-2</v>
      </c>
      <c r="D8" s="92"/>
      <c r="E8" s="92">
        <v>5.8333333333333336E-3</v>
      </c>
      <c r="F8" s="92">
        <v>7.5925925925925935E-3</v>
      </c>
      <c r="G8" s="92">
        <v>3.0624999999999999E-2</v>
      </c>
      <c r="H8" s="92"/>
      <c r="I8" s="92">
        <v>6.8518518518518512E-3</v>
      </c>
      <c r="J8" s="92"/>
      <c r="K8" s="12">
        <v>7.2534722222222223E-2</v>
      </c>
    </row>
    <row r="9" spans="2:14" x14ac:dyDescent="0.25">
      <c r="B9" s="104" t="s">
        <v>170</v>
      </c>
      <c r="C9" s="92">
        <v>6.7361111111111111E-3</v>
      </c>
      <c r="D9" s="92">
        <v>1.4618055555555556E-2</v>
      </c>
      <c r="E9" s="92">
        <v>6.6203703703703693E-3</v>
      </c>
      <c r="F9" s="92">
        <v>8.4027777777777781E-3</v>
      </c>
      <c r="G9" s="92">
        <v>2.0960648148148148E-2</v>
      </c>
      <c r="H9" s="92"/>
      <c r="I9" s="92"/>
      <c r="J9" s="92"/>
      <c r="K9" s="12">
        <v>5.7337962962962966E-2</v>
      </c>
    </row>
    <row r="10" spans="2:14" x14ac:dyDescent="0.25">
      <c r="B10" s="104" t="s">
        <v>11</v>
      </c>
      <c r="C10" s="92">
        <v>2.0289351851851854E-2</v>
      </c>
      <c r="D10" s="92">
        <v>1.1967592592592592E-2</v>
      </c>
      <c r="E10" s="92">
        <v>2.0509259259259258E-2</v>
      </c>
      <c r="F10" s="92">
        <v>8.4606481481481477E-3</v>
      </c>
      <c r="G10" s="92">
        <v>4.6863425925925947E-2</v>
      </c>
      <c r="H10" s="92">
        <v>5.2199074074074075E-3</v>
      </c>
      <c r="I10" s="92">
        <v>3.7499999999999999E-3</v>
      </c>
      <c r="J10" s="92"/>
      <c r="K10" s="12">
        <v>0.11706018518518521</v>
      </c>
    </row>
    <row r="11" spans="2:14" x14ac:dyDescent="0.25">
      <c r="B11" s="104" t="s">
        <v>12</v>
      </c>
      <c r="C11" s="92">
        <v>1.9791666666666664E-3</v>
      </c>
      <c r="D11" s="92">
        <v>3.483796296296296E-3</v>
      </c>
      <c r="E11" s="92">
        <v>9.69907407407407E-3</v>
      </c>
      <c r="F11" s="92"/>
      <c r="G11" s="92">
        <v>5.2199074074074075E-3</v>
      </c>
      <c r="H11" s="92"/>
      <c r="I11" s="92"/>
      <c r="J11" s="92"/>
      <c r="K11" s="12">
        <v>2.0381944444444439E-2</v>
      </c>
    </row>
    <row r="12" spans="2:14" x14ac:dyDescent="0.25">
      <c r="B12" s="104" t="s">
        <v>171</v>
      </c>
      <c r="C12" s="92"/>
      <c r="D12" s="92"/>
      <c r="E12" s="92"/>
      <c r="F12" s="92"/>
      <c r="G12" s="92"/>
      <c r="H12" s="92"/>
      <c r="I12" s="92"/>
      <c r="J12" s="92"/>
      <c r="K12" s="12"/>
    </row>
    <row r="13" spans="2:14" x14ac:dyDescent="0.25">
      <c r="B13" s="104" t="s">
        <v>172</v>
      </c>
      <c r="C13" s="92">
        <v>1.3888888888888889E-4</v>
      </c>
      <c r="D13" s="92"/>
      <c r="E13" s="92"/>
      <c r="F13" s="92">
        <v>6.6550925925925927E-3</v>
      </c>
      <c r="G13" s="92">
        <v>6.0879629629629634E-3</v>
      </c>
      <c r="H13" s="92"/>
      <c r="I13" s="92"/>
      <c r="J13" s="92"/>
      <c r="K13" s="12">
        <v>1.2881944444444446E-2</v>
      </c>
    </row>
    <row r="14" spans="2:14" x14ac:dyDescent="0.25">
      <c r="B14" s="104" t="s">
        <v>173</v>
      </c>
      <c r="C14" s="92"/>
      <c r="D14" s="92"/>
      <c r="E14" s="92"/>
      <c r="F14" s="92"/>
      <c r="G14" s="92"/>
      <c r="H14" s="92"/>
      <c r="I14" s="92">
        <v>3.6921296296296294E-3</v>
      </c>
      <c r="J14" s="92"/>
      <c r="K14" s="12">
        <v>3.6921296296296294E-3</v>
      </c>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v>1.2384259259259262E-2</v>
      </c>
      <c r="D18" s="92">
        <v>4.3634259259259251E-3</v>
      </c>
      <c r="E18" s="92">
        <v>2.1030092592592593E-2</v>
      </c>
      <c r="F18" s="92">
        <v>1.5891203703703703E-2</v>
      </c>
      <c r="G18" s="92">
        <v>2.0844907407407406E-2</v>
      </c>
      <c r="H18" s="92"/>
      <c r="I18" s="92">
        <v>3.4375000000000005E-3</v>
      </c>
      <c r="J18" s="92"/>
      <c r="K18" s="12">
        <v>7.795138888888889E-2</v>
      </c>
    </row>
    <row r="19" spans="2:11" x14ac:dyDescent="0.25">
      <c r="B19" s="110" t="s">
        <v>3</v>
      </c>
      <c r="C19" s="5">
        <v>8.7395833333333353E-2</v>
      </c>
      <c r="D19" s="5">
        <v>3.5937499999999997E-2</v>
      </c>
      <c r="E19" s="5">
        <v>7.7349537037037036E-2</v>
      </c>
      <c r="F19" s="5">
        <v>5.0324074074074077E-2</v>
      </c>
      <c r="G19" s="5">
        <v>0.14899305555555559</v>
      </c>
      <c r="H19" s="5">
        <v>6.1111111111111114E-3</v>
      </c>
      <c r="I19" s="5">
        <v>1.773148148148148E-2</v>
      </c>
      <c r="J19" s="128"/>
      <c r="K19" s="13">
        <v>0.42384259259259266</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v>1.1574074074074073E-4</v>
      </c>
      <c r="D22" s="92">
        <v>8.2175925925925917E-4</v>
      </c>
      <c r="E22" s="92"/>
      <c r="F22" s="92"/>
      <c r="G22" s="92">
        <v>1.1770833333333333E-2</v>
      </c>
      <c r="H22" s="92"/>
      <c r="I22" s="92"/>
      <c r="J22" s="92"/>
      <c r="K22" s="12">
        <v>1.2708333333333332E-2</v>
      </c>
    </row>
    <row r="23" spans="2:11" x14ac:dyDescent="0.25">
      <c r="B23" s="111" t="s">
        <v>17</v>
      </c>
      <c r="C23" s="92"/>
      <c r="D23" s="92"/>
      <c r="E23" s="92"/>
      <c r="F23" s="92"/>
      <c r="G23" s="92"/>
      <c r="H23" s="92"/>
      <c r="I23" s="92"/>
      <c r="J23" s="92"/>
      <c r="K23" s="12"/>
    </row>
    <row r="24" spans="2:11" x14ac:dyDescent="0.25">
      <c r="B24" s="111" t="s">
        <v>18</v>
      </c>
      <c r="C24" s="92">
        <v>1.6203703703703703E-4</v>
      </c>
      <c r="D24" s="92"/>
      <c r="E24" s="92">
        <v>1.7361111111111112E-4</v>
      </c>
      <c r="F24" s="92"/>
      <c r="G24" s="92"/>
      <c r="H24" s="92"/>
      <c r="I24" s="92"/>
      <c r="J24" s="92"/>
      <c r="K24" s="12">
        <v>3.3564814814814818E-4</v>
      </c>
    </row>
    <row r="25" spans="2:11" x14ac:dyDescent="0.25">
      <c r="B25" s="111" t="s">
        <v>19</v>
      </c>
      <c r="C25" s="92">
        <v>1.736111111111111E-3</v>
      </c>
      <c r="D25" s="92"/>
      <c r="E25" s="92">
        <v>2.2800925925925927E-3</v>
      </c>
      <c r="F25" s="92">
        <v>6.5972222222222213E-4</v>
      </c>
      <c r="G25" s="92">
        <v>7.9861111111111105E-4</v>
      </c>
      <c r="H25" s="92"/>
      <c r="I25" s="92"/>
      <c r="J25" s="92"/>
      <c r="K25" s="12">
        <v>5.4745370370370373E-3</v>
      </c>
    </row>
    <row r="26" spans="2:11" x14ac:dyDescent="0.25">
      <c r="B26" s="111" t="s">
        <v>20</v>
      </c>
      <c r="C26" s="92">
        <v>4.3518518518518498E-2</v>
      </c>
      <c r="D26" s="92">
        <v>5.0578703703703706E-3</v>
      </c>
      <c r="E26" s="92">
        <v>1.4293981481481472E-2</v>
      </c>
      <c r="F26" s="92">
        <v>9.3287037037037019E-3</v>
      </c>
      <c r="G26" s="92">
        <v>5.0532407407407415E-2</v>
      </c>
      <c r="H26" s="92">
        <v>2.1493055555555553E-2</v>
      </c>
      <c r="I26" s="92">
        <v>1.1863425925925927E-2</v>
      </c>
      <c r="J26" s="92"/>
      <c r="K26" s="12">
        <v>0.15608796296296293</v>
      </c>
    </row>
    <row r="27" spans="2:11" x14ac:dyDescent="0.25">
      <c r="B27" s="111" t="s">
        <v>21</v>
      </c>
      <c r="C27" s="92">
        <v>3.1365740740740737E-3</v>
      </c>
      <c r="D27" s="92"/>
      <c r="E27" s="92"/>
      <c r="F27" s="92"/>
      <c r="G27" s="92">
        <v>1.5937499999999997E-2</v>
      </c>
      <c r="H27" s="92"/>
      <c r="I27" s="92"/>
      <c r="J27" s="92"/>
      <c r="K27" s="12">
        <v>1.907407407407407E-2</v>
      </c>
    </row>
    <row r="28" spans="2:11" x14ac:dyDescent="0.25">
      <c r="B28" s="110" t="s">
        <v>3</v>
      </c>
      <c r="C28" s="5">
        <v>4.8668981481481466E-2</v>
      </c>
      <c r="D28" s="5">
        <v>5.8796296296296296E-3</v>
      </c>
      <c r="E28" s="5">
        <v>1.6747685185185174E-2</v>
      </c>
      <c r="F28" s="5">
        <v>9.9884259259259249E-3</v>
      </c>
      <c r="G28" s="5">
        <v>7.9039351851851847E-2</v>
      </c>
      <c r="H28" s="5">
        <v>2.1493055555555553E-2</v>
      </c>
      <c r="I28" s="5">
        <v>1.1863425925925927E-2</v>
      </c>
      <c r="J28" s="86"/>
      <c r="K28" s="13">
        <v>0.19368055555555555</v>
      </c>
    </row>
    <row r="29" spans="2:11" x14ac:dyDescent="0.25">
      <c r="B29" s="110"/>
      <c r="C29" s="18"/>
      <c r="D29" s="18"/>
      <c r="E29" s="18"/>
      <c r="F29" s="18"/>
      <c r="G29" s="18"/>
      <c r="H29" s="18"/>
      <c r="I29" s="18"/>
      <c r="J29" s="18"/>
      <c r="K29" s="12"/>
    </row>
    <row r="30" spans="2:11" x14ac:dyDescent="0.25">
      <c r="B30" s="110" t="s">
        <v>6</v>
      </c>
      <c r="C30" s="86">
        <v>0.13606481481481481</v>
      </c>
      <c r="D30" s="86">
        <v>4.1817129629629628E-2</v>
      </c>
      <c r="E30" s="86">
        <v>9.4097222222222207E-2</v>
      </c>
      <c r="F30" s="86">
        <v>6.0312500000000005E-2</v>
      </c>
      <c r="G30" s="86">
        <v>0.22803240740740743</v>
      </c>
      <c r="H30" s="86">
        <v>2.7604166666666666E-2</v>
      </c>
      <c r="I30" s="86">
        <v>2.9594907407407407E-2</v>
      </c>
      <c r="J30" s="86"/>
      <c r="K30" s="112">
        <v>0.61752314814814824</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&amp;R41</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141</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v>5.2083333333333339E-3</v>
      </c>
      <c r="H7" s="92"/>
      <c r="I7" s="92">
        <v>1.0763888888888889E-3</v>
      </c>
      <c r="J7" s="92">
        <v>1.9907407407407408E-3</v>
      </c>
      <c r="K7" s="12">
        <v>8.2754629629629636E-3</v>
      </c>
    </row>
    <row r="8" spans="2:14" x14ac:dyDescent="0.25">
      <c r="B8" s="104" t="s">
        <v>169</v>
      </c>
      <c r="C8" s="92"/>
      <c r="D8" s="92"/>
      <c r="E8" s="92"/>
      <c r="F8" s="92"/>
      <c r="G8" s="92"/>
      <c r="H8" s="92"/>
      <c r="I8" s="92">
        <v>3.449074074074074E-3</v>
      </c>
      <c r="J8" s="92">
        <v>1.3425925925925927E-3</v>
      </c>
      <c r="K8" s="12">
        <v>4.7916666666666663E-3</v>
      </c>
    </row>
    <row r="9" spans="2:14" x14ac:dyDescent="0.25">
      <c r="B9" s="104" t="s">
        <v>170</v>
      </c>
      <c r="C9" s="92"/>
      <c r="D9" s="92"/>
      <c r="E9" s="92"/>
      <c r="F9" s="92"/>
      <c r="G9" s="92"/>
      <c r="H9" s="92"/>
      <c r="I9" s="92">
        <v>4.5949074074074078E-3</v>
      </c>
      <c r="J9" s="92">
        <v>7.3611111111111108E-3</v>
      </c>
      <c r="K9" s="12">
        <v>1.1956018518518519E-2</v>
      </c>
    </row>
    <row r="10" spans="2:14" x14ac:dyDescent="0.25">
      <c r="B10" s="104" t="s">
        <v>11</v>
      </c>
      <c r="C10" s="92"/>
      <c r="D10" s="92"/>
      <c r="E10" s="92">
        <v>3.1481481481481477E-3</v>
      </c>
      <c r="F10" s="92"/>
      <c r="G10" s="92">
        <v>1.2094907407407408E-2</v>
      </c>
      <c r="H10" s="92"/>
      <c r="I10" s="92">
        <v>4.1898148148148146E-3</v>
      </c>
      <c r="J10" s="92">
        <v>1.3171296296296296E-2</v>
      </c>
      <c r="K10" s="12">
        <v>3.260416666666667E-2</v>
      </c>
    </row>
    <row r="11" spans="2:14" x14ac:dyDescent="0.25">
      <c r="B11" s="104" t="s">
        <v>12</v>
      </c>
      <c r="C11" s="92"/>
      <c r="D11" s="92"/>
      <c r="E11" s="92"/>
      <c r="F11" s="92"/>
      <c r="G11" s="92"/>
      <c r="H11" s="92"/>
      <c r="I11" s="92">
        <v>2.8819444444444444E-3</v>
      </c>
      <c r="J11" s="92">
        <v>3.3680555555555551E-3</v>
      </c>
      <c r="K11" s="12">
        <v>6.2499999999999995E-3</v>
      </c>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v>4.4907407407407405E-3</v>
      </c>
      <c r="J13" s="92">
        <v>1.5046296296296296E-3</v>
      </c>
      <c r="K13" s="12">
        <v>5.9953703703703697E-3</v>
      </c>
    </row>
    <row r="14" spans="2:14" x14ac:dyDescent="0.25">
      <c r="B14" s="104" t="s">
        <v>173</v>
      </c>
      <c r="C14" s="92"/>
      <c r="D14" s="92"/>
      <c r="E14" s="92"/>
      <c r="F14" s="92"/>
      <c r="G14" s="92"/>
      <c r="H14" s="92"/>
      <c r="I14" s="92"/>
      <c r="J14" s="92">
        <v>4.7569444444444439E-3</v>
      </c>
      <c r="K14" s="12">
        <v>4.7569444444444439E-3</v>
      </c>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v>1.1319444444444444E-2</v>
      </c>
      <c r="H18" s="92"/>
      <c r="I18" s="92">
        <v>8.564814814814815E-3</v>
      </c>
      <c r="J18" s="92">
        <v>7.9282407407407409E-3</v>
      </c>
      <c r="K18" s="12">
        <v>2.7812500000000004E-2</v>
      </c>
    </row>
    <row r="19" spans="2:11" x14ac:dyDescent="0.25">
      <c r="B19" s="110" t="s">
        <v>3</v>
      </c>
      <c r="C19" s="5"/>
      <c r="D19" s="5"/>
      <c r="E19" s="5">
        <v>3.1481481481481477E-3</v>
      </c>
      <c r="F19" s="5"/>
      <c r="G19" s="5">
        <v>2.8622685185185189E-2</v>
      </c>
      <c r="H19" s="5"/>
      <c r="I19" s="5">
        <v>2.9247685185185182E-2</v>
      </c>
      <c r="J19" s="86">
        <v>4.1423611111111112E-2</v>
      </c>
      <c r="K19" s="13">
        <v>0.10244212962962963</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v>3.0092592592592595E-4</v>
      </c>
      <c r="H22" s="92"/>
      <c r="I22" s="92">
        <v>1.7361111111111112E-4</v>
      </c>
      <c r="J22" s="92">
        <v>6.9444444444444447E-4</v>
      </c>
      <c r="K22" s="12">
        <v>1.1689814814814816E-3</v>
      </c>
    </row>
    <row r="23" spans="2:11" x14ac:dyDescent="0.25">
      <c r="B23" s="111" t="s">
        <v>17</v>
      </c>
      <c r="C23" s="92"/>
      <c r="D23" s="92"/>
      <c r="E23" s="92"/>
      <c r="F23" s="92"/>
      <c r="G23" s="92"/>
      <c r="H23" s="92"/>
      <c r="I23" s="92"/>
      <c r="J23" s="92"/>
      <c r="K23" s="12">
        <v>0</v>
      </c>
    </row>
    <row r="24" spans="2:11" x14ac:dyDescent="0.25">
      <c r="B24" s="111" t="s">
        <v>18</v>
      </c>
      <c r="C24" s="92"/>
      <c r="D24" s="92"/>
      <c r="E24" s="92"/>
      <c r="F24" s="92"/>
      <c r="G24" s="92"/>
      <c r="H24" s="92"/>
      <c r="I24" s="92"/>
      <c r="J24" s="92"/>
      <c r="K24" s="12">
        <v>0</v>
      </c>
    </row>
    <row r="25" spans="2:11" x14ac:dyDescent="0.25">
      <c r="B25" s="111" t="s">
        <v>19</v>
      </c>
      <c r="C25" s="92"/>
      <c r="D25" s="92"/>
      <c r="E25" s="92"/>
      <c r="F25" s="92"/>
      <c r="G25" s="92"/>
      <c r="H25" s="92"/>
      <c r="I25" s="92">
        <v>2.7777777777777778E-4</v>
      </c>
      <c r="J25" s="92">
        <v>2.650462962962963E-3</v>
      </c>
      <c r="K25" s="12">
        <v>2.9282407407407408E-3</v>
      </c>
    </row>
    <row r="26" spans="2:11" x14ac:dyDescent="0.25">
      <c r="B26" s="111" t="s">
        <v>20</v>
      </c>
      <c r="C26" s="92"/>
      <c r="D26" s="92"/>
      <c r="E26" s="92"/>
      <c r="F26" s="92"/>
      <c r="G26" s="92">
        <v>2.9282407407407412E-3</v>
      </c>
      <c r="H26" s="92"/>
      <c r="I26" s="92">
        <v>1.2106481481481482E-2</v>
      </c>
      <c r="J26" s="92">
        <v>1.3993055555555555E-2</v>
      </c>
      <c r="K26" s="12">
        <v>2.9027777777777777E-2</v>
      </c>
    </row>
    <row r="27" spans="2:11" x14ac:dyDescent="0.25">
      <c r="B27" s="111" t="s">
        <v>21</v>
      </c>
      <c r="C27" s="92"/>
      <c r="D27" s="92"/>
      <c r="E27" s="92"/>
      <c r="F27" s="92"/>
      <c r="G27" s="92"/>
      <c r="H27" s="92"/>
      <c r="I27" s="92">
        <v>3.6805555555555554E-3</v>
      </c>
      <c r="J27" s="92">
        <v>1.3541666666666667E-3</v>
      </c>
      <c r="K27" s="12">
        <v>5.0347222222222217E-3</v>
      </c>
    </row>
    <row r="28" spans="2:11" x14ac:dyDescent="0.25">
      <c r="B28" s="110" t="s">
        <v>3</v>
      </c>
      <c r="C28" s="5"/>
      <c r="D28" s="5"/>
      <c r="E28" s="5"/>
      <c r="F28" s="5"/>
      <c r="G28" s="5">
        <v>3.2291666666666671E-3</v>
      </c>
      <c r="H28" s="5"/>
      <c r="I28" s="5">
        <v>1.6238425925925927E-2</v>
      </c>
      <c r="J28" s="86">
        <v>1.8692129629629631E-2</v>
      </c>
      <c r="K28" s="13">
        <v>3.8159722222222227E-2</v>
      </c>
    </row>
    <row r="29" spans="2:11" x14ac:dyDescent="0.25">
      <c r="B29" s="110"/>
      <c r="C29" s="18"/>
      <c r="D29" s="18"/>
      <c r="E29" s="18"/>
      <c r="F29" s="18"/>
      <c r="G29" s="18"/>
      <c r="H29" s="18"/>
      <c r="I29" s="18"/>
      <c r="J29" s="18"/>
      <c r="K29" s="12"/>
    </row>
    <row r="30" spans="2:11" x14ac:dyDescent="0.25">
      <c r="B30" s="110" t="s">
        <v>6</v>
      </c>
      <c r="C30" s="86"/>
      <c r="D30" s="86"/>
      <c r="E30" s="86">
        <v>3.1481481481481477E-3</v>
      </c>
      <c r="F30" s="86"/>
      <c r="G30" s="86">
        <v>3.1851851851851853E-2</v>
      </c>
      <c r="H30" s="86"/>
      <c r="I30" s="86">
        <v>4.5486111111111109E-2</v>
      </c>
      <c r="J30" s="86">
        <v>6.0115740740740747E-2</v>
      </c>
      <c r="K30" s="112">
        <v>0.14060185185185187</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7109375" style="19" customWidth="1"/>
    <col min="7" max="7" width="10.7109375" style="1" customWidth="1"/>
    <col min="8" max="8" width="10.7109375" style="19" customWidth="1"/>
    <col min="9" max="11" width="10.71093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42" t="s">
        <v>58</v>
      </c>
      <c r="C3" s="143"/>
      <c r="D3" s="143"/>
      <c r="E3" s="143"/>
      <c r="F3" s="143"/>
      <c r="G3" s="143"/>
      <c r="H3" s="144"/>
      <c r="I3" s="143"/>
      <c r="J3" s="143"/>
      <c r="K3" s="144"/>
    </row>
    <row r="4" spans="2:11" s="31" customFormat="1" x14ac:dyDescent="0.25">
      <c r="B4" s="145" t="s">
        <v>586</v>
      </c>
      <c r="C4" s="146"/>
      <c r="D4" s="146"/>
      <c r="E4" s="146"/>
      <c r="F4" s="146"/>
      <c r="G4" s="146"/>
      <c r="H4" s="146"/>
      <c r="I4" s="146"/>
      <c r="J4" s="146"/>
      <c r="K4" s="147"/>
    </row>
    <row r="5" spans="2:11" s="31" customFormat="1" x14ac:dyDescent="0.25">
      <c r="B5" s="103"/>
      <c r="C5" s="148" t="s">
        <v>50</v>
      </c>
      <c r="D5" s="146"/>
      <c r="E5" s="149"/>
      <c r="F5" s="148" t="s">
        <v>51</v>
      </c>
      <c r="G5" s="146"/>
      <c r="H5" s="149"/>
      <c r="I5" s="146" t="s">
        <v>52</v>
      </c>
      <c r="J5" s="146"/>
      <c r="K5" s="147"/>
    </row>
    <row r="6" spans="2:11" s="31" customFormat="1" x14ac:dyDescent="0.25">
      <c r="B6" s="71" t="s">
        <v>10</v>
      </c>
      <c r="C6" s="96" t="s">
        <v>4</v>
      </c>
      <c r="D6" s="102" t="s">
        <v>5</v>
      </c>
      <c r="E6" s="97" t="s">
        <v>5</v>
      </c>
      <c r="F6" s="96" t="s">
        <v>4</v>
      </c>
      <c r="G6" s="102" t="s">
        <v>5</v>
      </c>
      <c r="H6" s="97" t="s">
        <v>5</v>
      </c>
      <c r="I6" s="94" t="s">
        <v>4</v>
      </c>
      <c r="J6" s="102" t="s">
        <v>5</v>
      </c>
      <c r="K6" s="95" t="s">
        <v>5</v>
      </c>
    </row>
    <row r="7" spans="2:11" s="31" customFormat="1" x14ac:dyDescent="0.25">
      <c r="B7" s="104" t="s">
        <v>95</v>
      </c>
      <c r="C7" s="87" t="s">
        <v>810</v>
      </c>
      <c r="D7" s="88" t="s">
        <v>617</v>
      </c>
      <c r="E7" s="88" t="s">
        <v>811</v>
      </c>
      <c r="F7" s="87" t="s">
        <v>364</v>
      </c>
      <c r="G7" s="88" t="s">
        <v>812</v>
      </c>
      <c r="H7" s="88" t="s">
        <v>286</v>
      </c>
      <c r="I7" s="90" t="s">
        <v>813</v>
      </c>
      <c r="J7" s="88" t="s">
        <v>814</v>
      </c>
      <c r="K7" s="91" t="s">
        <v>390</v>
      </c>
    </row>
    <row r="8" spans="2:11" s="31" customFormat="1" x14ac:dyDescent="0.25">
      <c r="B8" s="104" t="s">
        <v>169</v>
      </c>
      <c r="C8" s="87" t="s">
        <v>815</v>
      </c>
      <c r="D8" s="88" t="s">
        <v>816</v>
      </c>
      <c r="E8" s="88" t="s">
        <v>817</v>
      </c>
      <c r="F8" s="87" t="s">
        <v>818</v>
      </c>
      <c r="G8" s="88" t="s">
        <v>473</v>
      </c>
      <c r="H8" s="88" t="s">
        <v>819</v>
      </c>
      <c r="I8" s="90" t="s">
        <v>820</v>
      </c>
      <c r="J8" s="88" t="s">
        <v>391</v>
      </c>
      <c r="K8" s="91" t="s">
        <v>723</v>
      </c>
    </row>
    <row r="9" spans="2:11" s="31" customFormat="1" x14ac:dyDescent="0.25">
      <c r="B9" s="104" t="s">
        <v>170</v>
      </c>
      <c r="C9" s="87" t="s">
        <v>821</v>
      </c>
      <c r="D9" s="88" t="s">
        <v>822</v>
      </c>
      <c r="E9" s="88" t="s">
        <v>284</v>
      </c>
      <c r="F9" s="87" t="s">
        <v>823</v>
      </c>
      <c r="G9" s="88" t="s">
        <v>824</v>
      </c>
      <c r="H9" s="88" t="s">
        <v>825</v>
      </c>
      <c r="I9" s="90" t="s">
        <v>826</v>
      </c>
      <c r="J9" s="88" t="s">
        <v>827</v>
      </c>
      <c r="K9" s="91" t="s">
        <v>828</v>
      </c>
    </row>
    <row r="10" spans="2:11" s="31" customFormat="1" x14ac:dyDescent="0.25">
      <c r="B10" s="104" t="s">
        <v>11</v>
      </c>
      <c r="C10" s="87" t="s">
        <v>829</v>
      </c>
      <c r="D10" s="88" t="s">
        <v>830</v>
      </c>
      <c r="E10" s="88" t="s">
        <v>831</v>
      </c>
      <c r="F10" s="87" t="s">
        <v>832</v>
      </c>
      <c r="G10" s="88" t="s">
        <v>833</v>
      </c>
      <c r="H10" s="88" t="s">
        <v>834</v>
      </c>
      <c r="I10" s="90" t="s">
        <v>835</v>
      </c>
      <c r="J10" s="88" t="s">
        <v>836</v>
      </c>
      <c r="K10" s="91" t="s">
        <v>837</v>
      </c>
    </row>
    <row r="11" spans="2:11" s="31" customFormat="1" x14ac:dyDescent="0.25">
      <c r="B11" s="104" t="s">
        <v>12</v>
      </c>
      <c r="C11" s="87" t="s">
        <v>207</v>
      </c>
      <c r="D11" s="88" t="s">
        <v>241</v>
      </c>
      <c r="E11" s="88" t="s">
        <v>190</v>
      </c>
      <c r="F11" s="87"/>
      <c r="G11" s="88"/>
      <c r="H11" s="88"/>
      <c r="I11" s="90" t="s">
        <v>207</v>
      </c>
      <c r="J11" s="88" t="s">
        <v>214</v>
      </c>
      <c r="K11" s="91" t="s">
        <v>190</v>
      </c>
    </row>
    <row r="12" spans="2:11" s="31" customFormat="1" x14ac:dyDescent="0.25">
      <c r="B12" s="104" t="s">
        <v>171</v>
      </c>
      <c r="C12" s="87" t="s">
        <v>838</v>
      </c>
      <c r="D12" s="88" t="s">
        <v>385</v>
      </c>
      <c r="E12" s="88" t="s">
        <v>308</v>
      </c>
      <c r="F12" s="87" t="s">
        <v>274</v>
      </c>
      <c r="G12" s="88" t="s">
        <v>242</v>
      </c>
      <c r="H12" s="88" t="s">
        <v>225</v>
      </c>
      <c r="I12" s="90" t="s">
        <v>839</v>
      </c>
      <c r="J12" s="88" t="s">
        <v>379</v>
      </c>
      <c r="K12" s="91" t="s">
        <v>347</v>
      </c>
    </row>
    <row r="13" spans="2:11" s="31" customFormat="1" x14ac:dyDescent="0.25">
      <c r="B13" s="104" t="s">
        <v>172</v>
      </c>
      <c r="C13" s="89"/>
      <c r="D13" s="88"/>
      <c r="E13" s="88"/>
      <c r="F13" s="89"/>
      <c r="G13" s="88"/>
      <c r="H13" s="88"/>
      <c r="I13" s="90"/>
      <c r="J13" s="88"/>
      <c r="K13" s="91"/>
    </row>
    <row r="14" spans="2:11" s="31" customFormat="1" x14ac:dyDescent="0.25">
      <c r="B14" s="104" t="s">
        <v>173</v>
      </c>
      <c r="C14" s="89"/>
      <c r="D14" s="88"/>
      <c r="E14" s="88"/>
      <c r="F14" s="89"/>
      <c r="G14" s="88"/>
      <c r="H14" s="88"/>
      <c r="I14" s="90"/>
      <c r="J14" s="88"/>
      <c r="K14" s="91"/>
    </row>
    <row r="15" spans="2:11" s="31" customFormat="1" x14ac:dyDescent="0.25">
      <c r="B15" s="104" t="s">
        <v>174</v>
      </c>
      <c r="C15" s="87"/>
      <c r="D15" s="88"/>
      <c r="E15" s="88"/>
      <c r="F15" s="87"/>
      <c r="G15" s="88"/>
      <c r="H15" s="88"/>
      <c r="I15" s="90"/>
      <c r="J15" s="88"/>
      <c r="K15" s="91"/>
    </row>
    <row r="16" spans="2:11" s="31" customFormat="1" x14ac:dyDescent="0.25">
      <c r="B16" s="104" t="s">
        <v>175</v>
      </c>
      <c r="C16" s="87"/>
      <c r="D16" s="88"/>
      <c r="E16" s="88"/>
      <c r="F16" s="87"/>
      <c r="G16" s="88"/>
      <c r="H16" s="88"/>
      <c r="I16" s="90"/>
      <c r="J16" s="88"/>
      <c r="K16" s="91"/>
    </row>
    <row r="17" spans="2:11" s="31" customFormat="1" x14ac:dyDescent="0.25">
      <c r="B17" s="104" t="s">
        <v>13</v>
      </c>
      <c r="C17" s="87"/>
      <c r="D17" s="88"/>
      <c r="E17" s="88"/>
      <c r="F17" s="87" t="s">
        <v>484</v>
      </c>
      <c r="G17" s="88" t="s">
        <v>407</v>
      </c>
      <c r="H17" s="88" t="s">
        <v>303</v>
      </c>
      <c r="I17" s="90" t="s">
        <v>484</v>
      </c>
      <c r="J17" s="88" t="s">
        <v>356</v>
      </c>
      <c r="K17" s="91" t="s">
        <v>232</v>
      </c>
    </row>
    <row r="18" spans="2:11" s="31" customFormat="1" x14ac:dyDescent="0.25">
      <c r="B18" s="104" t="s">
        <v>14</v>
      </c>
      <c r="C18" s="87" t="s">
        <v>840</v>
      </c>
      <c r="D18" s="88" t="s">
        <v>841</v>
      </c>
      <c r="E18" s="88" t="s">
        <v>554</v>
      </c>
      <c r="F18" s="87" t="s">
        <v>842</v>
      </c>
      <c r="G18" s="88" t="s">
        <v>843</v>
      </c>
      <c r="H18" s="88" t="s">
        <v>368</v>
      </c>
      <c r="I18" s="90" t="s">
        <v>844</v>
      </c>
      <c r="J18" s="88" t="s">
        <v>845</v>
      </c>
      <c r="K18" s="91" t="s">
        <v>736</v>
      </c>
    </row>
    <row r="19" spans="2:11" s="31" customFormat="1" x14ac:dyDescent="0.25">
      <c r="B19" s="66" t="s">
        <v>3</v>
      </c>
      <c r="C19" s="9" t="s">
        <v>846</v>
      </c>
      <c r="D19" s="105" t="s">
        <v>197</v>
      </c>
      <c r="E19" s="6" t="s">
        <v>289</v>
      </c>
      <c r="F19" s="9" t="s">
        <v>847</v>
      </c>
      <c r="G19" s="105" t="s">
        <v>197</v>
      </c>
      <c r="H19" s="6" t="s">
        <v>848</v>
      </c>
      <c r="I19" s="9" t="s">
        <v>849</v>
      </c>
      <c r="J19" s="105" t="s">
        <v>197</v>
      </c>
      <c r="K19" s="7" t="s">
        <v>850</v>
      </c>
    </row>
    <row r="20" spans="2:11" s="31" customFormat="1" x14ac:dyDescent="0.25">
      <c r="B20" s="39"/>
      <c r="C20" s="32"/>
      <c r="D20" s="32"/>
      <c r="E20" s="32"/>
      <c r="F20" s="32"/>
      <c r="G20" s="32"/>
      <c r="H20" s="32"/>
      <c r="I20" s="32"/>
      <c r="J20" s="32"/>
      <c r="K20" s="33"/>
    </row>
    <row r="21" spans="2:11" s="31" customFormat="1" x14ac:dyDescent="0.25">
      <c r="B21" s="71" t="s">
        <v>15</v>
      </c>
      <c r="C21" s="102" t="s">
        <v>198</v>
      </c>
      <c r="D21" s="72" t="s">
        <v>5</v>
      </c>
      <c r="E21" s="72" t="s">
        <v>5</v>
      </c>
      <c r="F21" s="102" t="s">
        <v>198</v>
      </c>
      <c r="G21" s="72" t="s">
        <v>5</v>
      </c>
      <c r="H21" s="72" t="s">
        <v>5</v>
      </c>
      <c r="I21" s="98" t="s">
        <v>198</v>
      </c>
      <c r="J21" s="72" t="s">
        <v>5</v>
      </c>
      <c r="K21" s="73" t="s">
        <v>5</v>
      </c>
    </row>
    <row r="22" spans="2:11" s="31" customFormat="1" x14ac:dyDescent="0.25">
      <c r="B22" s="65" t="s">
        <v>16</v>
      </c>
      <c r="C22" s="87" t="s">
        <v>851</v>
      </c>
      <c r="D22" s="90"/>
      <c r="E22" s="88" t="s">
        <v>707</v>
      </c>
      <c r="F22" s="87" t="s">
        <v>852</v>
      </c>
      <c r="G22" s="90"/>
      <c r="H22" s="88" t="s">
        <v>853</v>
      </c>
      <c r="I22" s="90" t="s">
        <v>854</v>
      </c>
      <c r="J22" s="90"/>
      <c r="K22" s="91" t="s">
        <v>855</v>
      </c>
    </row>
    <row r="23" spans="2:11" s="31" customFormat="1" x14ac:dyDescent="0.25">
      <c r="B23" s="65" t="s">
        <v>17</v>
      </c>
      <c r="C23" s="87" t="s">
        <v>636</v>
      </c>
      <c r="D23" s="90"/>
      <c r="E23" s="88" t="s">
        <v>194</v>
      </c>
      <c r="F23" s="87"/>
      <c r="G23" s="90"/>
      <c r="H23" s="88"/>
      <c r="I23" s="90" t="s">
        <v>636</v>
      </c>
      <c r="J23" s="90"/>
      <c r="K23" s="91" t="s">
        <v>195</v>
      </c>
    </row>
    <row r="24" spans="2:11" s="31" customFormat="1" x14ac:dyDescent="0.25">
      <c r="B24" s="65" t="s">
        <v>18</v>
      </c>
      <c r="C24" s="87" t="s">
        <v>856</v>
      </c>
      <c r="D24" s="90"/>
      <c r="E24" s="88" t="s">
        <v>414</v>
      </c>
      <c r="F24" s="87" t="s">
        <v>857</v>
      </c>
      <c r="G24" s="90"/>
      <c r="H24" s="88" t="s">
        <v>229</v>
      </c>
      <c r="I24" s="90" t="s">
        <v>858</v>
      </c>
      <c r="J24" s="90"/>
      <c r="K24" s="91" t="s">
        <v>414</v>
      </c>
    </row>
    <row r="25" spans="2:11" s="31" customFormat="1" x14ac:dyDescent="0.25">
      <c r="B25" s="65" t="s">
        <v>19</v>
      </c>
      <c r="C25" s="87" t="s">
        <v>859</v>
      </c>
      <c r="D25" s="90"/>
      <c r="E25" s="88" t="s">
        <v>405</v>
      </c>
      <c r="F25" s="87" t="s">
        <v>860</v>
      </c>
      <c r="G25" s="90"/>
      <c r="H25" s="88" t="s">
        <v>861</v>
      </c>
      <c r="I25" s="90" t="s">
        <v>862</v>
      </c>
      <c r="J25" s="90"/>
      <c r="K25" s="91" t="s">
        <v>863</v>
      </c>
    </row>
    <row r="26" spans="2:11" s="31" customFormat="1" x14ac:dyDescent="0.25">
      <c r="B26" s="65" t="s">
        <v>20</v>
      </c>
      <c r="C26" s="87" t="s">
        <v>864</v>
      </c>
      <c r="D26" s="90"/>
      <c r="E26" s="88" t="s">
        <v>865</v>
      </c>
      <c r="F26" s="87" t="s">
        <v>866</v>
      </c>
      <c r="G26" s="90"/>
      <c r="H26" s="88" t="s">
        <v>867</v>
      </c>
      <c r="I26" s="90" t="s">
        <v>868</v>
      </c>
      <c r="J26" s="90"/>
      <c r="K26" s="91" t="s">
        <v>869</v>
      </c>
    </row>
    <row r="27" spans="2:11" s="31" customFormat="1" x14ac:dyDescent="0.25">
      <c r="B27" s="65" t="s">
        <v>21</v>
      </c>
      <c r="C27" s="87" t="s">
        <v>870</v>
      </c>
      <c r="D27" s="90"/>
      <c r="E27" s="88" t="s">
        <v>427</v>
      </c>
      <c r="F27" s="87" t="s">
        <v>871</v>
      </c>
      <c r="G27" s="90"/>
      <c r="H27" s="88" t="s">
        <v>261</v>
      </c>
      <c r="I27" s="90" t="s">
        <v>872</v>
      </c>
      <c r="J27" s="90"/>
      <c r="K27" s="91" t="s">
        <v>873</v>
      </c>
    </row>
    <row r="28" spans="2:11" s="31" customFormat="1" x14ac:dyDescent="0.25">
      <c r="B28" s="66" t="s">
        <v>3</v>
      </c>
      <c r="C28" s="67" t="s">
        <v>874</v>
      </c>
      <c r="D28" s="86"/>
      <c r="E28" s="105" t="s">
        <v>875</v>
      </c>
      <c r="F28" s="67" t="s">
        <v>876</v>
      </c>
      <c r="G28" s="86"/>
      <c r="H28" s="105" t="s">
        <v>877</v>
      </c>
      <c r="I28" s="67" t="s">
        <v>878</v>
      </c>
      <c r="J28" s="86"/>
      <c r="K28" s="107" t="s">
        <v>879</v>
      </c>
    </row>
    <row r="29" spans="2:11" s="31" customFormat="1" x14ac:dyDescent="0.25">
      <c r="B29" s="40"/>
      <c r="C29" s="34"/>
      <c r="D29" s="34"/>
      <c r="E29" s="34"/>
      <c r="F29" s="34"/>
      <c r="G29" s="34"/>
      <c r="H29" s="34"/>
      <c r="I29" s="34"/>
      <c r="J29" s="34"/>
      <c r="K29" s="35"/>
    </row>
    <row r="30" spans="2:11" s="31" customFormat="1" x14ac:dyDescent="0.25">
      <c r="B30" s="66" t="s">
        <v>6</v>
      </c>
      <c r="C30" s="67" t="s">
        <v>880</v>
      </c>
      <c r="D30" s="8"/>
      <c r="E30" s="105" t="s">
        <v>197</v>
      </c>
      <c r="F30" s="67" t="s">
        <v>881</v>
      </c>
      <c r="G30" s="8"/>
      <c r="H30" s="105" t="s">
        <v>197</v>
      </c>
      <c r="I30" s="67" t="s">
        <v>882</v>
      </c>
      <c r="J30" s="8"/>
      <c r="K30" s="107" t="s">
        <v>197</v>
      </c>
    </row>
    <row r="31" spans="2:11" s="31" customFormat="1" ht="66" customHeight="1" thickBot="1" x14ac:dyDescent="0.3">
      <c r="B31" s="139" t="s">
        <v>53</v>
      </c>
      <c r="C31" s="140"/>
      <c r="D31" s="140"/>
      <c r="E31" s="140"/>
      <c r="F31" s="140"/>
      <c r="G31" s="140"/>
      <c r="H31" s="141"/>
      <c r="I31" s="140"/>
      <c r="J31" s="140"/>
      <c r="K31" s="141"/>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142</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v>9.7337962962962959E-3</v>
      </c>
      <c r="E7" s="92"/>
      <c r="F7" s="92"/>
      <c r="G7" s="92"/>
      <c r="H7" s="92"/>
      <c r="I7" s="92"/>
      <c r="J7" s="92"/>
      <c r="K7" s="12">
        <v>9.7337962962962959E-3</v>
      </c>
    </row>
    <row r="8" spans="2:14" x14ac:dyDescent="0.25">
      <c r="B8" s="104" t="s">
        <v>169</v>
      </c>
      <c r="C8" s="92"/>
      <c r="D8" s="92">
        <v>6.099537037037037E-3</v>
      </c>
      <c r="E8" s="92"/>
      <c r="F8" s="92"/>
      <c r="G8" s="92"/>
      <c r="H8" s="92"/>
      <c r="I8" s="92"/>
      <c r="J8" s="92"/>
      <c r="K8" s="12">
        <v>6.099537037037037E-3</v>
      </c>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v>9.4675925925925934E-3</v>
      </c>
      <c r="E18" s="92"/>
      <c r="F18" s="92"/>
      <c r="G18" s="92"/>
      <c r="H18" s="92"/>
      <c r="I18" s="92"/>
      <c r="J18" s="92"/>
      <c r="K18" s="12">
        <v>9.4675925925925934E-3</v>
      </c>
    </row>
    <row r="19" spans="2:11" x14ac:dyDescent="0.25">
      <c r="B19" s="110" t="s">
        <v>3</v>
      </c>
      <c r="C19" s="5"/>
      <c r="D19" s="5">
        <v>2.5300925925925925E-2</v>
      </c>
      <c r="E19" s="5"/>
      <c r="F19" s="5"/>
      <c r="G19" s="5"/>
      <c r="H19" s="5"/>
      <c r="I19" s="5"/>
      <c r="J19" s="86"/>
      <c r="K19" s="13">
        <v>2.5300925925925925E-2</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v>2.199074074074074E-4</v>
      </c>
      <c r="E27" s="92"/>
      <c r="F27" s="92"/>
      <c r="G27" s="92"/>
      <c r="H27" s="92"/>
      <c r="I27" s="92"/>
      <c r="J27" s="92"/>
      <c r="K27" s="12">
        <v>2.199074074074074E-4</v>
      </c>
    </row>
    <row r="28" spans="2:11" x14ac:dyDescent="0.25">
      <c r="B28" s="110" t="s">
        <v>3</v>
      </c>
      <c r="C28" s="5"/>
      <c r="D28" s="5">
        <v>2.199074074074074E-4</v>
      </c>
      <c r="E28" s="5"/>
      <c r="F28" s="5"/>
      <c r="G28" s="5"/>
      <c r="H28" s="5"/>
      <c r="I28" s="5"/>
      <c r="J28" s="86"/>
      <c r="K28" s="13">
        <v>2.199074074074074E-4</v>
      </c>
    </row>
    <row r="29" spans="2:11" x14ac:dyDescent="0.25">
      <c r="B29" s="110"/>
      <c r="C29" s="18"/>
      <c r="D29" s="18"/>
      <c r="E29" s="18"/>
      <c r="F29" s="18"/>
      <c r="G29" s="18"/>
      <c r="H29" s="18"/>
      <c r="I29" s="18"/>
      <c r="J29" s="18"/>
      <c r="K29" s="12"/>
    </row>
    <row r="30" spans="2:11" x14ac:dyDescent="0.25">
      <c r="B30" s="110" t="s">
        <v>6</v>
      </c>
      <c r="C30" s="86"/>
      <c r="D30" s="86">
        <v>2.5520833333333333E-2</v>
      </c>
      <c r="E30" s="86"/>
      <c r="F30" s="86"/>
      <c r="G30" s="86"/>
      <c r="H30" s="86"/>
      <c r="I30" s="86"/>
      <c r="J30" s="86"/>
      <c r="K30" s="112">
        <v>2.5520833333333333E-2</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143</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v>6.7129629629629635E-4</v>
      </c>
      <c r="D7" s="92">
        <v>5.4050925925925933E-3</v>
      </c>
      <c r="E7" s="92">
        <v>9.1435185185185178E-3</v>
      </c>
      <c r="F7" s="92">
        <v>4.9768518518518521E-4</v>
      </c>
      <c r="G7" s="92">
        <v>6.4814814814814813E-4</v>
      </c>
      <c r="H7" s="92">
        <v>1.0069444444444444E-3</v>
      </c>
      <c r="I7" s="92"/>
      <c r="J7" s="92"/>
      <c r="K7" s="12">
        <v>1.7372685185185185E-2</v>
      </c>
    </row>
    <row r="8" spans="2:14" x14ac:dyDescent="0.25">
      <c r="B8" s="104" t="s">
        <v>169</v>
      </c>
      <c r="C8" s="92">
        <v>2.3379629629629629E-2</v>
      </c>
      <c r="D8" s="92"/>
      <c r="E8" s="92">
        <v>4.9421296296296297E-3</v>
      </c>
      <c r="F8" s="92">
        <v>2.5312500000000002E-2</v>
      </c>
      <c r="G8" s="92">
        <v>1.005787037037037E-2</v>
      </c>
      <c r="H8" s="92">
        <v>1.2268518518518518E-3</v>
      </c>
      <c r="I8" s="92"/>
      <c r="J8" s="92"/>
      <c r="K8" s="12">
        <v>6.491898148148148E-2</v>
      </c>
    </row>
    <row r="9" spans="2:14" x14ac:dyDescent="0.25">
      <c r="B9" s="104" t="s">
        <v>170</v>
      </c>
      <c r="C9" s="92">
        <v>8.6921296296296312E-3</v>
      </c>
      <c r="D9" s="92">
        <v>3.9351851851851857E-3</v>
      </c>
      <c r="E9" s="92">
        <v>3.7962962962962959E-3</v>
      </c>
      <c r="F9" s="92"/>
      <c r="G9" s="92">
        <v>6.4351851851851853E-3</v>
      </c>
      <c r="H9" s="92">
        <v>6.6087962962962966E-3</v>
      </c>
      <c r="I9" s="92"/>
      <c r="J9" s="92"/>
      <c r="K9" s="12">
        <v>2.9467592592592594E-2</v>
      </c>
    </row>
    <row r="10" spans="2:14" x14ac:dyDescent="0.25">
      <c r="B10" s="104" t="s">
        <v>11</v>
      </c>
      <c r="C10" s="92">
        <v>6.0983796296296307E-2</v>
      </c>
      <c r="D10" s="92">
        <v>1.238425925925926E-3</v>
      </c>
      <c r="E10" s="92">
        <v>2.9548611111111105E-2</v>
      </c>
      <c r="F10" s="92">
        <v>1.0231481481481482E-2</v>
      </c>
      <c r="G10" s="92">
        <v>9.1666666666666667E-3</v>
      </c>
      <c r="H10" s="92">
        <v>3.2407407407407411E-3</v>
      </c>
      <c r="I10" s="92"/>
      <c r="J10" s="92"/>
      <c r="K10" s="12">
        <v>0.11440972222222223</v>
      </c>
    </row>
    <row r="11" spans="2:14" x14ac:dyDescent="0.25">
      <c r="B11" s="104" t="s">
        <v>12</v>
      </c>
      <c r="C11" s="92">
        <v>1.0520833333333333E-2</v>
      </c>
      <c r="D11" s="92"/>
      <c r="E11" s="92"/>
      <c r="F11" s="92"/>
      <c r="G11" s="92">
        <v>1.1574074074074073E-4</v>
      </c>
      <c r="H11" s="92"/>
      <c r="I11" s="92"/>
      <c r="J11" s="92"/>
      <c r="K11" s="12">
        <v>1.0636574074074074E-2</v>
      </c>
    </row>
    <row r="12" spans="2:14" x14ac:dyDescent="0.25">
      <c r="B12" s="104" t="s">
        <v>171</v>
      </c>
      <c r="C12" s="92"/>
      <c r="D12" s="92"/>
      <c r="E12" s="92"/>
      <c r="F12" s="92"/>
      <c r="G12" s="92"/>
      <c r="H12" s="92">
        <v>7.0601851851851847E-4</v>
      </c>
      <c r="I12" s="92"/>
      <c r="J12" s="92"/>
      <c r="K12" s="12">
        <v>7.0601851851851847E-4</v>
      </c>
    </row>
    <row r="13" spans="2:14" x14ac:dyDescent="0.25">
      <c r="B13" s="104" t="s">
        <v>172</v>
      </c>
      <c r="C13" s="92"/>
      <c r="D13" s="92"/>
      <c r="E13" s="92"/>
      <c r="F13" s="92"/>
      <c r="G13" s="92">
        <v>2.8935185185185189E-4</v>
      </c>
      <c r="H13" s="92">
        <v>6.5972222222222224E-4</v>
      </c>
      <c r="I13" s="92"/>
      <c r="J13" s="92"/>
      <c r="K13" s="12">
        <v>9.4907407407407419E-4</v>
      </c>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v>4.7916666666666663E-3</v>
      </c>
      <c r="D18" s="92">
        <v>1.7326388888888891E-2</v>
      </c>
      <c r="E18" s="92">
        <v>1.2754629629629628E-2</v>
      </c>
      <c r="F18" s="92"/>
      <c r="G18" s="92">
        <v>9.6527777777777775E-3</v>
      </c>
      <c r="H18" s="92">
        <v>3.3333333333333327E-3</v>
      </c>
      <c r="I18" s="92"/>
      <c r="J18" s="92"/>
      <c r="K18" s="12">
        <v>4.7858796296296295E-2</v>
      </c>
    </row>
    <row r="19" spans="2:11" x14ac:dyDescent="0.25">
      <c r="B19" s="110" t="s">
        <v>3</v>
      </c>
      <c r="C19" s="5">
        <v>0.10903935185185187</v>
      </c>
      <c r="D19" s="5">
        <v>2.7905092592592596E-2</v>
      </c>
      <c r="E19" s="5">
        <v>6.0185185185185175E-2</v>
      </c>
      <c r="F19" s="5">
        <v>3.6041666666666666E-2</v>
      </c>
      <c r="G19" s="5">
        <v>3.636574074074074E-2</v>
      </c>
      <c r="H19" s="5">
        <v>1.6782407407407409E-2</v>
      </c>
      <c r="I19" s="5"/>
      <c r="J19" s="86"/>
      <c r="K19" s="13">
        <v>0.28631944444444446</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v>8.3333333333333328E-4</v>
      </c>
      <c r="D22" s="92"/>
      <c r="E22" s="92">
        <v>2.4305555555555552E-4</v>
      </c>
      <c r="F22" s="92"/>
      <c r="G22" s="92"/>
      <c r="H22" s="92">
        <v>8.333333333333335E-4</v>
      </c>
      <c r="I22" s="92"/>
      <c r="J22" s="92"/>
      <c r="K22" s="12">
        <v>1.9097222222222224E-3</v>
      </c>
    </row>
    <row r="23" spans="2:11" x14ac:dyDescent="0.25">
      <c r="B23" s="111" t="s">
        <v>17</v>
      </c>
      <c r="C23" s="92"/>
      <c r="D23" s="92"/>
      <c r="E23" s="92"/>
      <c r="F23" s="92"/>
      <c r="G23" s="92"/>
      <c r="H23" s="92"/>
      <c r="I23" s="92"/>
      <c r="J23" s="92"/>
      <c r="K23" s="12"/>
    </row>
    <row r="24" spans="2:11" x14ac:dyDescent="0.25">
      <c r="B24" s="111" t="s">
        <v>18</v>
      </c>
      <c r="C24" s="92">
        <v>5.2083333333333333E-4</v>
      </c>
      <c r="D24" s="92"/>
      <c r="E24" s="92"/>
      <c r="F24" s="92"/>
      <c r="G24" s="92"/>
      <c r="H24" s="92">
        <v>5.9027777777777789E-4</v>
      </c>
      <c r="I24" s="92"/>
      <c r="J24" s="92"/>
      <c r="K24" s="12">
        <v>1.1111111111111113E-3</v>
      </c>
    </row>
    <row r="25" spans="2:11" x14ac:dyDescent="0.25">
      <c r="B25" s="111" t="s">
        <v>19</v>
      </c>
      <c r="C25" s="92">
        <v>3.4722222222222224E-4</v>
      </c>
      <c r="D25" s="92"/>
      <c r="E25" s="92">
        <v>3.3564814814814812E-4</v>
      </c>
      <c r="F25" s="92">
        <v>1.3310185185185185E-3</v>
      </c>
      <c r="G25" s="92"/>
      <c r="H25" s="92">
        <v>2.3958333333333331E-3</v>
      </c>
      <c r="I25" s="92"/>
      <c r="J25" s="92"/>
      <c r="K25" s="12">
        <v>4.409722222222222E-3</v>
      </c>
    </row>
    <row r="26" spans="2:11" x14ac:dyDescent="0.25">
      <c r="B26" s="111" t="s">
        <v>20</v>
      </c>
      <c r="C26" s="92">
        <v>8.2523148148148165E-2</v>
      </c>
      <c r="D26" s="92">
        <v>2.4305555555555552E-4</v>
      </c>
      <c r="E26" s="92">
        <v>2.5914351851851852E-2</v>
      </c>
      <c r="F26" s="92">
        <v>1.4143518518518517E-2</v>
      </c>
      <c r="G26" s="92">
        <v>8.7962962962962962E-4</v>
      </c>
      <c r="H26" s="92">
        <v>1.9421296296296294E-2</v>
      </c>
      <c r="I26" s="92"/>
      <c r="J26" s="92"/>
      <c r="K26" s="12">
        <v>0.143125</v>
      </c>
    </row>
    <row r="27" spans="2:11" x14ac:dyDescent="0.25">
      <c r="B27" s="111" t="s">
        <v>21</v>
      </c>
      <c r="C27" s="92">
        <v>1.1168981481481481E-2</v>
      </c>
      <c r="D27" s="92"/>
      <c r="E27" s="92"/>
      <c r="F27" s="92"/>
      <c r="G27" s="92"/>
      <c r="H27" s="92"/>
      <c r="I27" s="92"/>
      <c r="J27" s="92"/>
      <c r="K27" s="12">
        <v>1.1168981481481481E-2</v>
      </c>
    </row>
    <row r="28" spans="2:11" x14ac:dyDescent="0.25">
      <c r="B28" s="110" t="s">
        <v>3</v>
      </c>
      <c r="C28" s="5">
        <v>9.5393518518518544E-2</v>
      </c>
      <c r="D28" s="5">
        <v>2.4305555555555552E-4</v>
      </c>
      <c r="E28" s="5">
        <v>2.6493055555555554E-2</v>
      </c>
      <c r="F28" s="5">
        <v>1.5474537037037035E-2</v>
      </c>
      <c r="G28" s="5">
        <v>8.7962962962962962E-4</v>
      </c>
      <c r="H28" s="5">
        <v>2.3240740740740739E-2</v>
      </c>
      <c r="I28" s="5"/>
      <c r="J28" s="86"/>
      <c r="K28" s="13">
        <v>0.16172453703703701</v>
      </c>
    </row>
    <row r="29" spans="2:11" x14ac:dyDescent="0.25">
      <c r="B29" s="110"/>
      <c r="C29" s="18"/>
      <c r="D29" s="18"/>
      <c r="E29" s="18"/>
      <c r="F29" s="18"/>
      <c r="G29" s="18"/>
      <c r="H29" s="18"/>
      <c r="I29" s="18"/>
      <c r="J29" s="18"/>
      <c r="K29" s="12"/>
    </row>
    <row r="30" spans="2:11" x14ac:dyDescent="0.25">
      <c r="B30" s="110" t="s">
        <v>6</v>
      </c>
      <c r="C30" s="86">
        <v>0.20443287037037042</v>
      </c>
      <c r="D30" s="86">
        <v>2.8148148148148151E-2</v>
      </c>
      <c r="E30" s="86">
        <v>8.6678240740740736E-2</v>
      </c>
      <c r="F30" s="86">
        <v>5.1516203703703703E-2</v>
      </c>
      <c r="G30" s="86">
        <v>3.7245370370370373E-2</v>
      </c>
      <c r="H30" s="86">
        <v>4.0023148148148148E-2</v>
      </c>
      <c r="I30" s="86"/>
      <c r="J30" s="86"/>
      <c r="K30" s="112">
        <v>0.4480439814814815</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144</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v>4.7453703703703704E-4</v>
      </c>
      <c r="D9" s="92"/>
      <c r="E9" s="92"/>
      <c r="F9" s="92"/>
      <c r="G9" s="92"/>
      <c r="H9" s="92"/>
      <c r="I9" s="92"/>
      <c r="J9" s="92"/>
      <c r="K9" s="12">
        <v>4.7453703703703704E-4</v>
      </c>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v>4.7453703703703704E-4</v>
      </c>
      <c r="D19" s="5"/>
      <c r="E19" s="5"/>
      <c r="F19" s="5"/>
      <c r="G19" s="5"/>
      <c r="H19" s="5"/>
      <c r="I19" s="5"/>
      <c r="J19" s="86"/>
      <c r="K19" s="13">
        <v>4.7453703703703704E-4</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v>4.7453703703703704E-4</v>
      </c>
      <c r="D30" s="86"/>
      <c r="E30" s="86"/>
      <c r="F30" s="86"/>
      <c r="G30" s="86"/>
      <c r="H30" s="86"/>
      <c r="I30" s="86"/>
      <c r="J30" s="86"/>
      <c r="K30" s="112">
        <v>4.7453703703703704E-4</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145</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c r="D19" s="5"/>
      <c r="E19" s="5"/>
      <c r="F19" s="5"/>
      <c r="G19" s="5"/>
      <c r="H19" s="5"/>
      <c r="I19" s="5"/>
      <c r="J19" s="86"/>
      <c r="K19" s="13"/>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c r="G30" s="86"/>
      <c r="H30" s="86"/>
      <c r="I30" s="86"/>
      <c r="J30" s="86"/>
      <c r="K30" s="112"/>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160</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c r="D19" s="5"/>
      <c r="E19" s="5"/>
      <c r="F19" s="5"/>
      <c r="G19" s="5"/>
      <c r="H19" s="5"/>
      <c r="I19" s="5"/>
      <c r="J19" s="86"/>
      <c r="K19" s="13"/>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c r="G30" s="86"/>
      <c r="H30" s="86"/>
      <c r="I30" s="86"/>
      <c r="J30" s="86"/>
      <c r="K30" s="112"/>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159</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v>2.6620370370370372E-4</v>
      </c>
      <c r="D9" s="92"/>
      <c r="E9" s="92"/>
      <c r="F9" s="92"/>
      <c r="G9" s="92"/>
      <c r="H9" s="92"/>
      <c r="I9" s="92"/>
      <c r="J9" s="92">
        <v>1.3425925925925925E-3</v>
      </c>
      <c r="K9" s="12">
        <v>1.6087962962962961E-3</v>
      </c>
    </row>
    <row r="10" spans="2:14" x14ac:dyDescent="0.25">
      <c r="B10" s="104" t="s">
        <v>11</v>
      </c>
      <c r="C10" s="92">
        <v>4.0625000000000001E-3</v>
      </c>
      <c r="D10" s="92"/>
      <c r="E10" s="92"/>
      <c r="F10" s="92"/>
      <c r="G10" s="92"/>
      <c r="H10" s="92"/>
      <c r="I10" s="92"/>
      <c r="J10" s="92">
        <v>4.3981481481481476E-4</v>
      </c>
      <c r="K10" s="12">
        <v>4.5023148148148149E-3</v>
      </c>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v>4.3287037037037035E-3</v>
      </c>
      <c r="D19" s="5"/>
      <c r="E19" s="5"/>
      <c r="F19" s="5"/>
      <c r="G19" s="5"/>
      <c r="H19" s="5"/>
      <c r="I19" s="5"/>
      <c r="J19" s="86">
        <v>1.7824074074074072E-3</v>
      </c>
      <c r="K19" s="13">
        <v>6.1111111111111106E-3</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v>5.4398148148148144E-4</v>
      </c>
      <c r="K25" s="12">
        <v>5.4398148148148144E-4</v>
      </c>
    </row>
    <row r="26" spans="2:11" x14ac:dyDescent="0.25">
      <c r="B26" s="111" t="s">
        <v>20</v>
      </c>
      <c r="C26" s="92"/>
      <c r="D26" s="92"/>
      <c r="E26" s="92"/>
      <c r="F26" s="92"/>
      <c r="G26" s="92"/>
      <c r="H26" s="92"/>
      <c r="I26" s="92"/>
      <c r="J26" s="92">
        <v>6.8287037037037036E-4</v>
      </c>
      <c r="K26" s="12">
        <v>6.8287037037037036E-4</v>
      </c>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v>1.2268518518518518E-3</v>
      </c>
      <c r="K28" s="13">
        <v>1.2268518518518518E-3</v>
      </c>
    </row>
    <row r="29" spans="2:11" x14ac:dyDescent="0.25">
      <c r="B29" s="110"/>
      <c r="C29" s="18"/>
      <c r="D29" s="18"/>
      <c r="E29" s="18"/>
      <c r="F29" s="18"/>
      <c r="G29" s="18"/>
      <c r="H29" s="18"/>
      <c r="I29" s="18"/>
      <c r="J29" s="18"/>
      <c r="K29" s="12"/>
    </row>
    <row r="30" spans="2:11" x14ac:dyDescent="0.25">
      <c r="B30" s="110" t="s">
        <v>6</v>
      </c>
      <c r="C30" s="86">
        <v>4.3287037037037035E-3</v>
      </c>
      <c r="D30" s="86"/>
      <c r="E30" s="86"/>
      <c r="F30" s="86"/>
      <c r="G30" s="86"/>
      <c r="H30" s="86"/>
      <c r="I30" s="86"/>
      <c r="J30" s="86">
        <v>3.0092592592592593E-3</v>
      </c>
      <c r="K30" s="112">
        <v>7.3379629629629628E-3</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0"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146</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c r="D19" s="5"/>
      <c r="E19" s="5"/>
      <c r="F19" s="5"/>
      <c r="G19" s="5"/>
      <c r="H19" s="5"/>
      <c r="I19" s="5"/>
      <c r="J19" s="86"/>
      <c r="K19" s="13"/>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c r="G30" s="86"/>
      <c r="H30" s="86"/>
      <c r="I30" s="86"/>
      <c r="J30" s="86"/>
      <c r="K30" s="112"/>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7"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147</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c r="D19" s="5"/>
      <c r="E19" s="5"/>
      <c r="F19" s="5"/>
      <c r="G19" s="5"/>
      <c r="H19" s="5"/>
      <c r="I19" s="5"/>
      <c r="J19" s="86"/>
      <c r="K19" s="13"/>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c r="G30" s="86"/>
      <c r="H30" s="86"/>
      <c r="I30" s="86"/>
      <c r="J30" s="86"/>
      <c r="K30" s="112"/>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148</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v>1.2384259259259258E-3</v>
      </c>
      <c r="D7" s="92"/>
      <c r="E7" s="92"/>
      <c r="F7" s="92"/>
      <c r="G7" s="92">
        <v>6.2152777777777796E-3</v>
      </c>
      <c r="H7" s="92"/>
      <c r="I7" s="92"/>
      <c r="J7" s="92">
        <v>6.3657407407407413E-4</v>
      </c>
      <c r="K7" s="12">
        <v>8.0902777777777796E-3</v>
      </c>
    </row>
    <row r="8" spans="2:14" x14ac:dyDescent="0.25">
      <c r="B8" s="104" t="s">
        <v>169</v>
      </c>
      <c r="C8" s="92">
        <v>1.0381944444444447E-2</v>
      </c>
      <c r="D8" s="92"/>
      <c r="E8" s="92"/>
      <c r="F8" s="92"/>
      <c r="G8" s="92">
        <v>9.9305555555555553E-3</v>
      </c>
      <c r="H8" s="92"/>
      <c r="I8" s="92"/>
      <c r="J8" s="92">
        <v>3.2870370370370371E-3</v>
      </c>
      <c r="K8" s="12">
        <v>2.359953703703704E-2</v>
      </c>
    </row>
    <row r="9" spans="2:14" x14ac:dyDescent="0.25">
      <c r="B9" s="104" t="s">
        <v>170</v>
      </c>
      <c r="C9" s="92">
        <v>8.9467592592592585E-3</v>
      </c>
      <c r="D9" s="92"/>
      <c r="E9" s="92"/>
      <c r="F9" s="92"/>
      <c r="G9" s="92">
        <v>1.3888888888888889E-3</v>
      </c>
      <c r="H9" s="92"/>
      <c r="I9" s="92"/>
      <c r="J9" s="92">
        <v>4.861111111111111E-4</v>
      </c>
      <c r="K9" s="12">
        <v>1.0821759259259258E-2</v>
      </c>
    </row>
    <row r="10" spans="2:14" x14ac:dyDescent="0.25">
      <c r="B10" s="104" t="s">
        <v>11</v>
      </c>
      <c r="C10" s="92">
        <v>5.7708333333333341E-2</v>
      </c>
      <c r="D10" s="92"/>
      <c r="E10" s="92"/>
      <c r="F10" s="92"/>
      <c r="G10" s="92">
        <v>1.0358796296296295E-2</v>
      </c>
      <c r="H10" s="92"/>
      <c r="I10" s="92"/>
      <c r="J10" s="92">
        <v>1.273148148148148E-3</v>
      </c>
      <c r="K10" s="12">
        <v>6.9340277777777778E-2</v>
      </c>
    </row>
    <row r="11" spans="2:14" x14ac:dyDescent="0.25">
      <c r="B11" s="104" t="s">
        <v>12</v>
      </c>
      <c r="C11" s="92"/>
      <c r="D11" s="92"/>
      <c r="E11" s="92"/>
      <c r="F11" s="92"/>
      <c r="G11" s="92">
        <v>1.9675925925925926E-4</v>
      </c>
      <c r="H11" s="92"/>
      <c r="I11" s="92"/>
      <c r="J11" s="92"/>
      <c r="K11" s="12">
        <v>1.9675925925925926E-4</v>
      </c>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v>1.3125000000000003E-2</v>
      </c>
      <c r="H18" s="92"/>
      <c r="I18" s="92"/>
      <c r="J18" s="92">
        <v>4.9537037037037041E-3</v>
      </c>
      <c r="K18" s="12">
        <v>1.8078703703703708E-2</v>
      </c>
    </row>
    <row r="19" spans="2:11" x14ac:dyDescent="0.25">
      <c r="B19" s="110" t="s">
        <v>3</v>
      </c>
      <c r="C19" s="5">
        <v>7.8275462962962977E-2</v>
      </c>
      <c r="D19" s="5"/>
      <c r="E19" s="5"/>
      <c r="F19" s="5"/>
      <c r="G19" s="5">
        <v>4.1215277777777781E-2</v>
      </c>
      <c r="H19" s="5"/>
      <c r="I19" s="5"/>
      <c r="J19" s="86">
        <v>1.0636574074074074E-2</v>
      </c>
      <c r="K19" s="13">
        <v>0.13012731481481482</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v>5.3240740740740744E-4</v>
      </c>
      <c r="D22" s="92"/>
      <c r="E22" s="92"/>
      <c r="F22" s="92"/>
      <c r="G22" s="92">
        <v>8.6805555555555562E-4</v>
      </c>
      <c r="H22" s="92"/>
      <c r="I22" s="92"/>
      <c r="J22" s="92"/>
      <c r="K22" s="12">
        <v>1.4004629629629632E-3</v>
      </c>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v>1.5740740740740743E-3</v>
      </c>
      <c r="D25" s="92"/>
      <c r="E25" s="92"/>
      <c r="F25" s="92"/>
      <c r="G25" s="92">
        <v>2.6851851851851846E-3</v>
      </c>
      <c r="H25" s="92"/>
      <c r="I25" s="92"/>
      <c r="J25" s="92">
        <v>5.7870370370370367E-4</v>
      </c>
      <c r="K25" s="12">
        <v>4.8379629629629623E-3</v>
      </c>
    </row>
    <row r="26" spans="2:11" x14ac:dyDescent="0.25">
      <c r="B26" s="111" t="s">
        <v>20</v>
      </c>
      <c r="C26" s="92">
        <v>4.9918981481481474E-2</v>
      </c>
      <c r="D26" s="92"/>
      <c r="E26" s="92"/>
      <c r="F26" s="92"/>
      <c r="G26" s="92">
        <v>8.1249999999999985E-3</v>
      </c>
      <c r="H26" s="92"/>
      <c r="I26" s="92"/>
      <c r="J26" s="92">
        <v>2.199074074074074E-4</v>
      </c>
      <c r="K26" s="12">
        <v>5.8263888888888879E-2</v>
      </c>
    </row>
    <row r="27" spans="2:11" x14ac:dyDescent="0.25">
      <c r="B27" s="111" t="s">
        <v>21</v>
      </c>
      <c r="C27" s="92">
        <v>1.7361111111111112E-4</v>
      </c>
      <c r="D27" s="92"/>
      <c r="E27" s="92"/>
      <c r="F27" s="92"/>
      <c r="G27" s="92"/>
      <c r="H27" s="92"/>
      <c r="I27" s="92"/>
      <c r="J27" s="92"/>
      <c r="K27" s="12">
        <v>1.7361111111111112E-4</v>
      </c>
    </row>
    <row r="28" spans="2:11" x14ac:dyDescent="0.25">
      <c r="B28" s="110" t="s">
        <v>3</v>
      </c>
      <c r="C28" s="5">
        <v>5.2199074074074064E-2</v>
      </c>
      <c r="D28" s="5"/>
      <c r="E28" s="5"/>
      <c r="F28" s="5"/>
      <c r="G28" s="5">
        <v>1.1678240740740739E-2</v>
      </c>
      <c r="H28" s="5"/>
      <c r="I28" s="5"/>
      <c r="J28" s="86">
        <v>7.9861111111111105E-4</v>
      </c>
      <c r="K28" s="13">
        <v>6.4675925925925914E-2</v>
      </c>
    </row>
    <row r="29" spans="2:11" x14ac:dyDescent="0.25">
      <c r="B29" s="110"/>
      <c r="C29" s="18"/>
      <c r="D29" s="18"/>
      <c r="E29" s="18"/>
      <c r="F29" s="18"/>
      <c r="G29" s="18"/>
      <c r="H29" s="18"/>
      <c r="I29" s="18"/>
      <c r="J29" s="18"/>
      <c r="K29" s="12"/>
    </row>
    <row r="30" spans="2:11" x14ac:dyDescent="0.25">
      <c r="B30" s="110" t="s">
        <v>6</v>
      </c>
      <c r="C30" s="86">
        <v>0.13047453703703704</v>
      </c>
      <c r="D30" s="86"/>
      <c r="E30" s="86"/>
      <c r="F30" s="86"/>
      <c r="G30" s="86">
        <v>5.289351851851852E-2</v>
      </c>
      <c r="H30" s="86"/>
      <c r="I30" s="86"/>
      <c r="J30" s="86">
        <v>1.1435185185185185E-2</v>
      </c>
      <c r="K30" s="112">
        <v>0.19480324074074074</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149</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c r="D19" s="5"/>
      <c r="E19" s="5"/>
      <c r="F19" s="5"/>
      <c r="G19" s="5"/>
      <c r="H19" s="5"/>
      <c r="I19" s="5"/>
      <c r="J19" s="86"/>
      <c r="K19" s="13"/>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c r="G30" s="86"/>
      <c r="H30" s="86"/>
      <c r="I30" s="86"/>
      <c r="J30" s="86"/>
      <c r="K30" s="112"/>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2" t="s">
        <v>104</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883</v>
      </c>
      <c r="D7" s="88" t="s">
        <v>884</v>
      </c>
      <c r="E7" s="88" t="s">
        <v>885</v>
      </c>
      <c r="F7" s="87"/>
      <c r="G7" s="88"/>
      <c r="H7" s="88"/>
      <c r="I7" s="90" t="s">
        <v>883</v>
      </c>
      <c r="J7" s="88" t="s">
        <v>884</v>
      </c>
      <c r="K7" s="91" t="s">
        <v>885</v>
      </c>
    </row>
    <row r="8" spans="2:11" x14ac:dyDescent="0.25">
      <c r="B8" s="104" t="s">
        <v>169</v>
      </c>
      <c r="C8" s="87" t="s">
        <v>886</v>
      </c>
      <c r="D8" s="88" t="s">
        <v>887</v>
      </c>
      <c r="E8" s="88" t="s">
        <v>591</v>
      </c>
      <c r="F8" s="87"/>
      <c r="G8" s="88"/>
      <c r="H8" s="88"/>
      <c r="I8" s="90" t="s">
        <v>886</v>
      </c>
      <c r="J8" s="88" t="s">
        <v>887</v>
      </c>
      <c r="K8" s="91" t="s">
        <v>591</v>
      </c>
    </row>
    <row r="9" spans="2:11" x14ac:dyDescent="0.25">
      <c r="B9" s="104" t="s">
        <v>170</v>
      </c>
      <c r="C9" s="87" t="s">
        <v>888</v>
      </c>
      <c r="D9" s="88" t="s">
        <v>346</v>
      </c>
      <c r="E9" s="88" t="s">
        <v>380</v>
      </c>
      <c r="F9" s="87"/>
      <c r="G9" s="88"/>
      <c r="H9" s="88"/>
      <c r="I9" s="90" t="s">
        <v>888</v>
      </c>
      <c r="J9" s="88" t="s">
        <v>346</v>
      </c>
      <c r="K9" s="91" t="s">
        <v>380</v>
      </c>
    </row>
    <row r="10" spans="2:11" x14ac:dyDescent="0.25">
      <c r="B10" s="104" t="s">
        <v>11</v>
      </c>
      <c r="C10" s="87" t="s">
        <v>497</v>
      </c>
      <c r="D10" s="88" t="s">
        <v>889</v>
      </c>
      <c r="E10" s="88" t="s">
        <v>890</v>
      </c>
      <c r="F10" s="87"/>
      <c r="G10" s="88"/>
      <c r="H10" s="88"/>
      <c r="I10" s="90" t="s">
        <v>497</v>
      </c>
      <c r="J10" s="88" t="s">
        <v>889</v>
      </c>
      <c r="K10" s="91" t="s">
        <v>890</v>
      </c>
    </row>
    <row r="11" spans="2:11" x14ac:dyDescent="0.25">
      <c r="B11" s="104" t="s">
        <v>12</v>
      </c>
      <c r="C11" s="87" t="s">
        <v>269</v>
      </c>
      <c r="D11" s="88" t="s">
        <v>238</v>
      </c>
      <c r="E11" s="88" t="s">
        <v>192</v>
      </c>
      <c r="F11" s="87"/>
      <c r="G11" s="88"/>
      <c r="H11" s="88"/>
      <c r="I11" s="90" t="s">
        <v>269</v>
      </c>
      <c r="J11" s="88" t="s">
        <v>238</v>
      </c>
      <c r="K11" s="91" t="s">
        <v>192</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221</v>
      </c>
      <c r="D15" s="88" t="s">
        <v>315</v>
      </c>
      <c r="E15" s="88" t="s">
        <v>465</v>
      </c>
      <c r="F15" s="87"/>
      <c r="G15" s="88"/>
      <c r="H15" s="88"/>
      <c r="I15" s="90" t="s">
        <v>221</v>
      </c>
      <c r="J15" s="88" t="s">
        <v>315</v>
      </c>
      <c r="K15" s="91" t="s">
        <v>465</v>
      </c>
    </row>
    <row r="16" spans="2:11" x14ac:dyDescent="0.25">
      <c r="B16" s="104" t="s">
        <v>175</v>
      </c>
      <c r="C16" s="87"/>
      <c r="D16" s="88"/>
      <c r="E16" s="88"/>
      <c r="F16" s="87"/>
      <c r="G16" s="88"/>
      <c r="H16" s="88"/>
      <c r="I16" s="90"/>
      <c r="J16" s="88"/>
      <c r="K16" s="91"/>
    </row>
    <row r="17" spans="2:11" x14ac:dyDescent="0.25">
      <c r="B17" s="104" t="s">
        <v>13</v>
      </c>
      <c r="C17" s="87"/>
      <c r="D17" s="88"/>
      <c r="E17" s="88"/>
      <c r="F17" s="87"/>
      <c r="G17" s="88"/>
      <c r="H17" s="88"/>
      <c r="I17" s="90"/>
      <c r="J17" s="88"/>
      <c r="K17" s="91"/>
    </row>
    <row r="18" spans="2:11" x14ac:dyDescent="0.25">
      <c r="B18" s="104" t="s">
        <v>14</v>
      </c>
      <c r="C18" s="87" t="s">
        <v>891</v>
      </c>
      <c r="D18" s="88" t="s">
        <v>892</v>
      </c>
      <c r="E18" s="88" t="s">
        <v>893</v>
      </c>
      <c r="F18" s="87"/>
      <c r="G18" s="88"/>
      <c r="H18" s="88"/>
      <c r="I18" s="90" t="s">
        <v>891</v>
      </c>
      <c r="J18" s="88" t="s">
        <v>892</v>
      </c>
      <c r="K18" s="91" t="s">
        <v>893</v>
      </c>
    </row>
    <row r="19" spans="2:11" x14ac:dyDescent="0.25">
      <c r="B19" s="66" t="s">
        <v>3</v>
      </c>
      <c r="C19" s="9" t="s">
        <v>894</v>
      </c>
      <c r="D19" s="105" t="s">
        <v>197</v>
      </c>
      <c r="E19" s="6" t="s">
        <v>895</v>
      </c>
      <c r="F19" s="9"/>
      <c r="G19" s="105"/>
      <c r="H19" s="6"/>
      <c r="I19" s="9" t="s">
        <v>894</v>
      </c>
      <c r="J19" s="105" t="s">
        <v>197</v>
      </c>
      <c r="K19" s="7" t="s">
        <v>895</v>
      </c>
    </row>
    <row r="20" spans="2:11" x14ac:dyDescent="0.25">
      <c r="B20" s="106"/>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5" t="s">
        <v>16</v>
      </c>
      <c r="C22" s="87" t="s">
        <v>896</v>
      </c>
      <c r="D22" s="90"/>
      <c r="E22" s="88" t="s">
        <v>897</v>
      </c>
      <c r="F22" s="87"/>
      <c r="G22" s="90"/>
      <c r="H22" s="88"/>
      <c r="I22" s="90" t="s">
        <v>896</v>
      </c>
      <c r="J22" s="90"/>
      <c r="K22" s="91" t="s">
        <v>897</v>
      </c>
    </row>
    <row r="23" spans="2:11" x14ac:dyDescent="0.25">
      <c r="B23" s="115" t="s">
        <v>17</v>
      </c>
      <c r="C23" s="87" t="s">
        <v>898</v>
      </c>
      <c r="D23" s="90"/>
      <c r="E23" s="88" t="s">
        <v>228</v>
      </c>
      <c r="F23" s="87"/>
      <c r="G23" s="90"/>
      <c r="H23" s="88"/>
      <c r="I23" s="90" t="s">
        <v>898</v>
      </c>
      <c r="J23" s="90"/>
      <c r="K23" s="91" t="s">
        <v>228</v>
      </c>
    </row>
    <row r="24" spans="2:11" x14ac:dyDescent="0.25">
      <c r="B24" s="115" t="s">
        <v>18</v>
      </c>
      <c r="C24" s="87" t="s">
        <v>417</v>
      </c>
      <c r="D24" s="90"/>
      <c r="E24" s="88" t="s">
        <v>899</v>
      </c>
      <c r="F24" s="87"/>
      <c r="G24" s="90"/>
      <c r="H24" s="88"/>
      <c r="I24" s="90" t="s">
        <v>417</v>
      </c>
      <c r="J24" s="90"/>
      <c r="K24" s="91" t="s">
        <v>899</v>
      </c>
    </row>
    <row r="25" spans="2:11" x14ac:dyDescent="0.25">
      <c r="B25" s="115" t="s">
        <v>19</v>
      </c>
      <c r="C25" s="87" t="s">
        <v>900</v>
      </c>
      <c r="D25" s="90"/>
      <c r="E25" s="88" t="s">
        <v>901</v>
      </c>
      <c r="F25" s="87"/>
      <c r="G25" s="90"/>
      <c r="H25" s="88"/>
      <c r="I25" s="90" t="s">
        <v>900</v>
      </c>
      <c r="J25" s="90"/>
      <c r="K25" s="91" t="s">
        <v>901</v>
      </c>
    </row>
    <row r="26" spans="2:11" x14ac:dyDescent="0.25">
      <c r="B26" s="115" t="s">
        <v>20</v>
      </c>
      <c r="C26" s="87" t="s">
        <v>902</v>
      </c>
      <c r="D26" s="90"/>
      <c r="E26" s="88" t="s">
        <v>903</v>
      </c>
      <c r="F26" s="87"/>
      <c r="G26" s="90"/>
      <c r="H26" s="88"/>
      <c r="I26" s="90" t="s">
        <v>902</v>
      </c>
      <c r="J26" s="90"/>
      <c r="K26" s="91" t="s">
        <v>903</v>
      </c>
    </row>
    <row r="27" spans="2:11" x14ac:dyDescent="0.25">
      <c r="B27" s="115" t="s">
        <v>21</v>
      </c>
      <c r="C27" s="87" t="s">
        <v>904</v>
      </c>
      <c r="D27" s="90"/>
      <c r="E27" s="88" t="s">
        <v>398</v>
      </c>
      <c r="F27" s="87"/>
      <c r="G27" s="90"/>
      <c r="H27" s="88"/>
      <c r="I27" s="90" t="s">
        <v>904</v>
      </c>
      <c r="J27" s="90"/>
      <c r="K27" s="91" t="s">
        <v>398</v>
      </c>
    </row>
    <row r="28" spans="2:11" x14ac:dyDescent="0.25">
      <c r="B28" s="116" t="s">
        <v>3</v>
      </c>
      <c r="C28" s="67" t="s">
        <v>905</v>
      </c>
      <c r="D28" s="86"/>
      <c r="E28" s="105" t="s">
        <v>906</v>
      </c>
      <c r="F28" s="67"/>
      <c r="G28" s="86"/>
      <c r="H28" s="105"/>
      <c r="I28" s="67" t="s">
        <v>905</v>
      </c>
      <c r="J28" s="86"/>
      <c r="K28" s="107" t="s">
        <v>906</v>
      </c>
    </row>
    <row r="29" spans="2:11" x14ac:dyDescent="0.25">
      <c r="B29" s="108"/>
      <c r="C29" s="34"/>
      <c r="D29" s="34"/>
      <c r="E29" s="34"/>
      <c r="F29" s="34"/>
      <c r="G29" s="34"/>
      <c r="H29" s="34"/>
      <c r="I29" s="34"/>
      <c r="J29" s="34"/>
      <c r="K29" s="35"/>
    </row>
    <row r="30" spans="2:11" x14ac:dyDescent="0.25">
      <c r="B30" s="66" t="s">
        <v>6</v>
      </c>
      <c r="C30" s="67" t="s">
        <v>907</v>
      </c>
      <c r="D30" s="8"/>
      <c r="E30" s="105" t="s">
        <v>197</v>
      </c>
      <c r="F30" s="67"/>
      <c r="G30" s="8"/>
      <c r="H30" s="105"/>
      <c r="I30" s="67" t="s">
        <v>907</v>
      </c>
      <c r="J30" s="8"/>
      <c r="K30" s="107" t="s">
        <v>197</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150</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v>1.699074074074074E-2</v>
      </c>
      <c r="D9" s="92"/>
      <c r="E9" s="92"/>
      <c r="F9" s="92"/>
      <c r="G9" s="92"/>
      <c r="H9" s="92"/>
      <c r="I9" s="92"/>
      <c r="J9" s="92"/>
      <c r="K9" s="12">
        <v>1.699074074074074E-2</v>
      </c>
    </row>
    <row r="10" spans="2:14" x14ac:dyDescent="0.25">
      <c r="B10" s="104" t="s">
        <v>11</v>
      </c>
      <c r="C10" s="92">
        <v>9.9189814814814817E-3</v>
      </c>
      <c r="D10" s="92"/>
      <c r="E10" s="92"/>
      <c r="F10" s="92"/>
      <c r="G10" s="92"/>
      <c r="H10" s="92"/>
      <c r="I10" s="92"/>
      <c r="J10" s="92"/>
      <c r="K10" s="12">
        <v>9.9189814814814817E-3</v>
      </c>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v>4.1203703703703706E-3</v>
      </c>
      <c r="D13" s="92"/>
      <c r="E13" s="92"/>
      <c r="F13" s="92"/>
      <c r="G13" s="92"/>
      <c r="H13" s="92"/>
      <c r="I13" s="92"/>
      <c r="J13" s="92"/>
      <c r="K13" s="12">
        <v>4.1203703703703706E-3</v>
      </c>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v>7.5810185185185182E-3</v>
      </c>
      <c r="D18" s="92"/>
      <c r="E18" s="92"/>
      <c r="F18" s="92"/>
      <c r="G18" s="92"/>
      <c r="H18" s="92"/>
      <c r="I18" s="92"/>
      <c r="J18" s="92"/>
      <c r="K18" s="12">
        <v>7.5810185185185182E-3</v>
      </c>
    </row>
    <row r="19" spans="2:11" x14ac:dyDescent="0.25">
      <c r="B19" s="110" t="s">
        <v>3</v>
      </c>
      <c r="C19" s="5">
        <v>3.861111111111111E-2</v>
      </c>
      <c r="D19" s="5"/>
      <c r="E19" s="5"/>
      <c r="F19" s="5"/>
      <c r="G19" s="5"/>
      <c r="H19" s="5"/>
      <c r="I19" s="5"/>
      <c r="J19" s="86"/>
      <c r="K19" s="13">
        <v>3.861111111111111E-2</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v>8.5185185185185173E-3</v>
      </c>
      <c r="D26" s="92">
        <v>7.4074074074074077E-3</v>
      </c>
      <c r="E26" s="92"/>
      <c r="F26" s="92"/>
      <c r="G26" s="92"/>
      <c r="H26" s="92"/>
      <c r="I26" s="92"/>
      <c r="J26" s="92"/>
      <c r="K26" s="12">
        <v>1.5925925925925927E-2</v>
      </c>
    </row>
    <row r="27" spans="2:11" x14ac:dyDescent="0.25">
      <c r="B27" s="111" t="s">
        <v>21</v>
      </c>
      <c r="C27" s="92"/>
      <c r="D27" s="92"/>
      <c r="E27" s="92"/>
      <c r="F27" s="92"/>
      <c r="G27" s="92"/>
      <c r="H27" s="92"/>
      <c r="I27" s="92"/>
      <c r="J27" s="92"/>
      <c r="K27" s="12"/>
    </row>
    <row r="28" spans="2:11" x14ac:dyDescent="0.25">
      <c r="B28" s="110" t="s">
        <v>3</v>
      </c>
      <c r="C28" s="5">
        <v>8.5185185185185173E-3</v>
      </c>
      <c r="D28" s="5">
        <v>7.4074074074074077E-3</v>
      </c>
      <c r="E28" s="5"/>
      <c r="F28" s="5"/>
      <c r="G28" s="5"/>
      <c r="H28" s="5"/>
      <c r="I28" s="5"/>
      <c r="J28" s="86"/>
      <c r="K28" s="13">
        <v>1.5925925925925927E-2</v>
      </c>
    </row>
    <row r="29" spans="2:11" x14ac:dyDescent="0.25">
      <c r="B29" s="110"/>
      <c r="C29" s="18"/>
      <c r="D29" s="18"/>
      <c r="E29" s="18"/>
      <c r="F29" s="18"/>
      <c r="G29" s="18"/>
      <c r="H29" s="18"/>
      <c r="I29" s="18"/>
      <c r="J29" s="18"/>
      <c r="K29" s="12"/>
    </row>
    <row r="30" spans="2:11" x14ac:dyDescent="0.25">
      <c r="B30" s="110" t="s">
        <v>6</v>
      </c>
      <c r="C30" s="86">
        <v>4.7129629629629625E-2</v>
      </c>
      <c r="D30" s="86">
        <v>7.4074074074074077E-3</v>
      </c>
      <c r="E30" s="86"/>
      <c r="F30" s="86"/>
      <c r="G30" s="86"/>
      <c r="H30" s="86"/>
      <c r="I30" s="86"/>
      <c r="J30" s="86"/>
      <c r="K30" s="112">
        <v>5.4537037037037037E-2</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151</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c r="G18" s="92"/>
      <c r="H18" s="92"/>
      <c r="I18" s="92"/>
      <c r="J18" s="92"/>
      <c r="K18" s="12"/>
    </row>
    <row r="19" spans="2:11" x14ac:dyDescent="0.25">
      <c r="B19" s="110" t="s">
        <v>3</v>
      </c>
      <c r="C19" s="5"/>
      <c r="D19" s="5"/>
      <c r="E19" s="5"/>
      <c r="F19" s="5"/>
      <c r="G19" s="5"/>
      <c r="H19" s="5"/>
      <c r="I19" s="5"/>
      <c r="J19" s="86"/>
      <c r="K19" s="13"/>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c r="G30" s="86"/>
      <c r="H30" s="86"/>
      <c r="I30" s="86"/>
      <c r="J30" s="86"/>
      <c r="K30" s="112"/>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B4" sqref="B4:N4"/>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56" t="s">
        <v>152</v>
      </c>
      <c r="C3" s="157"/>
      <c r="D3" s="157"/>
      <c r="E3" s="157"/>
      <c r="F3" s="157"/>
      <c r="G3" s="157"/>
      <c r="H3" s="157"/>
      <c r="I3" s="157"/>
      <c r="J3" s="157"/>
      <c r="K3" s="158"/>
    </row>
    <row r="4" spans="2:14" x14ac:dyDescent="0.25">
      <c r="B4" s="168" t="s">
        <v>586</v>
      </c>
      <c r="C4" s="160"/>
      <c r="D4" s="160"/>
      <c r="E4" s="160"/>
      <c r="F4" s="160"/>
      <c r="G4" s="160"/>
      <c r="H4" s="160"/>
      <c r="I4" s="160"/>
      <c r="J4" s="160"/>
      <c r="K4" s="162"/>
    </row>
    <row r="5" spans="2:14" s="11" customFormat="1" x14ac:dyDescent="0.25">
      <c r="B5" s="109"/>
      <c r="C5" s="72" t="s">
        <v>60</v>
      </c>
      <c r="D5" s="72" t="s">
        <v>61</v>
      </c>
      <c r="E5" s="72" t="s">
        <v>62</v>
      </c>
      <c r="F5" s="72" t="s">
        <v>63</v>
      </c>
      <c r="G5" s="72" t="s">
        <v>64</v>
      </c>
      <c r="H5" s="72" t="s">
        <v>65</v>
      </c>
      <c r="I5" s="72" t="s">
        <v>66</v>
      </c>
      <c r="J5" s="72" t="s">
        <v>67</v>
      </c>
      <c r="K5" s="10" t="s">
        <v>3</v>
      </c>
      <c r="L5" s="1"/>
      <c r="M5" s="1"/>
      <c r="N5" s="1"/>
    </row>
    <row r="6" spans="2:14" x14ac:dyDescent="0.25">
      <c r="B6" s="71" t="s">
        <v>10</v>
      </c>
      <c r="C6" s="72" t="s">
        <v>4</v>
      </c>
      <c r="D6" s="72" t="s">
        <v>4</v>
      </c>
      <c r="E6" s="72" t="s">
        <v>4</v>
      </c>
      <c r="F6" s="72" t="s">
        <v>4</v>
      </c>
      <c r="G6" s="72" t="s">
        <v>4</v>
      </c>
      <c r="H6" s="72" t="s">
        <v>4</v>
      </c>
      <c r="I6" s="72" t="s">
        <v>4</v>
      </c>
      <c r="J6" s="72" t="s">
        <v>4</v>
      </c>
      <c r="K6" s="10" t="s">
        <v>4</v>
      </c>
    </row>
    <row r="7" spans="2:14" x14ac:dyDescent="0.25">
      <c r="B7" s="104" t="s">
        <v>95</v>
      </c>
      <c r="C7" s="92"/>
      <c r="D7" s="92"/>
      <c r="E7" s="92"/>
      <c r="F7" s="92"/>
      <c r="G7" s="92"/>
      <c r="H7" s="92"/>
      <c r="I7" s="92"/>
      <c r="J7" s="92"/>
      <c r="K7" s="12"/>
    </row>
    <row r="8" spans="2:14" x14ac:dyDescent="0.25">
      <c r="B8" s="104" t="s">
        <v>169</v>
      </c>
      <c r="C8" s="92"/>
      <c r="D8" s="92"/>
      <c r="E8" s="92"/>
      <c r="F8" s="92"/>
      <c r="G8" s="92"/>
      <c r="H8" s="92"/>
      <c r="I8" s="92"/>
      <c r="J8" s="92"/>
      <c r="K8" s="12"/>
    </row>
    <row r="9" spans="2:14" x14ac:dyDescent="0.25">
      <c r="B9" s="104" t="s">
        <v>170</v>
      </c>
      <c r="C9" s="92"/>
      <c r="D9" s="92"/>
      <c r="E9" s="92"/>
      <c r="F9" s="92"/>
      <c r="G9" s="92"/>
      <c r="H9" s="92"/>
      <c r="I9" s="92"/>
      <c r="J9" s="92"/>
      <c r="K9" s="12"/>
    </row>
    <row r="10" spans="2:14" x14ac:dyDescent="0.25">
      <c r="B10" s="104" t="s">
        <v>11</v>
      </c>
      <c r="C10" s="92"/>
      <c r="D10" s="92"/>
      <c r="E10" s="92"/>
      <c r="F10" s="92"/>
      <c r="G10" s="92"/>
      <c r="H10" s="92"/>
      <c r="I10" s="92"/>
      <c r="J10" s="92"/>
      <c r="K10" s="12"/>
    </row>
    <row r="11" spans="2:14" x14ac:dyDescent="0.25">
      <c r="B11" s="104" t="s">
        <v>12</v>
      </c>
      <c r="C11" s="92"/>
      <c r="D11" s="92"/>
      <c r="E11" s="92"/>
      <c r="F11" s="92"/>
      <c r="G11" s="92"/>
      <c r="H11" s="92"/>
      <c r="I11" s="92"/>
      <c r="J11" s="92"/>
      <c r="K11" s="12"/>
    </row>
    <row r="12" spans="2:14" x14ac:dyDescent="0.25">
      <c r="B12" s="104" t="s">
        <v>171</v>
      </c>
      <c r="C12" s="92"/>
      <c r="D12" s="92"/>
      <c r="E12" s="92"/>
      <c r="F12" s="92"/>
      <c r="G12" s="92"/>
      <c r="H12" s="92"/>
      <c r="I12" s="92"/>
      <c r="J12" s="92"/>
      <c r="K12" s="12"/>
    </row>
    <row r="13" spans="2:14" x14ac:dyDescent="0.25">
      <c r="B13" s="104" t="s">
        <v>172</v>
      </c>
      <c r="C13" s="92"/>
      <c r="D13" s="92"/>
      <c r="E13" s="92"/>
      <c r="F13" s="92"/>
      <c r="G13" s="92"/>
      <c r="H13" s="92"/>
      <c r="I13" s="92"/>
      <c r="J13" s="92"/>
      <c r="K13" s="12"/>
    </row>
    <row r="14" spans="2:14" x14ac:dyDescent="0.25">
      <c r="B14" s="104" t="s">
        <v>173</v>
      </c>
      <c r="C14" s="92"/>
      <c r="D14" s="92"/>
      <c r="E14" s="92"/>
      <c r="F14" s="92"/>
      <c r="G14" s="92"/>
      <c r="H14" s="92"/>
      <c r="I14" s="92"/>
      <c r="J14" s="92"/>
      <c r="K14" s="12"/>
    </row>
    <row r="15" spans="2:14" x14ac:dyDescent="0.25">
      <c r="B15" s="104" t="s">
        <v>174</v>
      </c>
      <c r="C15" s="92"/>
      <c r="D15" s="92"/>
      <c r="E15" s="92"/>
      <c r="F15" s="92"/>
      <c r="G15" s="92"/>
      <c r="H15" s="92"/>
      <c r="I15" s="92"/>
      <c r="J15" s="92"/>
      <c r="K15" s="12"/>
    </row>
    <row r="16" spans="2:14" x14ac:dyDescent="0.25">
      <c r="B16" s="104" t="s">
        <v>175</v>
      </c>
      <c r="C16" s="92"/>
      <c r="D16" s="92"/>
      <c r="E16" s="92"/>
      <c r="F16" s="92"/>
      <c r="G16" s="92"/>
      <c r="H16" s="92"/>
      <c r="I16" s="92"/>
      <c r="J16" s="92"/>
      <c r="K16" s="12"/>
    </row>
    <row r="17" spans="2:11" x14ac:dyDescent="0.25">
      <c r="B17" s="104" t="s">
        <v>13</v>
      </c>
      <c r="C17" s="92"/>
      <c r="D17" s="92"/>
      <c r="E17" s="92"/>
      <c r="F17" s="92"/>
      <c r="G17" s="92"/>
      <c r="H17" s="92"/>
      <c r="I17" s="92"/>
      <c r="J17" s="92"/>
      <c r="K17" s="12"/>
    </row>
    <row r="18" spans="2:11" x14ac:dyDescent="0.25">
      <c r="B18" s="104" t="s">
        <v>14</v>
      </c>
      <c r="C18" s="92"/>
      <c r="D18" s="92"/>
      <c r="E18" s="92"/>
      <c r="F18" s="92">
        <v>1.4351851851851852E-3</v>
      </c>
      <c r="G18" s="92"/>
      <c r="H18" s="92"/>
      <c r="I18" s="92"/>
      <c r="J18" s="92"/>
      <c r="K18" s="12">
        <v>1.4351851851851852E-3</v>
      </c>
    </row>
    <row r="19" spans="2:11" x14ac:dyDescent="0.25">
      <c r="B19" s="110" t="s">
        <v>3</v>
      </c>
      <c r="C19" s="5"/>
      <c r="D19" s="5"/>
      <c r="E19" s="5"/>
      <c r="F19" s="5">
        <v>1.4351851851851852E-3</v>
      </c>
      <c r="G19" s="5"/>
      <c r="H19" s="5"/>
      <c r="I19" s="5"/>
      <c r="J19" s="86"/>
      <c r="K19" s="13">
        <v>1.4351851851851852E-3</v>
      </c>
    </row>
    <row r="20" spans="2:11" x14ac:dyDescent="0.25">
      <c r="B20" s="14"/>
      <c r="C20" s="15"/>
      <c r="D20" s="15"/>
      <c r="E20" s="15"/>
      <c r="F20" s="15"/>
      <c r="G20" s="15"/>
      <c r="H20" s="15"/>
      <c r="I20" s="15"/>
      <c r="J20" s="16"/>
      <c r="K20" s="17"/>
    </row>
    <row r="21" spans="2:11" x14ac:dyDescent="0.25">
      <c r="B21" s="71" t="s">
        <v>15</v>
      </c>
      <c r="C21" s="72" t="s">
        <v>4</v>
      </c>
      <c r="D21" s="72" t="s">
        <v>4</v>
      </c>
      <c r="E21" s="72" t="s">
        <v>4</v>
      </c>
      <c r="F21" s="72" t="s">
        <v>4</v>
      </c>
      <c r="G21" s="72" t="s">
        <v>4</v>
      </c>
      <c r="H21" s="72" t="s">
        <v>4</v>
      </c>
      <c r="I21" s="72" t="s">
        <v>4</v>
      </c>
      <c r="J21" s="72" t="s">
        <v>4</v>
      </c>
      <c r="K21" s="10" t="s">
        <v>4</v>
      </c>
    </row>
    <row r="22" spans="2:11" x14ac:dyDescent="0.25">
      <c r="B22" s="111" t="s">
        <v>16</v>
      </c>
      <c r="C22" s="92"/>
      <c r="D22" s="92"/>
      <c r="E22" s="92"/>
      <c r="F22" s="92"/>
      <c r="G22" s="92"/>
      <c r="H22" s="92"/>
      <c r="I22" s="92"/>
      <c r="J22" s="92"/>
      <c r="K22" s="12"/>
    </row>
    <row r="23" spans="2:11" x14ac:dyDescent="0.25">
      <c r="B23" s="111" t="s">
        <v>17</v>
      </c>
      <c r="C23" s="92"/>
      <c r="D23" s="92"/>
      <c r="E23" s="92"/>
      <c r="F23" s="92"/>
      <c r="G23" s="92"/>
      <c r="H23" s="92"/>
      <c r="I23" s="92"/>
      <c r="J23" s="92"/>
      <c r="K23" s="12"/>
    </row>
    <row r="24" spans="2:11" x14ac:dyDescent="0.25">
      <c r="B24" s="111" t="s">
        <v>18</v>
      </c>
      <c r="C24" s="92"/>
      <c r="D24" s="92"/>
      <c r="E24" s="92"/>
      <c r="F24" s="92"/>
      <c r="G24" s="92"/>
      <c r="H24" s="92"/>
      <c r="I24" s="92"/>
      <c r="J24" s="92"/>
      <c r="K24" s="12"/>
    </row>
    <row r="25" spans="2:11" x14ac:dyDescent="0.25">
      <c r="B25" s="111" t="s">
        <v>19</v>
      </c>
      <c r="C25" s="92"/>
      <c r="D25" s="92"/>
      <c r="E25" s="92"/>
      <c r="F25" s="92"/>
      <c r="G25" s="92"/>
      <c r="H25" s="92"/>
      <c r="I25" s="92"/>
      <c r="J25" s="92"/>
      <c r="K25" s="12"/>
    </row>
    <row r="26" spans="2:11" x14ac:dyDescent="0.25">
      <c r="B26" s="111" t="s">
        <v>20</v>
      </c>
      <c r="C26" s="92"/>
      <c r="D26" s="92"/>
      <c r="E26" s="92"/>
      <c r="F26" s="92"/>
      <c r="G26" s="92"/>
      <c r="H26" s="92"/>
      <c r="I26" s="92"/>
      <c r="J26" s="92"/>
      <c r="K26" s="12"/>
    </row>
    <row r="27" spans="2:11" x14ac:dyDescent="0.25">
      <c r="B27" s="111" t="s">
        <v>21</v>
      </c>
      <c r="C27" s="92"/>
      <c r="D27" s="92"/>
      <c r="E27" s="92"/>
      <c r="F27" s="92"/>
      <c r="G27" s="92"/>
      <c r="H27" s="92"/>
      <c r="I27" s="92"/>
      <c r="J27" s="92"/>
      <c r="K27" s="12"/>
    </row>
    <row r="28" spans="2:11" x14ac:dyDescent="0.25">
      <c r="B28" s="110" t="s">
        <v>3</v>
      </c>
      <c r="C28" s="5"/>
      <c r="D28" s="5"/>
      <c r="E28" s="5"/>
      <c r="F28" s="5"/>
      <c r="G28" s="5"/>
      <c r="H28" s="5"/>
      <c r="I28" s="5"/>
      <c r="J28" s="86"/>
      <c r="K28" s="13"/>
    </row>
    <row r="29" spans="2:11" x14ac:dyDescent="0.25">
      <c r="B29" s="110"/>
      <c r="C29" s="18"/>
      <c r="D29" s="18"/>
      <c r="E29" s="18"/>
      <c r="F29" s="18"/>
      <c r="G29" s="18"/>
      <c r="H29" s="18"/>
      <c r="I29" s="18"/>
      <c r="J29" s="18"/>
      <c r="K29" s="12"/>
    </row>
    <row r="30" spans="2:11" x14ac:dyDescent="0.25">
      <c r="B30" s="110" t="s">
        <v>6</v>
      </c>
      <c r="C30" s="86"/>
      <c r="D30" s="86"/>
      <c r="E30" s="86"/>
      <c r="F30" s="86">
        <v>1.4351851851851852E-3</v>
      </c>
      <c r="G30" s="86"/>
      <c r="H30" s="86"/>
      <c r="I30" s="86"/>
      <c r="J30" s="86"/>
      <c r="K30" s="112">
        <v>1.4351851851851852E-3</v>
      </c>
    </row>
    <row r="31" spans="2:11" x14ac:dyDescent="0.25">
      <c r="B31" s="120"/>
      <c r="C31" s="121"/>
      <c r="D31" s="121"/>
      <c r="E31" s="121"/>
      <c r="F31" s="121"/>
      <c r="G31" s="121"/>
      <c r="H31" s="121"/>
      <c r="I31" s="121"/>
      <c r="J31" s="122"/>
      <c r="K31" s="123"/>
    </row>
    <row r="32" spans="2:11" ht="66" customHeight="1" thickBot="1" x14ac:dyDescent="0.3">
      <c r="B32" s="175" t="s">
        <v>27</v>
      </c>
      <c r="C32" s="166"/>
      <c r="D32" s="166"/>
      <c r="E32" s="166"/>
      <c r="F32" s="166"/>
      <c r="G32" s="166"/>
      <c r="H32" s="166"/>
      <c r="I32" s="166"/>
      <c r="J32" s="166"/>
      <c r="K32" s="16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76" t="s">
        <v>76</v>
      </c>
      <c r="C3" s="177"/>
      <c r="D3" s="177"/>
      <c r="E3" s="177"/>
      <c r="F3" s="177"/>
      <c r="G3" s="178"/>
    </row>
    <row r="4" spans="2:7" x14ac:dyDescent="0.25">
      <c r="B4" s="179" t="s">
        <v>586</v>
      </c>
      <c r="C4" s="146"/>
      <c r="D4" s="146"/>
      <c r="E4" s="146"/>
      <c r="F4" s="146"/>
      <c r="G4" s="147"/>
    </row>
    <row r="5" spans="2:7" x14ac:dyDescent="0.25">
      <c r="B5" s="50"/>
      <c r="C5" s="55" t="s">
        <v>0</v>
      </c>
      <c r="D5" s="59" t="s">
        <v>1</v>
      </c>
      <c r="E5" s="56" t="s">
        <v>2</v>
      </c>
      <c r="F5" s="148" t="s">
        <v>3</v>
      </c>
      <c r="G5" s="147"/>
    </row>
    <row r="6" spans="2:7" x14ac:dyDescent="0.25">
      <c r="B6" s="51" t="s">
        <v>68</v>
      </c>
      <c r="C6" s="57" t="s">
        <v>4</v>
      </c>
      <c r="D6" s="57" t="s">
        <v>4</v>
      </c>
      <c r="E6" s="57" t="s">
        <v>4</v>
      </c>
      <c r="F6" s="57" t="s">
        <v>4</v>
      </c>
      <c r="G6" s="53" t="s">
        <v>5</v>
      </c>
    </row>
    <row r="7" spans="2:7" x14ac:dyDescent="0.25">
      <c r="B7" s="45" t="s">
        <v>77</v>
      </c>
      <c r="C7" s="54">
        <v>7.2523148148148142E-2</v>
      </c>
      <c r="D7" s="54">
        <v>1.7337962962962961E-2</v>
      </c>
      <c r="E7" s="54">
        <v>2.1435185185185182E-2</v>
      </c>
      <c r="F7" s="60">
        <f>C7+D7+E7</f>
        <v>0.11129629629629628</v>
      </c>
      <c r="G7" s="20">
        <f>F7/F10</f>
        <v>0.93304870948961771</v>
      </c>
    </row>
    <row r="8" spans="2:7" x14ac:dyDescent="0.25">
      <c r="B8" s="45" t="s">
        <v>78</v>
      </c>
      <c r="C8" s="54">
        <v>5.8333333333333336E-3</v>
      </c>
      <c r="D8" s="54">
        <v>1.1226851851851851E-3</v>
      </c>
      <c r="E8" s="54">
        <v>1.0300925925925926E-3</v>
      </c>
      <c r="F8" s="60">
        <f>C8+D8+E8</f>
        <v>7.9861111111111105E-3</v>
      </c>
      <c r="G8" s="20">
        <f>F8/F10</f>
        <v>6.6951290510382303E-2</v>
      </c>
    </row>
    <row r="9" spans="2:7" x14ac:dyDescent="0.25">
      <c r="B9" s="45"/>
      <c r="C9" s="21"/>
      <c r="D9" s="22"/>
      <c r="E9" s="22"/>
      <c r="F9" s="22"/>
      <c r="G9" s="20"/>
    </row>
    <row r="10" spans="2:7" x14ac:dyDescent="0.25">
      <c r="B10" s="46" t="s">
        <v>6</v>
      </c>
      <c r="C10" s="47">
        <f>SUM(C7:C8)</f>
        <v>7.8356481481481471E-2</v>
      </c>
      <c r="D10" s="47">
        <f t="shared" ref="D10:F10" si="0">SUM(D7:D8)</f>
        <v>1.8460648148148146E-2</v>
      </c>
      <c r="E10" s="47">
        <f t="shared" si="0"/>
        <v>2.2465277777777775E-2</v>
      </c>
      <c r="F10" s="47">
        <f t="shared" si="0"/>
        <v>0.11928240740740739</v>
      </c>
      <c r="G10" s="49">
        <f>SUM(G7:G8)</f>
        <v>1</v>
      </c>
    </row>
    <row r="11" spans="2:7" ht="66" customHeight="1" thickBot="1" x14ac:dyDescent="0.3">
      <c r="B11" s="139" t="s">
        <v>79</v>
      </c>
      <c r="C11" s="180"/>
      <c r="D11" s="180"/>
      <c r="E11" s="180"/>
      <c r="F11" s="180"/>
      <c r="G11" s="141"/>
    </row>
    <row r="13" spans="2:7" x14ac:dyDescent="0.25">
      <c r="C13" s="1"/>
    </row>
    <row r="14" spans="2:7" x14ac:dyDescent="0.25">
      <c r="C14" s="1"/>
    </row>
    <row r="15" spans="2:7" x14ac:dyDescent="0.25">
      <c r="C15" s="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&amp;R56</oddHeader>
  </headerFooter>
  <colBreaks count="1" manualBreakCount="1">
    <brk id="7"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81" t="s">
        <v>80</v>
      </c>
      <c r="C3" s="182"/>
      <c r="D3" s="182"/>
      <c r="E3" s="182"/>
      <c r="F3" s="182"/>
      <c r="G3" s="183"/>
    </row>
    <row r="4" spans="2:7" x14ac:dyDescent="0.25">
      <c r="B4" s="179" t="s">
        <v>586</v>
      </c>
      <c r="C4" s="146"/>
      <c r="D4" s="146"/>
      <c r="E4" s="146"/>
      <c r="F4" s="146"/>
      <c r="G4" s="147"/>
    </row>
    <row r="5" spans="2:7" x14ac:dyDescent="0.25">
      <c r="B5" s="50"/>
      <c r="C5" s="55" t="s">
        <v>0</v>
      </c>
      <c r="D5" s="59" t="s">
        <v>1</v>
      </c>
      <c r="E5" s="56" t="s">
        <v>2</v>
      </c>
      <c r="F5" s="148" t="s">
        <v>3</v>
      </c>
      <c r="G5" s="147"/>
    </row>
    <row r="6" spans="2:7" x14ac:dyDescent="0.25">
      <c r="B6" s="51" t="s">
        <v>68</v>
      </c>
      <c r="C6" s="57" t="s">
        <v>4</v>
      </c>
      <c r="D6" s="57" t="s">
        <v>4</v>
      </c>
      <c r="E6" s="57" t="s">
        <v>4</v>
      </c>
      <c r="F6" s="57" t="s">
        <v>4</v>
      </c>
      <c r="G6" s="53" t="s">
        <v>5</v>
      </c>
    </row>
    <row r="7" spans="2:7" x14ac:dyDescent="0.25">
      <c r="B7" s="45" t="s">
        <v>77</v>
      </c>
      <c r="C7" s="61">
        <v>9.5150462962963034E-2</v>
      </c>
      <c r="D7" s="61">
        <v>2.3067129629629628E-2</v>
      </c>
      <c r="E7" s="61">
        <v>2.6261574074074055E-2</v>
      </c>
      <c r="F7" s="60">
        <f>C7+D7+E7</f>
        <v>0.14447916666666671</v>
      </c>
      <c r="G7" s="20">
        <f>F7/F10</f>
        <v>0.99442364375049785</v>
      </c>
    </row>
    <row r="8" spans="2:7" x14ac:dyDescent="0.25">
      <c r="B8" s="45" t="s">
        <v>78</v>
      </c>
      <c r="C8" s="61">
        <v>6.134259259259259E-4</v>
      </c>
      <c r="D8" s="61">
        <v>1.6203703703703703E-4</v>
      </c>
      <c r="E8" s="61">
        <v>3.4722222222222222E-5</v>
      </c>
      <c r="F8" s="60">
        <f>C8+D8+E8</f>
        <v>8.1018518518518516E-4</v>
      </c>
      <c r="G8" s="20">
        <f>F8/F10</f>
        <v>5.5763562495021084E-3</v>
      </c>
    </row>
    <row r="9" spans="2:7" x14ac:dyDescent="0.25">
      <c r="B9" s="45"/>
      <c r="C9" s="21"/>
      <c r="D9" s="22"/>
      <c r="E9" s="22"/>
      <c r="F9" s="22"/>
      <c r="G9" s="20"/>
    </row>
    <row r="10" spans="2:7" x14ac:dyDescent="0.25">
      <c r="B10" s="46" t="s">
        <v>6</v>
      </c>
      <c r="C10" s="47">
        <f>SUM(C7:C8)</f>
        <v>9.5763888888888954E-2</v>
      </c>
      <c r="D10" s="47">
        <f t="shared" ref="D10:F10" si="0">SUM(D7:D8)</f>
        <v>2.3229166666666665E-2</v>
      </c>
      <c r="E10" s="47">
        <f t="shared" si="0"/>
        <v>2.6296296296296276E-2</v>
      </c>
      <c r="F10" s="47">
        <f t="shared" si="0"/>
        <v>0.14528935185185191</v>
      </c>
      <c r="G10" s="49">
        <f>SUM(G7:G8)</f>
        <v>1</v>
      </c>
    </row>
    <row r="11" spans="2:7" ht="66" customHeight="1" thickBot="1" x14ac:dyDescent="0.3">
      <c r="B11" s="139"/>
      <c r="C11" s="180"/>
      <c r="D11" s="180"/>
      <c r="E11" s="180"/>
      <c r="F11" s="180"/>
      <c r="G11" s="14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1" ht="15.75" thickBot="1" x14ac:dyDescent="0.3"/>
    <row r="3" spans="2:11" ht="36" customHeight="1" x14ac:dyDescent="0.25">
      <c r="B3" s="176" t="s">
        <v>161</v>
      </c>
      <c r="C3" s="177"/>
      <c r="D3" s="177"/>
      <c r="E3" s="177"/>
      <c r="F3" s="177"/>
      <c r="G3" s="177"/>
      <c r="H3" s="177"/>
      <c r="I3" s="177"/>
      <c r="J3" s="178"/>
    </row>
    <row r="4" spans="2:11" x14ac:dyDescent="0.25">
      <c r="B4" s="184" t="s">
        <v>586</v>
      </c>
      <c r="C4" s="146"/>
      <c r="D4" s="146"/>
      <c r="E4" s="146"/>
      <c r="F4" s="146"/>
      <c r="G4" s="146"/>
      <c r="H4" s="146"/>
      <c r="I4" s="146"/>
      <c r="J4" s="147"/>
    </row>
    <row r="5" spans="2:11" x14ac:dyDescent="0.25">
      <c r="B5" s="50"/>
      <c r="C5" s="185" t="s">
        <v>71</v>
      </c>
      <c r="D5" s="185"/>
      <c r="E5" s="185" t="s">
        <v>75</v>
      </c>
      <c r="F5" s="185"/>
      <c r="G5" s="185" t="s">
        <v>72</v>
      </c>
      <c r="H5" s="185"/>
      <c r="I5" s="185" t="s">
        <v>84</v>
      </c>
      <c r="J5" s="186"/>
    </row>
    <row r="6" spans="2:11" x14ac:dyDescent="0.25">
      <c r="B6" s="51" t="s">
        <v>68</v>
      </c>
      <c r="C6" s="57" t="s">
        <v>4</v>
      </c>
      <c r="D6" s="52" t="s">
        <v>5</v>
      </c>
      <c r="E6" s="58" t="s">
        <v>4</v>
      </c>
      <c r="F6" s="52" t="s">
        <v>5</v>
      </c>
      <c r="G6" s="58" t="s">
        <v>4</v>
      </c>
      <c r="H6" s="52" t="s">
        <v>5</v>
      </c>
      <c r="I6" s="58" t="s">
        <v>4</v>
      </c>
      <c r="J6" s="53" t="s">
        <v>5</v>
      </c>
    </row>
    <row r="7" spans="2:11" x14ac:dyDescent="0.25">
      <c r="B7" s="45" t="s">
        <v>77</v>
      </c>
      <c r="C7" s="54"/>
      <c r="D7" s="62"/>
      <c r="E7" s="54"/>
      <c r="F7" s="62"/>
      <c r="G7" s="54"/>
      <c r="H7" s="62"/>
      <c r="I7" s="54">
        <v>2.8391203703703703E-2</v>
      </c>
      <c r="J7" s="63">
        <f t="shared" ref="J7" si="0">I7/I10</f>
        <v>0.87921146953405027</v>
      </c>
      <c r="K7" s="44"/>
    </row>
    <row r="8" spans="2:11" x14ac:dyDescent="0.25">
      <c r="B8" s="45" t="s">
        <v>78</v>
      </c>
      <c r="C8" s="54"/>
      <c r="D8" s="62"/>
      <c r="E8" s="60"/>
      <c r="F8" s="62"/>
      <c r="G8" s="54"/>
      <c r="H8" s="62"/>
      <c r="I8" s="54">
        <v>3.9004629629629632E-3</v>
      </c>
      <c r="J8" s="63">
        <f t="shared" ref="J8" si="1">I8/I10</f>
        <v>0.12078853046594984</v>
      </c>
    </row>
    <row r="9" spans="2:11" x14ac:dyDescent="0.25">
      <c r="B9" s="45"/>
      <c r="C9" s="21"/>
      <c r="D9" s="22"/>
      <c r="E9" s="21"/>
      <c r="F9" s="22"/>
      <c r="G9" s="21"/>
      <c r="H9" s="22"/>
      <c r="I9" s="21"/>
      <c r="J9" s="20"/>
    </row>
    <row r="10" spans="2:11" x14ac:dyDescent="0.25">
      <c r="B10" s="46" t="s">
        <v>6</v>
      </c>
      <c r="C10" s="47"/>
      <c r="D10" s="48"/>
      <c r="E10" s="47"/>
      <c r="F10" s="48"/>
      <c r="G10" s="47"/>
      <c r="H10" s="48"/>
      <c r="I10" s="47">
        <f t="shared" ref="I10" si="2">SUM(I7:I8)</f>
        <v>3.2291666666666663E-2</v>
      </c>
      <c r="J10" s="49">
        <f t="shared" ref="J10" si="3">SUM(J7:J9)</f>
        <v>1</v>
      </c>
    </row>
    <row r="11" spans="2:11" ht="66" customHeight="1" thickBot="1" x14ac:dyDescent="0.3">
      <c r="B11" s="139" t="s">
        <v>79</v>
      </c>
      <c r="C11" s="180"/>
      <c r="D11" s="180"/>
      <c r="E11" s="180"/>
      <c r="F11" s="180"/>
      <c r="G11" s="180"/>
      <c r="H11" s="180"/>
      <c r="I11" s="180"/>
      <c r="J11" s="14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&amp;R58</oddHeader>
  </headerFooter>
  <colBreaks count="1" manualBreakCount="1">
    <brk id="10"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76" t="s">
        <v>162</v>
      </c>
      <c r="C3" s="177"/>
      <c r="D3" s="177"/>
      <c r="E3" s="177"/>
      <c r="F3" s="177"/>
      <c r="G3" s="177"/>
      <c r="H3" s="177"/>
      <c r="I3" s="177"/>
      <c r="J3" s="178"/>
    </row>
    <row r="4" spans="2:10" x14ac:dyDescent="0.25">
      <c r="B4" s="184" t="s">
        <v>586</v>
      </c>
      <c r="C4" s="146"/>
      <c r="D4" s="146"/>
      <c r="E4" s="146"/>
      <c r="F4" s="146"/>
      <c r="G4" s="146"/>
      <c r="H4" s="146"/>
      <c r="I4" s="146"/>
      <c r="J4" s="147"/>
    </row>
    <row r="5" spans="2:10" x14ac:dyDescent="0.25">
      <c r="B5" s="50"/>
      <c r="C5" s="185" t="s">
        <v>71</v>
      </c>
      <c r="D5" s="185"/>
      <c r="E5" s="185" t="s">
        <v>75</v>
      </c>
      <c r="F5" s="185"/>
      <c r="G5" s="185" t="s">
        <v>72</v>
      </c>
      <c r="H5" s="185"/>
      <c r="I5" s="185" t="s">
        <v>84</v>
      </c>
      <c r="J5" s="186"/>
    </row>
    <row r="6" spans="2:10" x14ac:dyDescent="0.25">
      <c r="B6" s="51" t="s">
        <v>68</v>
      </c>
      <c r="C6" s="57" t="s">
        <v>4</v>
      </c>
      <c r="D6" s="52" t="s">
        <v>5</v>
      </c>
      <c r="E6" s="58" t="s">
        <v>4</v>
      </c>
      <c r="F6" s="52" t="s">
        <v>5</v>
      </c>
      <c r="G6" s="58" t="s">
        <v>4</v>
      </c>
      <c r="H6" s="52" t="s">
        <v>5</v>
      </c>
      <c r="I6" s="58" t="s">
        <v>4</v>
      </c>
      <c r="J6" s="53" t="s">
        <v>5</v>
      </c>
    </row>
    <row r="7" spans="2:10" x14ac:dyDescent="0.25">
      <c r="B7" s="45" t="s">
        <v>77</v>
      </c>
      <c r="C7" s="61"/>
      <c r="D7" s="62"/>
      <c r="E7" s="60"/>
      <c r="F7" s="62"/>
      <c r="G7" s="61"/>
      <c r="H7" s="62"/>
      <c r="I7" s="61">
        <v>3.518518518518518E-2</v>
      </c>
      <c r="J7" s="63">
        <f>I7/I10</f>
        <v>0.99055066797002278</v>
      </c>
    </row>
    <row r="8" spans="2:10" x14ac:dyDescent="0.25">
      <c r="B8" s="45" t="s">
        <v>78</v>
      </c>
      <c r="C8" s="61"/>
      <c r="D8" s="62"/>
      <c r="E8" s="60"/>
      <c r="F8" s="62"/>
      <c r="G8" s="61"/>
      <c r="H8" s="62"/>
      <c r="I8" s="61">
        <v>3.3564814814814812E-4</v>
      </c>
      <c r="J8" s="63">
        <f>I8/I10</f>
        <v>9.4493320299771921E-3</v>
      </c>
    </row>
    <row r="9" spans="2:10" x14ac:dyDescent="0.25">
      <c r="B9" s="45"/>
      <c r="C9" s="21"/>
      <c r="D9" s="22"/>
      <c r="E9" s="21"/>
      <c r="F9" s="22"/>
      <c r="G9" s="21"/>
      <c r="H9" s="22"/>
      <c r="I9" s="21"/>
      <c r="J9" s="20"/>
    </row>
    <row r="10" spans="2:10" x14ac:dyDescent="0.25">
      <c r="B10" s="46" t="s">
        <v>6</v>
      </c>
      <c r="C10" s="47"/>
      <c r="D10" s="48"/>
      <c r="E10" s="47"/>
      <c r="F10" s="48"/>
      <c r="G10" s="47"/>
      <c r="H10" s="48"/>
      <c r="I10" s="47">
        <f>SUM(I7:I8)</f>
        <v>3.5520833333333328E-2</v>
      </c>
      <c r="J10" s="49">
        <f>SUM(J7:J9)</f>
        <v>1</v>
      </c>
    </row>
    <row r="11" spans="2:10" ht="66" customHeight="1" thickBot="1" x14ac:dyDescent="0.3">
      <c r="B11" s="139"/>
      <c r="C11" s="180"/>
      <c r="D11" s="180"/>
      <c r="E11" s="180"/>
      <c r="F11" s="180"/>
      <c r="G11" s="180"/>
      <c r="H11" s="180"/>
      <c r="I11" s="180"/>
      <c r="J11" s="14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76" t="s">
        <v>118</v>
      </c>
      <c r="C3" s="177"/>
      <c r="D3" s="177"/>
      <c r="E3" s="177"/>
      <c r="F3" s="177"/>
      <c r="G3" s="177"/>
      <c r="H3" s="177"/>
      <c r="I3" s="177"/>
      <c r="J3" s="178"/>
    </row>
    <row r="4" spans="2:10" x14ac:dyDescent="0.25">
      <c r="B4" s="184" t="s">
        <v>586</v>
      </c>
      <c r="C4" s="146"/>
      <c r="D4" s="146"/>
      <c r="E4" s="146"/>
      <c r="F4" s="146"/>
      <c r="G4" s="146"/>
      <c r="H4" s="146"/>
      <c r="I4" s="146"/>
      <c r="J4" s="147"/>
    </row>
    <row r="5" spans="2:10" x14ac:dyDescent="0.25">
      <c r="B5" s="50"/>
      <c r="C5" s="148" t="s">
        <v>73</v>
      </c>
      <c r="D5" s="149"/>
      <c r="E5" s="148" t="s">
        <v>81</v>
      </c>
      <c r="F5" s="149"/>
      <c r="G5" s="148" t="s">
        <v>69</v>
      </c>
      <c r="H5" s="149"/>
      <c r="I5" s="148" t="s">
        <v>70</v>
      </c>
      <c r="J5" s="147"/>
    </row>
    <row r="6" spans="2:10" x14ac:dyDescent="0.25">
      <c r="B6" s="51" t="s">
        <v>68</v>
      </c>
      <c r="C6" s="57" t="s">
        <v>4</v>
      </c>
      <c r="D6" s="52" t="s">
        <v>5</v>
      </c>
      <c r="E6" s="58" t="s">
        <v>4</v>
      </c>
      <c r="F6" s="52" t="s">
        <v>5</v>
      </c>
      <c r="G6" s="58" t="s">
        <v>4</v>
      </c>
      <c r="H6" s="52" t="s">
        <v>5</v>
      </c>
      <c r="I6" s="58" t="s">
        <v>4</v>
      </c>
      <c r="J6" s="53" t="s">
        <v>5</v>
      </c>
    </row>
    <row r="7" spans="2:10" x14ac:dyDescent="0.25">
      <c r="B7" s="45" t="s">
        <v>77</v>
      </c>
      <c r="C7" s="54">
        <v>9.3761574074074053E-2</v>
      </c>
      <c r="D7" s="62">
        <f>C7/C10</f>
        <v>0.95429379196607378</v>
      </c>
      <c r="E7" s="60"/>
      <c r="F7" s="62"/>
      <c r="G7" s="54">
        <v>4.8263888888888887E-3</v>
      </c>
      <c r="H7" s="62">
        <f>G7/G10</f>
        <v>1</v>
      </c>
      <c r="I7" s="54">
        <v>2.6284722222222223E-2</v>
      </c>
      <c r="J7" s="20">
        <f>I7/I10</f>
        <v>0.88710937499999998</v>
      </c>
    </row>
    <row r="8" spans="2:10" x14ac:dyDescent="0.25">
      <c r="B8" s="45" t="s">
        <v>78</v>
      </c>
      <c r="C8" s="54">
        <v>4.4907407407407405E-3</v>
      </c>
      <c r="D8" s="62">
        <f>C8/C10</f>
        <v>4.5706208033926263E-2</v>
      </c>
      <c r="E8" s="60"/>
      <c r="F8" s="62"/>
      <c r="G8" s="54"/>
      <c r="H8" s="62"/>
      <c r="I8" s="54">
        <v>3.3449074074074071E-3</v>
      </c>
      <c r="J8" s="20">
        <f>I8/I10</f>
        <v>0.11289062499999998</v>
      </c>
    </row>
    <row r="9" spans="2:10" x14ac:dyDescent="0.25">
      <c r="B9" s="45"/>
      <c r="C9" s="21"/>
      <c r="D9" s="22"/>
      <c r="E9" s="22"/>
      <c r="F9" s="22"/>
      <c r="G9" s="22"/>
      <c r="H9" s="22"/>
      <c r="I9" s="22"/>
      <c r="J9" s="20"/>
    </row>
    <row r="10" spans="2:10" x14ac:dyDescent="0.25">
      <c r="B10" s="46" t="s">
        <v>6</v>
      </c>
      <c r="C10" s="47">
        <f>SUM(C7:C8)</f>
        <v>9.8252314814814792E-2</v>
      </c>
      <c r="D10" s="48">
        <f>SUM(D7:D8)</f>
        <v>1</v>
      </c>
      <c r="E10" s="47"/>
      <c r="F10" s="48"/>
      <c r="G10" s="47">
        <f t="shared" ref="G10:I10" si="0">SUM(G7:G8)</f>
        <v>4.8263888888888887E-3</v>
      </c>
      <c r="H10" s="48">
        <f>SUM(H7:H8)</f>
        <v>1</v>
      </c>
      <c r="I10" s="47">
        <f t="shared" si="0"/>
        <v>2.9629629629629631E-2</v>
      </c>
      <c r="J10" s="49">
        <f>SUM(J7:J8)</f>
        <v>1</v>
      </c>
    </row>
    <row r="11" spans="2:10" ht="66" customHeight="1" thickBot="1" x14ac:dyDescent="0.3">
      <c r="B11" s="139" t="s">
        <v>79</v>
      </c>
      <c r="C11" s="180"/>
      <c r="D11" s="180"/>
      <c r="E11" s="180"/>
      <c r="F11" s="180"/>
      <c r="G11" s="180"/>
      <c r="H11" s="180"/>
      <c r="I11" s="180"/>
      <c r="J11" s="14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76" t="s">
        <v>120</v>
      </c>
      <c r="C3" s="177"/>
      <c r="D3" s="177"/>
      <c r="E3" s="177"/>
      <c r="F3" s="177"/>
      <c r="G3" s="177"/>
      <c r="H3" s="177"/>
      <c r="I3" s="177"/>
      <c r="J3" s="178"/>
    </row>
    <row r="4" spans="2:10" x14ac:dyDescent="0.25">
      <c r="B4" s="184" t="s">
        <v>586</v>
      </c>
      <c r="C4" s="146"/>
      <c r="D4" s="146"/>
      <c r="E4" s="146"/>
      <c r="F4" s="146"/>
      <c r="G4" s="146"/>
      <c r="H4" s="146"/>
      <c r="I4" s="146"/>
      <c r="J4" s="147"/>
    </row>
    <row r="5" spans="2:10" x14ac:dyDescent="0.25">
      <c r="B5" s="50"/>
      <c r="C5" s="148" t="s">
        <v>73</v>
      </c>
      <c r="D5" s="149"/>
      <c r="E5" s="148" t="s">
        <v>81</v>
      </c>
      <c r="F5" s="149"/>
      <c r="G5" s="148" t="s">
        <v>69</v>
      </c>
      <c r="H5" s="149"/>
      <c r="I5" s="148" t="s">
        <v>70</v>
      </c>
      <c r="J5" s="147"/>
    </row>
    <row r="6" spans="2:10" x14ac:dyDescent="0.25">
      <c r="B6" s="51" t="s">
        <v>68</v>
      </c>
      <c r="C6" s="126" t="s">
        <v>4</v>
      </c>
      <c r="D6" s="52" t="s">
        <v>5</v>
      </c>
      <c r="E6" s="127" t="s">
        <v>4</v>
      </c>
      <c r="F6" s="52" t="s">
        <v>5</v>
      </c>
      <c r="G6" s="127" t="s">
        <v>4</v>
      </c>
      <c r="H6" s="52" t="s">
        <v>5</v>
      </c>
      <c r="I6" s="127" t="s">
        <v>4</v>
      </c>
      <c r="J6" s="53" t="s">
        <v>5</v>
      </c>
    </row>
    <row r="7" spans="2:10" x14ac:dyDescent="0.25">
      <c r="B7" s="45" t="s">
        <v>77</v>
      </c>
      <c r="C7" s="61">
        <v>0.15031250000000029</v>
      </c>
      <c r="D7" s="62">
        <f>C7/C10</f>
        <v>0.99144972898694561</v>
      </c>
      <c r="E7" s="84"/>
      <c r="F7" s="62"/>
      <c r="G7" s="129">
        <v>1.0624999999999997E-2</v>
      </c>
      <c r="H7" s="62">
        <f>G7/G10</f>
        <v>0.97972251867662741</v>
      </c>
      <c r="I7" s="129">
        <v>2.7766203703703699E-2</v>
      </c>
      <c r="J7" s="130">
        <f>I7/I10</f>
        <v>0.92554012345679015</v>
      </c>
    </row>
    <row r="8" spans="2:10" x14ac:dyDescent="0.25">
      <c r="B8" s="131" t="s">
        <v>78</v>
      </c>
      <c r="C8" s="132">
        <v>1.2962962962962963E-3</v>
      </c>
      <c r="D8" s="133">
        <f>C8/C10</f>
        <v>8.5502710130544151E-3</v>
      </c>
      <c r="E8" s="84"/>
      <c r="F8" s="133"/>
      <c r="G8" s="132">
        <v>2.199074074074074E-4</v>
      </c>
      <c r="H8" s="133">
        <f>G8/G10</f>
        <v>2.0277481323372468E-2</v>
      </c>
      <c r="I8" s="134">
        <v>2.2337962962962967E-3</v>
      </c>
      <c r="J8" s="130">
        <f>I8/I10</f>
        <v>7.4459876543209902E-2</v>
      </c>
    </row>
    <row r="9" spans="2:10" x14ac:dyDescent="0.25">
      <c r="B9" s="131"/>
      <c r="C9" s="21"/>
      <c r="D9" s="22"/>
      <c r="E9" s="22"/>
      <c r="F9" s="22"/>
      <c r="G9" s="22"/>
      <c r="H9" s="22"/>
      <c r="I9" s="22"/>
      <c r="J9" s="20"/>
    </row>
    <row r="10" spans="2:10" x14ac:dyDescent="0.25">
      <c r="B10" s="135" t="s">
        <v>6</v>
      </c>
      <c r="C10" s="136">
        <f>SUM(C7:C8)</f>
        <v>0.15160879629629659</v>
      </c>
      <c r="D10" s="137">
        <f>SUM(D7:D8)</f>
        <v>1</v>
      </c>
      <c r="E10" s="136"/>
      <c r="F10" s="137"/>
      <c r="G10" s="136">
        <f t="shared" ref="G10:I10" si="0">SUM(G7:G8)</f>
        <v>1.0844907407407406E-2</v>
      </c>
      <c r="H10" s="137">
        <f>SUM(H7:H9)</f>
        <v>0.99999999999999989</v>
      </c>
      <c r="I10" s="136">
        <f t="shared" si="0"/>
        <v>2.9999999999999995E-2</v>
      </c>
      <c r="J10" s="138">
        <f t="shared" ref="J10" si="1">SUM(J7:J9)</f>
        <v>1</v>
      </c>
    </row>
    <row r="11" spans="2:10" ht="66" customHeight="1" thickBot="1" x14ac:dyDescent="0.3">
      <c r="B11" s="187"/>
      <c r="C11" s="188"/>
      <c r="D11" s="188"/>
      <c r="E11" s="188"/>
      <c r="F11" s="188"/>
      <c r="G11" s="188"/>
      <c r="H11" s="188"/>
      <c r="I11" s="188"/>
      <c r="J11" s="18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76" t="s">
        <v>119</v>
      </c>
      <c r="C3" s="177"/>
      <c r="D3" s="177"/>
      <c r="E3" s="177"/>
      <c r="F3" s="177"/>
      <c r="G3" s="177"/>
      <c r="H3" s="177"/>
      <c r="I3" s="177"/>
      <c r="J3" s="178"/>
    </row>
    <row r="4" spans="2:10" x14ac:dyDescent="0.25">
      <c r="B4" s="184" t="s">
        <v>586</v>
      </c>
      <c r="C4" s="146"/>
      <c r="D4" s="146"/>
      <c r="E4" s="146"/>
      <c r="F4" s="146"/>
      <c r="G4" s="146"/>
      <c r="H4" s="146"/>
      <c r="I4" s="146"/>
      <c r="J4" s="147"/>
    </row>
    <row r="5" spans="2:10" x14ac:dyDescent="0.25">
      <c r="B5" s="70"/>
      <c r="C5" s="148" t="s">
        <v>74</v>
      </c>
      <c r="D5" s="149"/>
      <c r="E5" s="148" t="s">
        <v>82</v>
      </c>
      <c r="F5" s="149"/>
      <c r="G5" s="148" t="s">
        <v>83</v>
      </c>
      <c r="H5" s="149"/>
      <c r="I5" s="148" t="s">
        <v>85</v>
      </c>
      <c r="J5" s="147"/>
    </row>
    <row r="6" spans="2:10" x14ac:dyDescent="0.25">
      <c r="B6" s="71" t="s">
        <v>68</v>
      </c>
      <c r="C6" s="57" t="s">
        <v>4</v>
      </c>
      <c r="D6" s="72" t="s">
        <v>5</v>
      </c>
      <c r="E6" s="58" t="s">
        <v>4</v>
      </c>
      <c r="F6" s="72" t="s">
        <v>5</v>
      </c>
      <c r="G6" s="58" t="s">
        <v>4</v>
      </c>
      <c r="H6" s="72" t="s">
        <v>5</v>
      </c>
      <c r="I6" s="58" t="s">
        <v>4</v>
      </c>
      <c r="J6" s="73" t="s">
        <v>5</v>
      </c>
    </row>
    <row r="7" spans="2:10" x14ac:dyDescent="0.25">
      <c r="B7" s="65" t="s">
        <v>77</v>
      </c>
      <c r="C7" s="74"/>
      <c r="D7" s="75"/>
      <c r="E7" s="76">
        <v>2.2662037037037033E-2</v>
      </c>
      <c r="F7" s="75">
        <f>E7/E10</f>
        <v>0.90438799076212473</v>
      </c>
      <c r="G7" s="76">
        <v>3.3969907407407414E-2</v>
      </c>
      <c r="H7" s="75">
        <f>G7/G10</f>
        <v>0.92150706436420726</v>
      </c>
      <c r="I7" s="77"/>
      <c r="J7" s="64"/>
    </row>
    <row r="8" spans="2:10" x14ac:dyDescent="0.25">
      <c r="B8" s="65" t="s">
        <v>78</v>
      </c>
      <c r="C8" s="74"/>
      <c r="D8" s="75"/>
      <c r="E8" s="76">
        <v>2.3958333333333336E-3</v>
      </c>
      <c r="F8" s="75">
        <f>E8/E10</f>
        <v>9.5612009237875314E-2</v>
      </c>
      <c r="G8" s="76">
        <v>2.8935185185185188E-3</v>
      </c>
      <c r="H8" s="75">
        <f>G8/G10</f>
        <v>7.8492935635792779E-2</v>
      </c>
      <c r="I8" s="77"/>
      <c r="J8" s="64"/>
    </row>
    <row r="9" spans="2:10" x14ac:dyDescent="0.25">
      <c r="B9" s="65"/>
      <c r="C9" s="21"/>
      <c r="D9" s="22"/>
      <c r="E9" s="22"/>
      <c r="F9" s="22"/>
      <c r="G9" s="23"/>
      <c r="H9" s="22"/>
      <c r="I9" s="23"/>
      <c r="J9" s="24"/>
    </row>
    <row r="10" spans="2:10" x14ac:dyDescent="0.25">
      <c r="B10" s="66" t="s">
        <v>6</v>
      </c>
      <c r="C10" s="67"/>
      <c r="D10" s="68"/>
      <c r="E10" s="67">
        <f t="shared" ref="E10:G10" si="0">SUM(E7:E8)</f>
        <v>2.5057870370370366E-2</v>
      </c>
      <c r="F10" s="68">
        <f t="shared" ref="F10:H10" si="1">SUM(F7:F9)</f>
        <v>1</v>
      </c>
      <c r="G10" s="67">
        <f t="shared" si="0"/>
        <v>3.6863425925925931E-2</v>
      </c>
      <c r="H10" s="68">
        <f t="shared" si="1"/>
        <v>1</v>
      </c>
      <c r="I10" s="78"/>
      <c r="J10" s="79"/>
    </row>
    <row r="11" spans="2:10" ht="66" customHeight="1" thickBot="1" x14ac:dyDescent="0.3">
      <c r="B11" s="190" t="s">
        <v>79</v>
      </c>
      <c r="C11" s="140"/>
      <c r="D11" s="140"/>
      <c r="E11" s="140"/>
      <c r="F11" s="140"/>
      <c r="G11" s="140"/>
      <c r="H11" s="140"/>
      <c r="I11" s="140"/>
      <c r="J11" s="19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56" t="s">
        <v>108</v>
      </c>
      <c r="C3" s="157"/>
      <c r="D3" s="157"/>
      <c r="E3" s="157"/>
      <c r="F3" s="157"/>
      <c r="G3" s="157"/>
      <c r="H3" s="158"/>
      <c r="I3" s="157"/>
      <c r="J3" s="157"/>
      <c r="K3" s="158"/>
    </row>
    <row r="4" spans="2:11" x14ac:dyDescent="0.25">
      <c r="B4" s="145" t="s">
        <v>586</v>
      </c>
      <c r="C4" s="146"/>
      <c r="D4" s="146"/>
      <c r="E4" s="146"/>
      <c r="F4" s="146"/>
      <c r="G4" s="146"/>
      <c r="H4" s="146"/>
      <c r="I4" s="146"/>
      <c r="J4" s="146"/>
      <c r="K4" s="147"/>
    </row>
    <row r="5" spans="2:11" x14ac:dyDescent="0.25">
      <c r="B5" s="113"/>
      <c r="C5" s="159" t="s">
        <v>50</v>
      </c>
      <c r="D5" s="160"/>
      <c r="E5" s="161"/>
      <c r="F5" s="159" t="s">
        <v>51</v>
      </c>
      <c r="G5" s="160"/>
      <c r="H5" s="161"/>
      <c r="I5" s="160" t="s">
        <v>52</v>
      </c>
      <c r="J5" s="160"/>
      <c r="K5" s="162"/>
    </row>
    <row r="6" spans="2:11" x14ac:dyDescent="0.25">
      <c r="B6" s="71" t="s">
        <v>10</v>
      </c>
      <c r="C6" s="98" t="s">
        <v>4</v>
      </c>
      <c r="D6" s="72" t="s">
        <v>5</v>
      </c>
      <c r="E6" s="100" t="s">
        <v>5</v>
      </c>
      <c r="F6" s="98" t="s">
        <v>4</v>
      </c>
      <c r="G6" s="72" t="s">
        <v>5</v>
      </c>
      <c r="H6" s="100" t="s">
        <v>5</v>
      </c>
      <c r="I6" s="99" t="s">
        <v>4</v>
      </c>
      <c r="J6" s="72" t="s">
        <v>5</v>
      </c>
      <c r="K6" s="101" t="s">
        <v>5</v>
      </c>
    </row>
    <row r="7" spans="2:11" x14ac:dyDescent="0.25">
      <c r="B7" s="104" t="s">
        <v>95</v>
      </c>
      <c r="C7" s="87" t="s">
        <v>442</v>
      </c>
      <c r="D7" s="88" t="s">
        <v>908</v>
      </c>
      <c r="E7" s="88" t="s">
        <v>909</v>
      </c>
      <c r="F7" s="87"/>
      <c r="G7" s="88"/>
      <c r="H7" s="88"/>
      <c r="I7" s="90" t="s">
        <v>442</v>
      </c>
      <c r="J7" s="88" t="s">
        <v>908</v>
      </c>
      <c r="K7" s="91" t="s">
        <v>909</v>
      </c>
    </row>
    <row r="8" spans="2:11" x14ac:dyDescent="0.25">
      <c r="B8" s="104" t="s">
        <v>169</v>
      </c>
      <c r="C8" s="87" t="s">
        <v>796</v>
      </c>
      <c r="D8" s="88" t="s">
        <v>910</v>
      </c>
      <c r="E8" s="88" t="s">
        <v>454</v>
      </c>
      <c r="F8" s="87"/>
      <c r="G8" s="88"/>
      <c r="H8" s="88"/>
      <c r="I8" s="90" t="s">
        <v>796</v>
      </c>
      <c r="J8" s="88" t="s">
        <v>910</v>
      </c>
      <c r="K8" s="91" t="s">
        <v>454</v>
      </c>
    </row>
    <row r="9" spans="2:11" x14ac:dyDescent="0.25">
      <c r="B9" s="104" t="s">
        <v>170</v>
      </c>
      <c r="C9" s="87" t="s">
        <v>891</v>
      </c>
      <c r="D9" s="88" t="s">
        <v>911</v>
      </c>
      <c r="E9" s="88" t="s">
        <v>912</v>
      </c>
      <c r="F9" s="87"/>
      <c r="G9" s="88"/>
      <c r="H9" s="88"/>
      <c r="I9" s="90" t="s">
        <v>891</v>
      </c>
      <c r="J9" s="88" t="s">
        <v>911</v>
      </c>
      <c r="K9" s="91" t="s">
        <v>912</v>
      </c>
    </row>
    <row r="10" spans="2:11" x14ac:dyDescent="0.25">
      <c r="B10" s="104" t="s">
        <v>11</v>
      </c>
      <c r="C10" s="87" t="s">
        <v>354</v>
      </c>
      <c r="D10" s="88" t="s">
        <v>913</v>
      </c>
      <c r="E10" s="88" t="s">
        <v>447</v>
      </c>
      <c r="F10" s="87"/>
      <c r="G10" s="88"/>
      <c r="H10" s="88"/>
      <c r="I10" s="90" t="s">
        <v>354</v>
      </c>
      <c r="J10" s="88" t="s">
        <v>913</v>
      </c>
      <c r="K10" s="91" t="s">
        <v>447</v>
      </c>
    </row>
    <row r="11" spans="2:11" x14ac:dyDescent="0.25">
      <c r="B11" s="104" t="s">
        <v>12</v>
      </c>
      <c r="C11" s="87" t="s">
        <v>269</v>
      </c>
      <c r="D11" s="88" t="s">
        <v>265</v>
      </c>
      <c r="E11" s="88" t="s">
        <v>228</v>
      </c>
      <c r="F11" s="87"/>
      <c r="G11" s="88"/>
      <c r="H11" s="88"/>
      <c r="I11" s="90" t="s">
        <v>269</v>
      </c>
      <c r="J11" s="88" t="s">
        <v>265</v>
      </c>
      <c r="K11" s="91" t="s">
        <v>228</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c r="D14" s="88"/>
      <c r="E14" s="88"/>
      <c r="F14" s="89"/>
      <c r="G14" s="88"/>
      <c r="H14" s="88"/>
      <c r="I14" s="90"/>
      <c r="J14" s="88"/>
      <c r="K14" s="91"/>
    </row>
    <row r="15" spans="2:11" x14ac:dyDescent="0.25">
      <c r="B15" s="104" t="s">
        <v>174</v>
      </c>
      <c r="C15" s="87" t="s">
        <v>247</v>
      </c>
      <c r="D15" s="88" t="s">
        <v>914</v>
      </c>
      <c r="E15" s="88" t="s">
        <v>356</v>
      </c>
      <c r="F15" s="87"/>
      <c r="G15" s="88"/>
      <c r="H15" s="88"/>
      <c r="I15" s="90" t="s">
        <v>247</v>
      </c>
      <c r="J15" s="88" t="s">
        <v>914</v>
      </c>
      <c r="K15" s="91" t="s">
        <v>356</v>
      </c>
    </row>
    <row r="16" spans="2:11" x14ac:dyDescent="0.25">
      <c r="B16" s="104" t="s">
        <v>175</v>
      </c>
      <c r="C16" s="87"/>
      <c r="D16" s="88"/>
      <c r="E16" s="88"/>
      <c r="F16" s="87"/>
      <c r="G16" s="88"/>
      <c r="H16" s="88"/>
      <c r="I16" s="90"/>
      <c r="J16" s="88"/>
      <c r="K16" s="91"/>
    </row>
    <row r="17" spans="2:11" x14ac:dyDescent="0.25">
      <c r="B17" s="104" t="s">
        <v>13</v>
      </c>
      <c r="C17" s="87" t="s">
        <v>215</v>
      </c>
      <c r="D17" s="88" t="s">
        <v>278</v>
      </c>
      <c r="E17" s="88" t="s">
        <v>255</v>
      </c>
      <c r="F17" s="87"/>
      <c r="G17" s="88"/>
      <c r="H17" s="88"/>
      <c r="I17" s="90" t="s">
        <v>215</v>
      </c>
      <c r="J17" s="88" t="s">
        <v>278</v>
      </c>
      <c r="K17" s="91" t="s">
        <v>255</v>
      </c>
    </row>
    <row r="18" spans="2:11" x14ac:dyDescent="0.25">
      <c r="B18" s="104" t="s">
        <v>14</v>
      </c>
      <c r="C18" s="87" t="s">
        <v>330</v>
      </c>
      <c r="D18" s="88" t="s">
        <v>915</v>
      </c>
      <c r="E18" s="88" t="s">
        <v>234</v>
      </c>
      <c r="F18" s="87"/>
      <c r="G18" s="88"/>
      <c r="H18" s="88"/>
      <c r="I18" s="90" t="s">
        <v>330</v>
      </c>
      <c r="J18" s="88" t="s">
        <v>915</v>
      </c>
      <c r="K18" s="91" t="s">
        <v>234</v>
      </c>
    </row>
    <row r="19" spans="2:11" x14ac:dyDescent="0.25">
      <c r="B19" s="110" t="s">
        <v>3</v>
      </c>
      <c r="C19" s="9" t="s">
        <v>916</v>
      </c>
      <c r="D19" s="105" t="s">
        <v>197</v>
      </c>
      <c r="E19" s="6" t="s">
        <v>917</v>
      </c>
      <c r="F19" s="9"/>
      <c r="G19" s="105"/>
      <c r="H19" s="6"/>
      <c r="I19" s="9" t="s">
        <v>916</v>
      </c>
      <c r="J19" s="105" t="s">
        <v>197</v>
      </c>
      <c r="K19" s="7" t="s">
        <v>917</v>
      </c>
    </row>
    <row r="20" spans="2:11" x14ac:dyDescent="0.25">
      <c r="B20" s="4"/>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7" t="s">
        <v>16</v>
      </c>
      <c r="C22" s="87" t="s">
        <v>918</v>
      </c>
      <c r="D22" s="90"/>
      <c r="E22" s="88" t="s">
        <v>443</v>
      </c>
      <c r="F22" s="87"/>
      <c r="G22" s="90"/>
      <c r="H22" s="88"/>
      <c r="I22" s="90" t="s">
        <v>918</v>
      </c>
      <c r="J22" s="90"/>
      <c r="K22" s="91" t="s">
        <v>443</v>
      </c>
    </row>
    <row r="23" spans="2:11" x14ac:dyDescent="0.25">
      <c r="B23" s="117" t="s">
        <v>17</v>
      </c>
      <c r="C23" s="87"/>
      <c r="D23" s="90"/>
      <c r="E23" s="88"/>
      <c r="F23" s="87"/>
      <c r="G23" s="90"/>
      <c r="H23" s="88"/>
      <c r="I23" s="90"/>
      <c r="J23" s="90"/>
      <c r="K23" s="91"/>
    </row>
    <row r="24" spans="2:11" x14ac:dyDescent="0.25">
      <c r="B24" s="117" t="s">
        <v>18</v>
      </c>
      <c r="C24" s="87" t="s">
        <v>919</v>
      </c>
      <c r="D24" s="90"/>
      <c r="E24" s="88" t="s">
        <v>246</v>
      </c>
      <c r="F24" s="87"/>
      <c r="G24" s="90"/>
      <c r="H24" s="88"/>
      <c r="I24" s="90" t="s">
        <v>919</v>
      </c>
      <c r="J24" s="90"/>
      <c r="K24" s="91" t="s">
        <v>246</v>
      </c>
    </row>
    <row r="25" spans="2:11" x14ac:dyDescent="0.25">
      <c r="B25" s="117" t="s">
        <v>19</v>
      </c>
      <c r="C25" s="87" t="s">
        <v>920</v>
      </c>
      <c r="D25" s="90"/>
      <c r="E25" s="88" t="s">
        <v>601</v>
      </c>
      <c r="F25" s="87"/>
      <c r="G25" s="90"/>
      <c r="H25" s="88"/>
      <c r="I25" s="90" t="s">
        <v>920</v>
      </c>
      <c r="J25" s="90"/>
      <c r="K25" s="91" t="s">
        <v>601</v>
      </c>
    </row>
    <row r="26" spans="2:11" x14ac:dyDescent="0.25">
      <c r="B26" s="117" t="s">
        <v>20</v>
      </c>
      <c r="C26" s="87" t="s">
        <v>921</v>
      </c>
      <c r="D26" s="90"/>
      <c r="E26" s="88" t="s">
        <v>922</v>
      </c>
      <c r="F26" s="87"/>
      <c r="G26" s="90"/>
      <c r="H26" s="88"/>
      <c r="I26" s="90" t="s">
        <v>921</v>
      </c>
      <c r="J26" s="90"/>
      <c r="K26" s="91" t="s">
        <v>922</v>
      </c>
    </row>
    <row r="27" spans="2:11" x14ac:dyDescent="0.25">
      <c r="B27" s="117" t="s">
        <v>21</v>
      </c>
      <c r="C27" s="87" t="s">
        <v>466</v>
      </c>
      <c r="D27" s="90"/>
      <c r="E27" s="88" t="s">
        <v>185</v>
      </c>
      <c r="F27" s="87"/>
      <c r="G27" s="90"/>
      <c r="H27" s="88"/>
      <c r="I27" s="90" t="s">
        <v>466</v>
      </c>
      <c r="J27" s="90"/>
      <c r="K27" s="91" t="s">
        <v>185</v>
      </c>
    </row>
    <row r="28" spans="2:11" x14ac:dyDescent="0.25">
      <c r="B28" s="118" t="s">
        <v>3</v>
      </c>
      <c r="C28" s="67" t="s">
        <v>923</v>
      </c>
      <c r="D28" s="86"/>
      <c r="E28" s="105" t="s">
        <v>924</v>
      </c>
      <c r="F28" s="67"/>
      <c r="G28" s="86"/>
      <c r="H28" s="105"/>
      <c r="I28" s="67" t="s">
        <v>923</v>
      </c>
      <c r="J28" s="86"/>
      <c r="K28" s="107" t="s">
        <v>924</v>
      </c>
    </row>
    <row r="29" spans="2:11" x14ac:dyDescent="0.25">
      <c r="B29" s="42"/>
      <c r="C29" s="34"/>
      <c r="D29" s="34"/>
      <c r="E29" s="34"/>
      <c r="F29" s="34"/>
      <c r="G29" s="34"/>
      <c r="H29" s="34"/>
      <c r="I29" s="34"/>
      <c r="J29" s="34"/>
      <c r="K29" s="35"/>
    </row>
    <row r="30" spans="2:11" x14ac:dyDescent="0.25">
      <c r="B30" s="110" t="s">
        <v>6</v>
      </c>
      <c r="C30" s="67" t="s">
        <v>925</v>
      </c>
      <c r="D30" s="8"/>
      <c r="E30" s="105" t="s">
        <v>197</v>
      </c>
      <c r="F30" s="67"/>
      <c r="G30" s="8"/>
      <c r="H30" s="105"/>
      <c r="I30" s="67" t="s">
        <v>925</v>
      </c>
      <c r="J30" s="8"/>
      <c r="K30" s="107" t="s">
        <v>197</v>
      </c>
    </row>
    <row r="31" spans="2:11" ht="66" customHeight="1" thickBot="1" x14ac:dyDescent="0.3">
      <c r="B31" s="153" t="s">
        <v>53</v>
      </c>
      <c r="C31" s="154"/>
      <c r="D31" s="154"/>
      <c r="E31" s="154"/>
      <c r="F31" s="154"/>
      <c r="G31" s="154"/>
      <c r="H31" s="155"/>
      <c r="I31" s="154"/>
      <c r="J31" s="154"/>
      <c r="K31" s="155"/>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76" t="s">
        <v>121</v>
      </c>
      <c r="C3" s="177"/>
      <c r="D3" s="177"/>
      <c r="E3" s="177"/>
      <c r="F3" s="177"/>
      <c r="G3" s="177"/>
      <c r="H3" s="177"/>
      <c r="I3" s="177"/>
      <c r="J3" s="178"/>
    </row>
    <row r="4" spans="2:10" x14ac:dyDescent="0.25">
      <c r="B4" s="184" t="s">
        <v>586</v>
      </c>
      <c r="C4" s="146"/>
      <c r="D4" s="146"/>
      <c r="E4" s="146"/>
      <c r="F4" s="146"/>
      <c r="G4" s="146"/>
      <c r="H4" s="146"/>
      <c r="I4" s="146"/>
      <c r="J4" s="147"/>
    </row>
    <row r="5" spans="2:10" x14ac:dyDescent="0.25">
      <c r="B5" s="70"/>
      <c r="C5" s="148" t="s">
        <v>74</v>
      </c>
      <c r="D5" s="149"/>
      <c r="E5" s="148" t="s">
        <v>82</v>
      </c>
      <c r="F5" s="149"/>
      <c r="G5" s="148" t="s">
        <v>83</v>
      </c>
      <c r="H5" s="149"/>
      <c r="I5" s="148" t="s">
        <v>85</v>
      </c>
      <c r="J5" s="147"/>
    </row>
    <row r="6" spans="2:10" x14ac:dyDescent="0.25">
      <c r="B6" s="71" t="s">
        <v>68</v>
      </c>
      <c r="C6" s="57" t="s">
        <v>4</v>
      </c>
      <c r="D6" s="72" t="s">
        <v>5</v>
      </c>
      <c r="E6" s="58" t="s">
        <v>4</v>
      </c>
      <c r="F6" s="72" t="s">
        <v>5</v>
      </c>
      <c r="G6" s="58" t="s">
        <v>4</v>
      </c>
      <c r="H6" s="72" t="s">
        <v>5</v>
      </c>
      <c r="I6" s="58" t="s">
        <v>4</v>
      </c>
      <c r="J6" s="73" t="s">
        <v>5</v>
      </c>
    </row>
    <row r="7" spans="2:10" x14ac:dyDescent="0.25">
      <c r="B7" s="65" t="s">
        <v>77</v>
      </c>
      <c r="C7" s="74"/>
      <c r="D7" s="75"/>
      <c r="E7" s="74">
        <v>5.1585648148148158E-2</v>
      </c>
      <c r="F7" s="75">
        <f>E7/E10</f>
        <v>0.96849196001738369</v>
      </c>
      <c r="G7" s="74">
        <v>5.8541666666666679E-2</v>
      </c>
      <c r="H7" s="75">
        <f>G7/G10</f>
        <v>0.98404669260700384</v>
      </c>
      <c r="I7" s="77"/>
      <c r="J7" s="80"/>
    </row>
    <row r="8" spans="2:10" x14ac:dyDescent="0.25">
      <c r="B8" s="65" t="s">
        <v>78</v>
      </c>
      <c r="C8" s="74"/>
      <c r="D8" s="75"/>
      <c r="E8" s="74">
        <v>1.6782407407407406E-3</v>
      </c>
      <c r="F8" s="75">
        <f>E8/E10</f>
        <v>3.150803998261624E-2</v>
      </c>
      <c r="G8" s="74">
        <v>9.4907407407407408E-4</v>
      </c>
      <c r="H8" s="75">
        <f>G8/G10</f>
        <v>1.5953307392996104E-2</v>
      </c>
      <c r="I8" s="77"/>
      <c r="J8" s="80"/>
    </row>
    <row r="9" spans="2:10" x14ac:dyDescent="0.25">
      <c r="B9" s="65"/>
      <c r="C9" s="21"/>
      <c r="D9" s="22"/>
      <c r="E9" s="22"/>
      <c r="F9" s="22"/>
      <c r="G9" s="22"/>
      <c r="H9" s="22"/>
      <c r="I9" s="23"/>
      <c r="J9" s="24"/>
    </row>
    <row r="10" spans="2:10" x14ac:dyDescent="0.25">
      <c r="B10" s="66" t="s">
        <v>6</v>
      </c>
      <c r="C10" s="67"/>
      <c r="D10" s="68"/>
      <c r="E10" s="67">
        <f t="shared" ref="E10:G10" si="0">SUM(E7:E8)</f>
        <v>5.3263888888888902E-2</v>
      </c>
      <c r="F10" s="68">
        <f>SUM(F7:F8)</f>
        <v>0.99999999999999989</v>
      </c>
      <c r="G10" s="67">
        <f t="shared" si="0"/>
        <v>5.9490740740740754E-2</v>
      </c>
      <c r="H10" s="68">
        <f>SUM(H7:H8)</f>
        <v>0.99999999999999989</v>
      </c>
      <c r="I10" s="78"/>
      <c r="J10" s="79"/>
    </row>
    <row r="11" spans="2:10" ht="66" customHeight="1" thickBot="1" x14ac:dyDescent="0.3">
      <c r="B11" s="190"/>
      <c r="C11" s="140"/>
      <c r="D11" s="140"/>
      <c r="E11" s="140"/>
      <c r="F11" s="140"/>
      <c r="G11" s="140"/>
      <c r="H11" s="140"/>
      <c r="I11" s="140"/>
      <c r="J11" s="19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76" t="s">
        <v>86</v>
      </c>
      <c r="C3" s="177"/>
      <c r="D3" s="177"/>
      <c r="E3" s="177"/>
      <c r="F3" s="177"/>
      <c r="G3" s="177"/>
      <c r="H3" s="192"/>
      <c r="I3" s="192"/>
      <c r="J3" s="193"/>
    </row>
    <row r="4" spans="2:10" x14ac:dyDescent="0.25">
      <c r="B4" s="145" t="s">
        <v>586</v>
      </c>
      <c r="C4" s="146"/>
      <c r="D4" s="146"/>
      <c r="E4" s="146"/>
      <c r="F4" s="146"/>
      <c r="G4" s="146"/>
      <c r="H4" s="146"/>
      <c r="I4" s="146"/>
      <c r="J4" s="147"/>
    </row>
    <row r="5" spans="2:10" x14ac:dyDescent="0.25">
      <c r="B5" s="70"/>
      <c r="C5" s="148" t="s">
        <v>0</v>
      </c>
      <c r="D5" s="149"/>
      <c r="E5" s="148" t="s">
        <v>1</v>
      </c>
      <c r="F5" s="149"/>
      <c r="G5" s="148" t="s">
        <v>2</v>
      </c>
      <c r="H5" s="149"/>
      <c r="I5" s="148" t="s">
        <v>3</v>
      </c>
      <c r="J5" s="147"/>
    </row>
    <row r="6" spans="2:10" x14ac:dyDescent="0.25">
      <c r="B6" s="71" t="s">
        <v>68</v>
      </c>
      <c r="C6" s="57" t="s">
        <v>4</v>
      </c>
      <c r="D6" s="72" t="s">
        <v>5</v>
      </c>
      <c r="E6" s="58" t="s">
        <v>4</v>
      </c>
      <c r="F6" s="72" t="s">
        <v>5</v>
      </c>
      <c r="G6" s="58" t="s">
        <v>4</v>
      </c>
      <c r="H6" s="72" t="s">
        <v>5</v>
      </c>
      <c r="I6" s="58" t="s">
        <v>4</v>
      </c>
      <c r="J6" s="73" t="s">
        <v>5</v>
      </c>
    </row>
    <row r="7" spans="2:10" x14ac:dyDescent="0.25">
      <c r="B7" s="65" t="s">
        <v>77</v>
      </c>
      <c r="C7" s="74">
        <v>2.9374999999999988E-2</v>
      </c>
      <c r="D7" s="75">
        <f>C7/C10</f>
        <v>0.93515106853352992</v>
      </c>
      <c r="E7" s="74">
        <v>1.042824074074074E-2</v>
      </c>
      <c r="F7" s="75">
        <f>E7/E10</f>
        <v>0.96777658431793767</v>
      </c>
      <c r="G7" s="74">
        <v>1.6898148148148148E-2</v>
      </c>
      <c r="H7" s="75">
        <f>G7/G10</f>
        <v>0.94682230869001294</v>
      </c>
      <c r="I7" s="74">
        <f>C7+E7+G7</f>
        <v>5.6701388888888878E-2</v>
      </c>
      <c r="J7" s="64">
        <f>I7/I10</f>
        <v>0.94447657605552338</v>
      </c>
    </row>
    <row r="8" spans="2:10" x14ac:dyDescent="0.25">
      <c r="B8" s="65" t="s">
        <v>78</v>
      </c>
      <c r="C8" s="74">
        <v>2.0370370370370373E-3</v>
      </c>
      <c r="D8" s="75">
        <f>C8/C10</f>
        <v>6.4848931466470194E-2</v>
      </c>
      <c r="E8" s="74">
        <v>3.4722222222222224E-4</v>
      </c>
      <c r="F8" s="75">
        <f>E8/E10</f>
        <v>3.2223415682062301E-2</v>
      </c>
      <c r="G8" s="74">
        <v>9.4907407407407408E-4</v>
      </c>
      <c r="H8" s="75">
        <f>G8/G10</f>
        <v>5.3177691309987028E-2</v>
      </c>
      <c r="I8" s="74">
        <f>C8+E8+G8</f>
        <v>3.3333333333333335E-3</v>
      </c>
      <c r="J8" s="64">
        <f>I8/I10</f>
        <v>5.552342394447659E-2</v>
      </c>
    </row>
    <row r="9" spans="2:10" x14ac:dyDescent="0.25">
      <c r="B9" s="65"/>
      <c r="C9" s="21"/>
      <c r="D9" s="22"/>
      <c r="E9" s="22"/>
      <c r="F9" s="22"/>
      <c r="G9" s="22"/>
      <c r="H9" s="22"/>
      <c r="I9" s="22"/>
      <c r="J9" s="20"/>
    </row>
    <row r="10" spans="2:10" x14ac:dyDescent="0.25">
      <c r="B10" s="66" t="s">
        <v>6</v>
      </c>
      <c r="C10" s="67">
        <f>SUM(C7:C8)</f>
        <v>3.1412037037037023E-2</v>
      </c>
      <c r="D10" s="68">
        <f>SUM(D7:D8)</f>
        <v>1</v>
      </c>
      <c r="E10" s="67">
        <f t="shared" ref="E10:I10" si="0">SUM(E7:E8)</f>
        <v>1.0775462962962962E-2</v>
      </c>
      <c r="F10" s="68">
        <f>SUM(F7:F8)</f>
        <v>1</v>
      </c>
      <c r="G10" s="67">
        <f t="shared" si="0"/>
        <v>1.7847222222222223E-2</v>
      </c>
      <c r="H10" s="68">
        <f>SUM(H7:H8)</f>
        <v>1</v>
      </c>
      <c r="I10" s="67">
        <f t="shared" si="0"/>
        <v>6.0034722222222212E-2</v>
      </c>
      <c r="J10" s="69">
        <f>SUM(J7:J9)</f>
        <v>1</v>
      </c>
    </row>
    <row r="11" spans="2:10" ht="66" customHeight="1" thickBot="1" x14ac:dyDescent="0.3">
      <c r="B11" s="190" t="s">
        <v>79</v>
      </c>
      <c r="C11" s="140"/>
      <c r="D11" s="140"/>
      <c r="E11" s="140"/>
      <c r="F11" s="140"/>
      <c r="G11" s="140"/>
      <c r="H11" s="140"/>
      <c r="I11" s="140"/>
      <c r="J11" s="19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76" t="s">
        <v>87</v>
      </c>
      <c r="C3" s="177"/>
      <c r="D3" s="177"/>
      <c r="E3" s="177"/>
      <c r="F3" s="177"/>
      <c r="G3" s="177"/>
      <c r="H3" s="192"/>
      <c r="I3" s="192"/>
      <c r="J3" s="193"/>
    </row>
    <row r="4" spans="2:10" x14ac:dyDescent="0.25">
      <c r="B4" s="145" t="s">
        <v>586</v>
      </c>
      <c r="C4" s="146"/>
      <c r="D4" s="146"/>
      <c r="E4" s="146"/>
      <c r="F4" s="146"/>
      <c r="G4" s="146"/>
      <c r="H4" s="146"/>
      <c r="I4" s="146"/>
      <c r="J4" s="147"/>
    </row>
    <row r="5" spans="2:10" x14ac:dyDescent="0.25">
      <c r="B5" s="70"/>
      <c r="C5" s="148" t="s">
        <v>0</v>
      </c>
      <c r="D5" s="149"/>
      <c r="E5" s="148" t="s">
        <v>1</v>
      </c>
      <c r="F5" s="149"/>
      <c r="G5" s="148" t="s">
        <v>2</v>
      </c>
      <c r="H5" s="149"/>
      <c r="I5" s="148" t="s">
        <v>3</v>
      </c>
      <c r="J5" s="147"/>
    </row>
    <row r="6" spans="2:10" x14ac:dyDescent="0.25">
      <c r="B6" s="71" t="s">
        <v>68</v>
      </c>
      <c r="C6" s="57" t="s">
        <v>4</v>
      </c>
      <c r="D6" s="72" t="s">
        <v>5</v>
      </c>
      <c r="E6" s="58" t="s">
        <v>4</v>
      </c>
      <c r="F6" s="72" t="s">
        <v>5</v>
      </c>
      <c r="G6" s="58" t="s">
        <v>4</v>
      </c>
      <c r="H6" s="72" t="s">
        <v>5</v>
      </c>
      <c r="I6" s="58" t="s">
        <v>4</v>
      </c>
      <c r="J6" s="73" t="s">
        <v>5</v>
      </c>
    </row>
    <row r="7" spans="2:10" x14ac:dyDescent="0.25">
      <c r="B7" s="65" t="s">
        <v>77</v>
      </c>
      <c r="C7" s="74">
        <v>3.6840277777777763E-2</v>
      </c>
      <c r="D7" s="75">
        <f>C7/C10</f>
        <v>0.9978056426332288</v>
      </c>
      <c r="E7" s="74">
        <v>1.3726851851851851E-2</v>
      </c>
      <c r="F7" s="75">
        <f>E7/E10</f>
        <v>1</v>
      </c>
      <c r="G7" s="74">
        <v>1.9004629629629625E-2</v>
      </c>
      <c r="H7" s="75">
        <f>G7/G10</f>
        <v>1</v>
      </c>
      <c r="I7" s="74">
        <f>C7+E7+G7</f>
        <v>6.9571759259259236E-2</v>
      </c>
      <c r="J7" s="64">
        <f>I7/I10</f>
        <v>0.99883682286473907</v>
      </c>
    </row>
    <row r="8" spans="2:10" x14ac:dyDescent="0.25">
      <c r="B8" s="65" t="s">
        <v>78</v>
      </c>
      <c r="C8" s="74">
        <v>8.1018518518518516E-5</v>
      </c>
      <c r="D8" s="75">
        <f>C8/C10</f>
        <v>2.1943573667711604E-3</v>
      </c>
      <c r="E8" s="74"/>
      <c r="F8" s="75"/>
      <c r="G8" s="74"/>
      <c r="H8" s="75"/>
      <c r="I8" s="74">
        <f>C8+E8+G8</f>
        <v>8.1018518518518516E-5</v>
      </c>
      <c r="J8" s="64">
        <f>I8/I10</f>
        <v>1.1631771352608844E-3</v>
      </c>
    </row>
    <row r="9" spans="2:10" x14ac:dyDescent="0.25">
      <c r="B9" s="65"/>
      <c r="C9" s="21"/>
      <c r="D9" s="22"/>
      <c r="E9" s="22"/>
      <c r="F9" s="22"/>
      <c r="G9" s="22"/>
      <c r="H9" s="22"/>
      <c r="I9" s="22"/>
      <c r="J9" s="20"/>
    </row>
    <row r="10" spans="2:10" x14ac:dyDescent="0.25">
      <c r="B10" s="66" t="s">
        <v>6</v>
      </c>
      <c r="C10" s="67">
        <f>SUM(C7:C8)</f>
        <v>3.6921296296296285E-2</v>
      </c>
      <c r="D10" s="68">
        <f>SUM(D7:D8)</f>
        <v>1</v>
      </c>
      <c r="E10" s="67">
        <f t="shared" ref="E10:I10" si="0">SUM(E7:E8)</f>
        <v>1.3726851851851851E-2</v>
      </c>
      <c r="F10" s="68">
        <f>SUM(F7:F8)</f>
        <v>1</v>
      </c>
      <c r="G10" s="67">
        <f t="shared" si="0"/>
        <v>1.9004629629629625E-2</v>
      </c>
      <c r="H10" s="68">
        <f>SUM(H7:H8)</f>
        <v>1</v>
      </c>
      <c r="I10" s="67">
        <f t="shared" si="0"/>
        <v>6.9652777777777758E-2</v>
      </c>
      <c r="J10" s="69">
        <f>SUM(J7:J9)</f>
        <v>1</v>
      </c>
    </row>
    <row r="11" spans="2:10" ht="66" customHeight="1" thickBot="1" x14ac:dyDescent="0.3">
      <c r="B11" s="190"/>
      <c r="C11" s="140"/>
      <c r="D11" s="140"/>
      <c r="E11" s="140"/>
      <c r="F11" s="140"/>
      <c r="G11" s="140"/>
      <c r="H11" s="140"/>
      <c r="I11" s="140"/>
      <c r="J11" s="19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76" t="s">
        <v>181</v>
      </c>
      <c r="C3" s="177"/>
      <c r="D3" s="177"/>
      <c r="E3" s="177"/>
      <c r="F3" s="177"/>
      <c r="G3" s="177"/>
      <c r="H3" s="178"/>
    </row>
    <row r="4" spans="2:8" x14ac:dyDescent="0.25">
      <c r="B4" s="145" t="s">
        <v>586</v>
      </c>
      <c r="C4" s="146"/>
      <c r="D4" s="146"/>
      <c r="E4" s="146"/>
      <c r="F4" s="146"/>
      <c r="G4" s="146"/>
      <c r="H4" s="147"/>
    </row>
    <row r="5" spans="2:8" x14ac:dyDescent="0.25">
      <c r="B5" s="70"/>
      <c r="C5" s="148" t="s">
        <v>73</v>
      </c>
      <c r="D5" s="149"/>
      <c r="E5" s="194" t="s">
        <v>74</v>
      </c>
      <c r="F5" s="194"/>
      <c r="G5" s="194" t="s">
        <v>82</v>
      </c>
      <c r="H5" s="195"/>
    </row>
    <row r="6" spans="2:8" x14ac:dyDescent="0.25">
      <c r="B6" s="71" t="s">
        <v>68</v>
      </c>
      <c r="C6" s="98" t="s">
        <v>4</v>
      </c>
      <c r="D6" s="72" t="s">
        <v>5</v>
      </c>
      <c r="E6" s="99" t="s">
        <v>4</v>
      </c>
      <c r="F6" s="72" t="s">
        <v>5</v>
      </c>
      <c r="G6" s="98" t="s">
        <v>4</v>
      </c>
      <c r="H6" s="73" t="s">
        <v>5</v>
      </c>
    </row>
    <row r="7" spans="2:8" x14ac:dyDescent="0.25">
      <c r="B7" s="65" t="s">
        <v>77</v>
      </c>
      <c r="C7" s="76">
        <v>2.3240740740740739E-2</v>
      </c>
      <c r="D7" s="75">
        <f>C7/C10</f>
        <v>0.94007490636704116</v>
      </c>
      <c r="E7" s="76"/>
      <c r="F7" s="75"/>
      <c r="G7" s="74">
        <v>6.4814814814814813E-3</v>
      </c>
      <c r="H7" s="64">
        <f>G7/G10</f>
        <v>1</v>
      </c>
    </row>
    <row r="8" spans="2:8" x14ac:dyDescent="0.25">
      <c r="B8" s="65" t="s">
        <v>78</v>
      </c>
      <c r="C8" s="74">
        <v>1.4814814814814814E-3</v>
      </c>
      <c r="D8" s="75">
        <f>C8/C10</f>
        <v>5.9925093632958802E-2</v>
      </c>
      <c r="E8" s="74"/>
      <c r="F8" s="75"/>
      <c r="G8" s="74"/>
      <c r="H8" s="64"/>
    </row>
    <row r="9" spans="2:8" x14ac:dyDescent="0.25">
      <c r="B9" s="65"/>
      <c r="C9" s="21"/>
      <c r="D9" s="22"/>
      <c r="E9" s="21"/>
      <c r="F9" s="22"/>
      <c r="G9" s="21"/>
      <c r="H9" s="20"/>
    </row>
    <row r="10" spans="2:8" x14ac:dyDescent="0.25">
      <c r="B10" s="66" t="s">
        <v>6</v>
      </c>
      <c r="C10" s="67">
        <f>SUM(C7:C8)</f>
        <v>2.4722222222222222E-2</v>
      </c>
      <c r="D10" s="68">
        <f>SUM(D7:D9)</f>
        <v>1</v>
      </c>
      <c r="E10" s="67"/>
      <c r="F10" s="68"/>
      <c r="G10" s="67">
        <f>SUM(G7:G8)</f>
        <v>6.4814814814814813E-3</v>
      </c>
      <c r="H10" s="69">
        <f>SUM(H7:H8)</f>
        <v>1</v>
      </c>
    </row>
    <row r="11" spans="2:8" ht="66" customHeight="1" thickBot="1" x14ac:dyDescent="0.3">
      <c r="B11" s="139" t="s">
        <v>79</v>
      </c>
      <c r="C11" s="140"/>
      <c r="D11" s="140"/>
      <c r="E11" s="140"/>
      <c r="F11" s="140"/>
      <c r="G11" s="140"/>
      <c r="H11" s="14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8"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76" t="s">
        <v>182</v>
      </c>
      <c r="C3" s="177"/>
      <c r="D3" s="177"/>
      <c r="E3" s="177"/>
      <c r="F3" s="177"/>
      <c r="G3" s="177"/>
      <c r="H3" s="178"/>
    </row>
    <row r="4" spans="2:8" x14ac:dyDescent="0.25">
      <c r="B4" s="145" t="s">
        <v>586</v>
      </c>
      <c r="C4" s="146"/>
      <c r="D4" s="146"/>
      <c r="E4" s="146"/>
      <c r="F4" s="146"/>
      <c r="G4" s="146"/>
      <c r="H4" s="147"/>
    </row>
    <row r="5" spans="2:8" x14ac:dyDescent="0.25">
      <c r="B5" s="70"/>
      <c r="C5" s="148" t="s">
        <v>73</v>
      </c>
      <c r="D5" s="149"/>
      <c r="E5" s="194" t="s">
        <v>74</v>
      </c>
      <c r="F5" s="194"/>
      <c r="G5" s="194" t="s">
        <v>82</v>
      </c>
      <c r="H5" s="195"/>
    </row>
    <row r="6" spans="2:8" x14ac:dyDescent="0.25">
      <c r="B6" s="71" t="s">
        <v>68</v>
      </c>
      <c r="C6" s="98" t="s">
        <v>4</v>
      </c>
      <c r="D6" s="72" t="s">
        <v>5</v>
      </c>
      <c r="E6" s="99" t="s">
        <v>4</v>
      </c>
      <c r="F6" s="72" t="s">
        <v>5</v>
      </c>
      <c r="G6" s="98" t="s">
        <v>4</v>
      </c>
      <c r="H6" s="73" t="s">
        <v>5</v>
      </c>
    </row>
    <row r="7" spans="2:8" x14ac:dyDescent="0.25">
      <c r="B7" s="65" t="s">
        <v>77</v>
      </c>
      <c r="C7" s="74">
        <v>3.5868055555555528E-2</v>
      </c>
      <c r="D7" s="75">
        <f>C7/C10</f>
        <v>0.97483485372758727</v>
      </c>
      <c r="E7" s="74"/>
      <c r="F7" s="75"/>
      <c r="G7" s="74">
        <v>1.3310185185185185E-2</v>
      </c>
      <c r="H7" s="64">
        <f>G7/G10</f>
        <v>0.98290598290598286</v>
      </c>
    </row>
    <row r="8" spans="2:8" x14ac:dyDescent="0.25">
      <c r="B8" s="65" t="s">
        <v>78</v>
      </c>
      <c r="C8" s="74">
        <v>9.2592592592592585E-4</v>
      </c>
      <c r="D8" s="75">
        <f>C8/C10</f>
        <v>2.5165146272412724E-2</v>
      </c>
      <c r="E8" s="74"/>
      <c r="F8" s="75"/>
      <c r="G8" s="74">
        <v>2.3148148148148146E-4</v>
      </c>
      <c r="H8" s="64">
        <f>G8/G10</f>
        <v>1.7094017094017092E-2</v>
      </c>
    </row>
    <row r="9" spans="2:8" x14ac:dyDescent="0.25">
      <c r="B9" s="65"/>
      <c r="C9" s="21"/>
      <c r="D9" s="22"/>
      <c r="E9" s="21"/>
      <c r="F9" s="22"/>
      <c r="G9" s="21"/>
      <c r="H9" s="20"/>
    </row>
    <row r="10" spans="2:8" x14ac:dyDescent="0.25">
      <c r="B10" s="66" t="s">
        <v>6</v>
      </c>
      <c r="C10" s="67">
        <f>SUM(C7:C8)</f>
        <v>3.6793981481481455E-2</v>
      </c>
      <c r="D10" s="68">
        <f>SUM(D7:D9)</f>
        <v>1</v>
      </c>
      <c r="E10" s="67"/>
      <c r="F10" s="68"/>
      <c r="G10" s="67">
        <f>SUM(G7:G8)</f>
        <v>1.3541666666666667E-2</v>
      </c>
      <c r="H10" s="69">
        <f>SUM(H7:H8)</f>
        <v>1</v>
      </c>
    </row>
    <row r="11" spans="2:8" ht="66" customHeight="1" thickBot="1" x14ac:dyDescent="0.3">
      <c r="B11" s="139"/>
      <c r="C11" s="140"/>
      <c r="D11" s="140"/>
      <c r="E11" s="140"/>
      <c r="F11" s="140"/>
      <c r="G11" s="140"/>
      <c r="H11" s="14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76" t="s">
        <v>183</v>
      </c>
      <c r="C3" s="177"/>
      <c r="D3" s="177"/>
      <c r="E3" s="177"/>
      <c r="F3" s="177"/>
      <c r="G3" s="177"/>
      <c r="H3" s="178"/>
    </row>
    <row r="4" spans="2:8" x14ac:dyDescent="0.25">
      <c r="B4" s="145" t="s">
        <v>586</v>
      </c>
      <c r="C4" s="146"/>
      <c r="D4" s="146"/>
      <c r="E4" s="146"/>
      <c r="F4" s="146"/>
      <c r="G4" s="146"/>
      <c r="H4" s="147"/>
    </row>
    <row r="5" spans="2:8" x14ac:dyDescent="0.25">
      <c r="B5" s="70"/>
      <c r="C5" s="148" t="s">
        <v>83</v>
      </c>
      <c r="D5" s="149"/>
      <c r="E5" s="194" t="s">
        <v>85</v>
      </c>
      <c r="F5" s="194"/>
      <c r="G5" s="146"/>
      <c r="H5" s="147"/>
    </row>
    <row r="6" spans="2:8" x14ac:dyDescent="0.25">
      <c r="B6" s="71" t="s">
        <v>68</v>
      </c>
      <c r="C6" s="57" t="s">
        <v>4</v>
      </c>
      <c r="D6" s="72" t="s">
        <v>5</v>
      </c>
      <c r="E6" s="58" t="s">
        <v>4</v>
      </c>
      <c r="F6" s="72" t="s">
        <v>5</v>
      </c>
      <c r="G6" s="58"/>
      <c r="H6" s="73"/>
    </row>
    <row r="7" spans="2:8" x14ac:dyDescent="0.25">
      <c r="B7" s="65" t="s">
        <v>77</v>
      </c>
      <c r="C7" s="74">
        <v>1.4502314814814817E-2</v>
      </c>
      <c r="D7" s="75">
        <f>C7/C10</f>
        <v>0.91193595342066958</v>
      </c>
      <c r="E7" s="74"/>
      <c r="F7" s="75"/>
      <c r="G7" s="77"/>
      <c r="H7" s="80"/>
    </row>
    <row r="8" spans="2:8" x14ac:dyDescent="0.25">
      <c r="B8" s="65" t="s">
        <v>78</v>
      </c>
      <c r="C8" s="74">
        <v>1.4004629629629629E-3</v>
      </c>
      <c r="D8" s="75">
        <f>C8/C10</f>
        <v>8.806404657933041E-2</v>
      </c>
      <c r="E8" s="74"/>
      <c r="F8" s="75"/>
      <c r="G8" s="77"/>
      <c r="H8" s="80"/>
    </row>
    <row r="9" spans="2:8" x14ac:dyDescent="0.25">
      <c r="B9" s="65"/>
      <c r="C9" s="21"/>
      <c r="D9" s="22"/>
      <c r="E9" s="22"/>
      <c r="F9" s="22"/>
      <c r="G9" s="23"/>
      <c r="H9" s="24"/>
    </row>
    <row r="10" spans="2:8" x14ac:dyDescent="0.25">
      <c r="B10" s="66" t="s">
        <v>6</v>
      </c>
      <c r="C10" s="67">
        <f t="shared" ref="C10" si="0">SUM(C7:C8)</f>
        <v>1.590277777777778E-2</v>
      </c>
      <c r="D10" s="68">
        <f t="shared" ref="D10" si="1">SUM(D7:D9)</f>
        <v>1</v>
      </c>
      <c r="E10" s="67"/>
      <c r="F10" s="68"/>
      <c r="G10" s="78"/>
      <c r="H10" s="79"/>
    </row>
    <row r="11" spans="2:8" ht="66" customHeight="1" thickBot="1" x14ac:dyDescent="0.3">
      <c r="B11" s="190" t="s">
        <v>79</v>
      </c>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76" t="s">
        <v>184</v>
      </c>
      <c r="C3" s="177"/>
      <c r="D3" s="177"/>
      <c r="E3" s="177"/>
      <c r="F3" s="177"/>
      <c r="G3" s="177"/>
      <c r="H3" s="178"/>
    </row>
    <row r="4" spans="2:8" x14ac:dyDescent="0.25">
      <c r="B4" s="145" t="s">
        <v>586</v>
      </c>
      <c r="C4" s="146"/>
      <c r="D4" s="146"/>
      <c r="E4" s="146"/>
      <c r="F4" s="146"/>
      <c r="G4" s="146"/>
      <c r="H4" s="147"/>
    </row>
    <row r="5" spans="2:8" x14ac:dyDescent="0.25">
      <c r="B5" s="70"/>
      <c r="C5" s="148" t="s">
        <v>83</v>
      </c>
      <c r="D5" s="149"/>
      <c r="E5" s="194" t="s">
        <v>85</v>
      </c>
      <c r="F5" s="194"/>
      <c r="G5" s="146"/>
      <c r="H5" s="147"/>
    </row>
    <row r="6" spans="2:8" x14ac:dyDescent="0.25">
      <c r="B6" s="71" t="s">
        <v>68</v>
      </c>
      <c r="C6" s="57" t="s">
        <v>4</v>
      </c>
      <c r="D6" s="72" t="s">
        <v>5</v>
      </c>
      <c r="E6" s="58" t="s">
        <v>4</v>
      </c>
      <c r="F6" s="72" t="s">
        <v>5</v>
      </c>
      <c r="G6" s="58"/>
      <c r="H6" s="73"/>
    </row>
    <row r="7" spans="2:8" x14ac:dyDescent="0.25">
      <c r="B7" s="65" t="s">
        <v>77</v>
      </c>
      <c r="C7" s="74">
        <v>2.8437499999999998E-2</v>
      </c>
      <c r="D7" s="75">
        <f>C7/C10</f>
        <v>0.9887323943661972</v>
      </c>
      <c r="E7" s="74"/>
      <c r="F7" s="75"/>
      <c r="G7" s="77"/>
      <c r="H7" s="80"/>
    </row>
    <row r="8" spans="2:8" x14ac:dyDescent="0.25">
      <c r="B8" s="65" t="s">
        <v>78</v>
      </c>
      <c r="C8" s="74">
        <v>3.2407407407407406E-4</v>
      </c>
      <c r="D8" s="75">
        <f>C8/C10</f>
        <v>1.1267605633802818E-2</v>
      </c>
      <c r="E8" s="74"/>
      <c r="F8" s="75"/>
      <c r="G8" s="77"/>
      <c r="H8" s="80"/>
    </row>
    <row r="9" spans="2:8" x14ac:dyDescent="0.25">
      <c r="B9" s="65"/>
      <c r="C9" s="22"/>
      <c r="D9" s="22"/>
      <c r="E9" s="22"/>
      <c r="F9" s="22"/>
      <c r="G9" s="23"/>
      <c r="H9" s="24"/>
    </row>
    <row r="10" spans="2:8" x14ac:dyDescent="0.25">
      <c r="B10" s="66" t="s">
        <v>6</v>
      </c>
      <c r="C10" s="67">
        <f t="shared" ref="C10" si="0">SUM(C7:C8)</f>
        <v>2.8761574074074071E-2</v>
      </c>
      <c r="D10" s="68">
        <f>SUM(D7:D8)</f>
        <v>1</v>
      </c>
      <c r="E10" s="67"/>
      <c r="F10" s="68"/>
      <c r="G10" s="78"/>
      <c r="H10" s="7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76" t="s">
        <v>96</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v>9.4444444444444442E-2</v>
      </c>
      <c r="D7" s="82">
        <v>0.39340277777777766</v>
      </c>
      <c r="E7" s="74">
        <f>C7+D7</f>
        <v>0.4878472222222221</v>
      </c>
      <c r="F7" s="20">
        <f>E7/E10</f>
        <v>0.82668131092239194</v>
      </c>
    </row>
    <row r="8" spans="2:7" x14ac:dyDescent="0.25">
      <c r="B8" s="65" t="s">
        <v>78</v>
      </c>
      <c r="C8" s="74">
        <v>3.9722222222222221E-2</v>
      </c>
      <c r="D8" s="74">
        <v>6.2557870370370375E-2</v>
      </c>
      <c r="E8" s="74">
        <f>C8+D8</f>
        <v>0.1022800925925926</v>
      </c>
      <c r="F8" s="20">
        <f>E8/E10</f>
        <v>0.17331868907760806</v>
      </c>
    </row>
    <row r="9" spans="2:7" x14ac:dyDescent="0.25">
      <c r="B9" s="65"/>
      <c r="C9" s="21"/>
      <c r="D9" s="22"/>
      <c r="E9" s="22"/>
      <c r="F9" s="20"/>
    </row>
    <row r="10" spans="2:7" x14ac:dyDescent="0.25">
      <c r="B10" s="66" t="s">
        <v>6</v>
      </c>
      <c r="C10" s="67">
        <f>SUM(C7:C8)</f>
        <v>0.13416666666666666</v>
      </c>
      <c r="D10" s="67">
        <f>SUM(D7:D8)</f>
        <v>0.45596064814814802</v>
      </c>
      <c r="E10" s="67">
        <f t="shared" ref="E10" si="0">SUM(E7:E8)</f>
        <v>0.59012731481481473</v>
      </c>
      <c r="F10" s="69">
        <f>SUM(F7:F8)</f>
        <v>1</v>
      </c>
    </row>
    <row r="11" spans="2:7" ht="66" customHeight="1" thickBot="1" x14ac:dyDescent="0.3">
      <c r="B11" s="190" t="s">
        <v>79</v>
      </c>
      <c r="C11" s="140"/>
      <c r="D11" s="140"/>
      <c r="E11" s="140"/>
      <c r="F11" s="19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&amp;R70</oddHeader>
  </headerFooter>
  <colBreaks count="1" manualBreakCount="1">
    <brk id="6"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29.25" customHeight="1" x14ac:dyDescent="0.25">
      <c r="B3" s="176" t="s">
        <v>97</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v>0.23587962962962966</v>
      </c>
      <c r="E7" s="74">
        <f>C7+D7</f>
        <v>0.23587962962962966</v>
      </c>
      <c r="F7" s="20">
        <f>E7/E10</f>
        <v>0.78493298413187484</v>
      </c>
    </row>
    <row r="8" spans="2:7" x14ac:dyDescent="0.25">
      <c r="B8" s="65" t="s">
        <v>78</v>
      </c>
      <c r="C8" s="74"/>
      <c r="D8" s="74">
        <v>6.4629629629629634E-2</v>
      </c>
      <c r="E8" s="74">
        <f>C8+D8</f>
        <v>6.4629629629629634E-2</v>
      </c>
      <c r="F8" s="20">
        <f>E8/E10</f>
        <v>0.21506701586812507</v>
      </c>
    </row>
    <row r="9" spans="2:7" x14ac:dyDescent="0.25">
      <c r="B9" s="65"/>
      <c r="C9" s="21"/>
      <c r="D9" s="22"/>
      <c r="E9" s="22"/>
      <c r="F9" s="20"/>
    </row>
    <row r="10" spans="2:7" x14ac:dyDescent="0.25">
      <c r="B10" s="66" t="s">
        <v>6</v>
      </c>
      <c r="C10" s="67"/>
      <c r="D10" s="67">
        <f t="shared" ref="C10:E10" si="0">SUM(D7:D8)</f>
        <v>0.30050925925925931</v>
      </c>
      <c r="E10" s="67">
        <f t="shared" si="0"/>
        <v>0.30050925925925931</v>
      </c>
      <c r="F10" s="69">
        <f>SUM(F7:F8)</f>
        <v>0.99999999999999989</v>
      </c>
    </row>
    <row r="11" spans="2:7" ht="66" customHeight="1" thickBot="1" x14ac:dyDescent="0.3">
      <c r="B11" s="190" t="s">
        <v>79</v>
      </c>
      <c r="C11" s="140"/>
      <c r="D11" s="140"/>
      <c r="E11" s="140"/>
      <c r="F11" s="19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122</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v>4.7453703703703704E-4</v>
      </c>
      <c r="D7" s="82"/>
      <c r="E7" s="74">
        <f>C7+D7</f>
        <v>4.7453703703703704E-4</v>
      </c>
      <c r="F7" s="20">
        <f>E7/E10</f>
        <v>1</v>
      </c>
    </row>
    <row r="8" spans="2:7" x14ac:dyDescent="0.25">
      <c r="B8" s="65" t="s">
        <v>78</v>
      </c>
      <c r="C8" s="74"/>
      <c r="D8" s="74"/>
      <c r="E8" s="74"/>
      <c r="F8" s="20"/>
    </row>
    <row r="9" spans="2:7" x14ac:dyDescent="0.25">
      <c r="B9" s="65"/>
      <c r="C9" s="21"/>
      <c r="D9" s="22"/>
      <c r="E9" s="22"/>
      <c r="F9" s="20"/>
    </row>
    <row r="10" spans="2:7" x14ac:dyDescent="0.25">
      <c r="B10" s="66" t="s">
        <v>6</v>
      </c>
      <c r="C10" s="67">
        <f>SUM(C7:C8)</f>
        <v>4.7453703703703704E-4</v>
      </c>
      <c r="D10" s="67"/>
      <c r="E10" s="67">
        <f t="shared" ref="E10" si="0">SUM(E7:E8)</f>
        <v>4.7453703703703704E-4</v>
      </c>
      <c r="F10" s="69">
        <f>SUM(F7:F8)</f>
        <v>1</v>
      </c>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2"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42" t="s">
        <v>154</v>
      </c>
      <c r="C3" s="143"/>
      <c r="D3" s="143"/>
      <c r="E3" s="143"/>
      <c r="F3" s="143"/>
      <c r="G3" s="143"/>
      <c r="H3" s="144"/>
      <c r="I3" s="143"/>
      <c r="J3" s="143"/>
      <c r="K3" s="144"/>
    </row>
    <row r="4" spans="2:11" s="31" customFormat="1" x14ac:dyDescent="0.25">
      <c r="B4" s="145" t="s">
        <v>586</v>
      </c>
      <c r="C4" s="146"/>
      <c r="D4" s="146"/>
      <c r="E4" s="146"/>
      <c r="F4" s="146"/>
      <c r="G4" s="146"/>
      <c r="H4" s="146"/>
      <c r="I4" s="146"/>
      <c r="J4" s="146"/>
      <c r="K4" s="147"/>
    </row>
    <row r="5" spans="2:11" s="31" customFormat="1" x14ac:dyDescent="0.25">
      <c r="B5" s="103"/>
      <c r="C5" s="148" t="s">
        <v>50</v>
      </c>
      <c r="D5" s="146"/>
      <c r="E5" s="149"/>
      <c r="F5" s="148" t="s">
        <v>51</v>
      </c>
      <c r="G5" s="146"/>
      <c r="H5" s="149"/>
      <c r="I5" s="146" t="s">
        <v>52</v>
      </c>
      <c r="J5" s="146"/>
      <c r="K5" s="147"/>
    </row>
    <row r="6" spans="2:11" s="31" customFormat="1" x14ac:dyDescent="0.25">
      <c r="B6" s="71" t="s">
        <v>10</v>
      </c>
      <c r="C6" s="96" t="s">
        <v>4</v>
      </c>
      <c r="D6" s="102" t="s">
        <v>5</v>
      </c>
      <c r="E6" s="97" t="s">
        <v>5</v>
      </c>
      <c r="F6" s="96" t="s">
        <v>4</v>
      </c>
      <c r="G6" s="102" t="s">
        <v>5</v>
      </c>
      <c r="H6" s="97" t="s">
        <v>5</v>
      </c>
      <c r="I6" s="94" t="s">
        <v>4</v>
      </c>
      <c r="J6" s="102" t="s">
        <v>5</v>
      </c>
      <c r="K6" s="95" t="s">
        <v>5</v>
      </c>
    </row>
    <row r="7" spans="2:11" s="31" customFormat="1" x14ac:dyDescent="0.25">
      <c r="B7" s="104" t="s">
        <v>95</v>
      </c>
      <c r="C7" s="87" t="s">
        <v>926</v>
      </c>
      <c r="D7" s="88" t="s">
        <v>927</v>
      </c>
      <c r="E7" s="88" t="s">
        <v>439</v>
      </c>
      <c r="F7" s="87"/>
      <c r="G7" s="88"/>
      <c r="H7" s="88"/>
      <c r="I7" s="90" t="s">
        <v>926</v>
      </c>
      <c r="J7" s="88" t="s">
        <v>927</v>
      </c>
      <c r="K7" s="91" t="s">
        <v>439</v>
      </c>
    </row>
    <row r="8" spans="2:11" s="31" customFormat="1" x14ac:dyDescent="0.25">
      <c r="B8" s="104" t="s">
        <v>169</v>
      </c>
      <c r="C8" s="87" t="s">
        <v>928</v>
      </c>
      <c r="D8" s="88" t="s">
        <v>929</v>
      </c>
      <c r="E8" s="88" t="s">
        <v>422</v>
      </c>
      <c r="F8" s="87"/>
      <c r="G8" s="88"/>
      <c r="H8" s="88"/>
      <c r="I8" s="90" t="s">
        <v>928</v>
      </c>
      <c r="J8" s="88" t="s">
        <v>929</v>
      </c>
      <c r="K8" s="91" t="s">
        <v>422</v>
      </c>
    </row>
    <row r="9" spans="2:11" s="31" customFormat="1" x14ac:dyDescent="0.25">
      <c r="B9" s="104" t="s">
        <v>170</v>
      </c>
      <c r="C9" s="87" t="s">
        <v>930</v>
      </c>
      <c r="D9" s="88" t="s">
        <v>836</v>
      </c>
      <c r="E9" s="88" t="s">
        <v>931</v>
      </c>
      <c r="F9" s="87"/>
      <c r="G9" s="88"/>
      <c r="H9" s="88"/>
      <c r="I9" s="90" t="s">
        <v>930</v>
      </c>
      <c r="J9" s="88" t="s">
        <v>836</v>
      </c>
      <c r="K9" s="91" t="s">
        <v>931</v>
      </c>
    </row>
    <row r="10" spans="2:11" s="31" customFormat="1" x14ac:dyDescent="0.25">
      <c r="B10" s="104" t="s">
        <v>11</v>
      </c>
      <c r="C10" s="87" t="s">
        <v>932</v>
      </c>
      <c r="D10" s="88" t="s">
        <v>933</v>
      </c>
      <c r="E10" s="88" t="s">
        <v>469</v>
      </c>
      <c r="F10" s="87"/>
      <c r="G10" s="88"/>
      <c r="H10" s="88"/>
      <c r="I10" s="90" t="s">
        <v>932</v>
      </c>
      <c r="J10" s="88" t="s">
        <v>933</v>
      </c>
      <c r="K10" s="91" t="s">
        <v>469</v>
      </c>
    </row>
    <row r="11" spans="2:11" s="31" customFormat="1" x14ac:dyDescent="0.25">
      <c r="B11" s="104" t="s">
        <v>12</v>
      </c>
      <c r="C11" s="87" t="s">
        <v>254</v>
      </c>
      <c r="D11" s="88" t="s">
        <v>934</v>
      </c>
      <c r="E11" s="88" t="s">
        <v>426</v>
      </c>
      <c r="F11" s="87"/>
      <c r="G11" s="88"/>
      <c r="H11" s="88"/>
      <c r="I11" s="90" t="s">
        <v>254</v>
      </c>
      <c r="J11" s="88" t="s">
        <v>934</v>
      </c>
      <c r="K11" s="91" t="s">
        <v>426</v>
      </c>
    </row>
    <row r="12" spans="2:11" s="31" customFormat="1" x14ac:dyDescent="0.25">
      <c r="B12" s="104" t="s">
        <v>171</v>
      </c>
      <c r="C12" s="87"/>
      <c r="D12" s="88"/>
      <c r="E12" s="88"/>
      <c r="F12" s="87"/>
      <c r="G12" s="88"/>
      <c r="H12" s="88"/>
      <c r="I12" s="90"/>
      <c r="J12" s="88"/>
      <c r="K12" s="91"/>
    </row>
    <row r="13" spans="2:11" s="31" customFormat="1" x14ac:dyDescent="0.25">
      <c r="B13" s="104" t="s">
        <v>172</v>
      </c>
      <c r="C13" s="89"/>
      <c r="D13" s="88"/>
      <c r="E13" s="88"/>
      <c r="F13" s="89"/>
      <c r="G13" s="88"/>
      <c r="H13" s="88"/>
      <c r="I13" s="90"/>
      <c r="J13" s="88"/>
      <c r="K13" s="91"/>
    </row>
    <row r="14" spans="2:11" s="31" customFormat="1" x14ac:dyDescent="0.25">
      <c r="B14" s="104" t="s">
        <v>173</v>
      </c>
      <c r="C14" s="89"/>
      <c r="D14" s="88"/>
      <c r="E14" s="88"/>
      <c r="F14" s="89"/>
      <c r="G14" s="88"/>
      <c r="H14" s="88"/>
      <c r="I14" s="90"/>
      <c r="J14" s="88"/>
      <c r="K14" s="91"/>
    </row>
    <row r="15" spans="2:11" s="31" customFormat="1" x14ac:dyDescent="0.25">
      <c r="B15" s="104" t="s">
        <v>174</v>
      </c>
      <c r="C15" s="87" t="s">
        <v>451</v>
      </c>
      <c r="D15" s="88" t="s">
        <v>935</v>
      </c>
      <c r="E15" s="88" t="s">
        <v>186</v>
      </c>
      <c r="F15" s="89"/>
      <c r="G15" s="88"/>
      <c r="H15" s="88"/>
      <c r="I15" s="90" t="s">
        <v>451</v>
      </c>
      <c r="J15" s="88" t="s">
        <v>935</v>
      </c>
      <c r="K15" s="91" t="s">
        <v>186</v>
      </c>
    </row>
    <row r="16" spans="2:11" s="31" customFormat="1" x14ac:dyDescent="0.25">
      <c r="B16" s="104" t="s">
        <v>175</v>
      </c>
      <c r="C16" s="87"/>
      <c r="D16" s="88"/>
      <c r="E16" s="88"/>
      <c r="F16" s="89"/>
      <c r="G16" s="88"/>
      <c r="H16" s="88"/>
      <c r="I16" s="90"/>
      <c r="J16" s="88"/>
      <c r="K16" s="91"/>
    </row>
    <row r="17" spans="2:11" s="31" customFormat="1" x14ac:dyDescent="0.25">
      <c r="B17" s="104" t="s">
        <v>13</v>
      </c>
      <c r="C17" s="87" t="s">
        <v>451</v>
      </c>
      <c r="D17" s="88" t="s">
        <v>935</v>
      </c>
      <c r="E17" s="88" t="s">
        <v>186</v>
      </c>
      <c r="F17" s="89"/>
      <c r="G17" s="88"/>
      <c r="H17" s="88"/>
      <c r="I17" s="90" t="s">
        <v>451</v>
      </c>
      <c r="J17" s="88" t="s">
        <v>935</v>
      </c>
      <c r="K17" s="91" t="s">
        <v>186</v>
      </c>
    </row>
    <row r="18" spans="2:11" s="31" customFormat="1" x14ac:dyDescent="0.25">
      <c r="B18" s="104" t="s">
        <v>14</v>
      </c>
      <c r="C18" s="87" t="s">
        <v>936</v>
      </c>
      <c r="D18" s="88" t="s">
        <v>937</v>
      </c>
      <c r="E18" s="88" t="s">
        <v>402</v>
      </c>
      <c r="F18" s="89"/>
      <c r="G18" s="88"/>
      <c r="H18" s="88"/>
      <c r="I18" s="90" t="s">
        <v>936</v>
      </c>
      <c r="J18" s="88" t="s">
        <v>937</v>
      </c>
      <c r="K18" s="91" t="s">
        <v>402</v>
      </c>
    </row>
    <row r="19" spans="2:11" s="31" customFormat="1" x14ac:dyDescent="0.25">
      <c r="B19" s="66" t="s">
        <v>3</v>
      </c>
      <c r="C19" s="9" t="s">
        <v>938</v>
      </c>
      <c r="D19" s="105" t="s">
        <v>197</v>
      </c>
      <c r="E19" s="6" t="s">
        <v>939</v>
      </c>
      <c r="F19" s="9"/>
      <c r="G19" s="105"/>
      <c r="H19" s="6"/>
      <c r="I19" s="9" t="s">
        <v>938</v>
      </c>
      <c r="J19" s="105" t="s">
        <v>197</v>
      </c>
      <c r="K19" s="7" t="s">
        <v>939</v>
      </c>
    </row>
    <row r="20" spans="2:11" s="31" customFormat="1" x14ac:dyDescent="0.25">
      <c r="B20" s="39"/>
      <c r="C20" s="32"/>
      <c r="D20" s="32"/>
      <c r="E20" s="32"/>
      <c r="F20" s="32"/>
      <c r="G20" s="32"/>
      <c r="H20" s="32"/>
      <c r="I20" s="32"/>
      <c r="J20" s="32"/>
      <c r="K20" s="33"/>
    </row>
    <row r="21" spans="2:11" s="31" customFormat="1" x14ac:dyDescent="0.25">
      <c r="B21" s="71" t="s">
        <v>15</v>
      </c>
      <c r="C21" s="102" t="s">
        <v>198</v>
      </c>
      <c r="D21" s="72" t="s">
        <v>5</v>
      </c>
      <c r="E21" s="72" t="s">
        <v>5</v>
      </c>
      <c r="F21" s="102" t="s">
        <v>198</v>
      </c>
      <c r="G21" s="72" t="s">
        <v>5</v>
      </c>
      <c r="H21" s="72" t="s">
        <v>5</v>
      </c>
      <c r="I21" s="98" t="s">
        <v>198</v>
      </c>
      <c r="J21" s="72" t="s">
        <v>5</v>
      </c>
      <c r="K21" s="73" t="s">
        <v>5</v>
      </c>
    </row>
    <row r="22" spans="2:11" s="31" customFormat="1" x14ac:dyDescent="0.25">
      <c r="B22" s="115" t="s">
        <v>16</v>
      </c>
      <c r="C22" s="87" t="s">
        <v>678</v>
      </c>
      <c r="D22" s="90"/>
      <c r="E22" s="88" t="s">
        <v>420</v>
      </c>
      <c r="F22" s="87"/>
      <c r="G22" s="90"/>
      <c r="H22" s="88"/>
      <c r="I22" s="90" t="s">
        <v>678</v>
      </c>
      <c r="J22" s="90"/>
      <c r="K22" s="91" t="s">
        <v>420</v>
      </c>
    </row>
    <row r="23" spans="2:11" s="31" customFormat="1" x14ac:dyDescent="0.25">
      <c r="B23" s="115" t="s">
        <v>17</v>
      </c>
      <c r="C23" s="87"/>
      <c r="D23" s="90"/>
      <c r="E23" s="88"/>
      <c r="F23" s="87"/>
      <c r="G23" s="90"/>
      <c r="H23" s="88"/>
      <c r="I23" s="90"/>
      <c r="J23" s="90"/>
      <c r="K23" s="91"/>
    </row>
    <row r="24" spans="2:11" s="31" customFormat="1" x14ac:dyDescent="0.25">
      <c r="B24" s="115" t="s">
        <v>18</v>
      </c>
      <c r="C24" s="87" t="s">
        <v>226</v>
      </c>
      <c r="D24" s="90"/>
      <c r="E24" s="88" t="s">
        <v>217</v>
      </c>
      <c r="F24" s="87"/>
      <c r="G24" s="90"/>
      <c r="H24" s="88"/>
      <c r="I24" s="90" t="s">
        <v>226</v>
      </c>
      <c r="J24" s="90"/>
      <c r="K24" s="91" t="s">
        <v>217</v>
      </c>
    </row>
    <row r="25" spans="2:11" s="31" customFormat="1" x14ac:dyDescent="0.25">
      <c r="B25" s="115" t="s">
        <v>19</v>
      </c>
      <c r="C25" s="87" t="s">
        <v>369</v>
      </c>
      <c r="D25" s="90"/>
      <c r="E25" s="88" t="s">
        <v>940</v>
      </c>
      <c r="F25" s="87"/>
      <c r="G25" s="90"/>
      <c r="H25" s="88"/>
      <c r="I25" s="90" t="s">
        <v>369</v>
      </c>
      <c r="J25" s="90"/>
      <c r="K25" s="91" t="s">
        <v>940</v>
      </c>
    </row>
    <row r="26" spans="2:11" s="31" customFormat="1" x14ac:dyDescent="0.25">
      <c r="B26" s="115" t="s">
        <v>20</v>
      </c>
      <c r="C26" s="87" t="s">
        <v>941</v>
      </c>
      <c r="D26" s="90"/>
      <c r="E26" s="88" t="s">
        <v>942</v>
      </c>
      <c r="F26" s="87"/>
      <c r="G26" s="90"/>
      <c r="H26" s="88"/>
      <c r="I26" s="90" t="s">
        <v>941</v>
      </c>
      <c r="J26" s="90"/>
      <c r="K26" s="91" t="s">
        <v>942</v>
      </c>
    </row>
    <row r="27" spans="2:11" s="31" customFormat="1" x14ac:dyDescent="0.25">
      <c r="B27" s="115" t="s">
        <v>21</v>
      </c>
      <c r="C27" s="87" t="s">
        <v>236</v>
      </c>
      <c r="D27" s="90"/>
      <c r="E27" s="88" t="s">
        <v>873</v>
      </c>
      <c r="F27" s="87"/>
      <c r="G27" s="90"/>
      <c r="H27" s="88"/>
      <c r="I27" s="90" t="s">
        <v>236</v>
      </c>
      <c r="J27" s="90"/>
      <c r="K27" s="91" t="s">
        <v>873</v>
      </c>
    </row>
    <row r="28" spans="2:11" s="31" customFormat="1" x14ac:dyDescent="0.25">
      <c r="B28" s="116" t="s">
        <v>3</v>
      </c>
      <c r="C28" s="67" t="s">
        <v>943</v>
      </c>
      <c r="D28" s="86"/>
      <c r="E28" s="105" t="s">
        <v>944</v>
      </c>
      <c r="F28" s="67"/>
      <c r="G28" s="86"/>
      <c r="H28" s="105"/>
      <c r="I28" s="67" t="s">
        <v>943</v>
      </c>
      <c r="J28" s="86"/>
      <c r="K28" s="107" t="s">
        <v>944</v>
      </c>
    </row>
    <row r="29" spans="2:11" s="31" customFormat="1" x14ac:dyDescent="0.25">
      <c r="B29" s="40"/>
      <c r="C29" s="34"/>
      <c r="D29" s="34"/>
      <c r="E29" s="34"/>
      <c r="F29" s="34"/>
      <c r="G29" s="34"/>
      <c r="H29" s="34"/>
      <c r="I29" s="34"/>
      <c r="J29" s="34"/>
      <c r="K29" s="35"/>
    </row>
    <row r="30" spans="2:11" s="31" customFormat="1" x14ac:dyDescent="0.25">
      <c r="B30" s="66" t="s">
        <v>6</v>
      </c>
      <c r="C30" s="67" t="s">
        <v>945</v>
      </c>
      <c r="D30" s="8"/>
      <c r="E30" s="105" t="s">
        <v>197</v>
      </c>
      <c r="F30" s="67"/>
      <c r="G30" s="8"/>
      <c r="H30" s="105"/>
      <c r="I30" s="67" t="s">
        <v>945</v>
      </c>
      <c r="J30" s="8"/>
      <c r="K30" s="107" t="s">
        <v>197</v>
      </c>
    </row>
    <row r="31" spans="2:11" s="31" customFormat="1" ht="66" customHeight="1" thickBot="1" x14ac:dyDescent="0.3">
      <c r="B31" s="139" t="s">
        <v>53</v>
      </c>
      <c r="C31" s="140"/>
      <c r="D31" s="140"/>
      <c r="E31" s="140"/>
      <c r="F31" s="140"/>
      <c r="G31" s="140"/>
      <c r="H31" s="141"/>
      <c r="I31" s="140"/>
      <c r="J31" s="140"/>
      <c r="K31" s="141"/>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123</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c r="D8" s="74"/>
      <c r="E8" s="74"/>
      <c r="F8" s="20"/>
    </row>
    <row r="9" spans="2:7" x14ac:dyDescent="0.25">
      <c r="B9" s="65"/>
      <c r="C9" s="21"/>
      <c r="D9" s="22"/>
      <c r="E9" s="22"/>
      <c r="F9" s="20"/>
    </row>
    <row r="10" spans="2:7" x14ac:dyDescent="0.25">
      <c r="B10" s="66" t="s">
        <v>6</v>
      </c>
      <c r="C10" s="67"/>
      <c r="D10" s="67"/>
      <c r="E10" s="67"/>
      <c r="F10" s="69"/>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164</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c r="D8" s="74"/>
      <c r="E8" s="74"/>
      <c r="F8" s="20"/>
    </row>
    <row r="9" spans="2:7" x14ac:dyDescent="0.25">
      <c r="B9" s="65"/>
      <c r="C9" s="22"/>
      <c r="D9" s="22"/>
      <c r="E9" s="22"/>
      <c r="F9" s="20"/>
    </row>
    <row r="10" spans="2:7" x14ac:dyDescent="0.25">
      <c r="B10" s="66" t="s">
        <v>6</v>
      </c>
      <c r="C10" s="67"/>
      <c r="D10" s="67"/>
      <c r="E10" s="67"/>
      <c r="F10" s="69"/>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s="26" customFormat="1" ht="29.25" customHeight="1" x14ac:dyDescent="0.25">
      <c r="B3" s="176" t="s">
        <v>163</v>
      </c>
      <c r="C3" s="177"/>
      <c r="D3" s="177"/>
      <c r="E3" s="177"/>
      <c r="F3" s="178"/>
      <c r="G3" s="27"/>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v>5.7407407407407407E-3</v>
      </c>
      <c r="E7" s="74">
        <f>C7+D7</f>
        <v>5.7407407407407407E-3</v>
      </c>
      <c r="F7" s="20">
        <f>E7/E10</f>
        <v>0.93939393939393934</v>
      </c>
    </row>
    <row r="8" spans="2:7" x14ac:dyDescent="0.25">
      <c r="B8" s="65" t="s">
        <v>78</v>
      </c>
      <c r="C8" s="74"/>
      <c r="D8" s="74">
        <v>3.7037037037037035E-4</v>
      </c>
      <c r="E8" s="74">
        <f>C8+D8</f>
        <v>3.7037037037037035E-4</v>
      </c>
      <c r="F8" s="20">
        <f>E8/E10</f>
        <v>6.0606060606060601E-2</v>
      </c>
    </row>
    <row r="9" spans="2:7" x14ac:dyDescent="0.25">
      <c r="B9" s="65"/>
      <c r="C9" s="21"/>
      <c r="D9" s="22"/>
      <c r="E9" s="22"/>
      <c r="F9" s="20"/>
    </row>
    <row r="10" spans="2:7" x14ac:dyDescent="0.25">
      <c r="B10" s="66" t="s">
        <v>6</v>
      </c>
      <c r="C10" s="67"/>
      <c r="D10" s="67">
        <f t="shared" ref="D10:F10" si="0">SUM(D7:D8)</f>
        <v>6.1111111111111114E-3</v>
      </c>
      <c r="E10" s="67">
        <f t="shared" si="0"/>
        <v>6.1111111111111114E-3</v>
      </c>
      <c r="F10" s="69">
        <f>SUM(F7:F8)</f>
        <v>0.99999999999999989</v>
      </c>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124</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c r="D8" s="74"/>
      <c r="E8" s="74"/>
      <c r="F8" s="20"/>
    </row>
    <row r="9" spans="2:7" x14ac:dyDescent="0.25">
      <c r="B9" s="65"/>
      <c r="C9" s="22"/>
      <c r="D9" s="22"/>
      <c r="E9" s="22"/>
      <c r="F9" s="20"/>
    </row>
    <row r="10" spans="2:7" x14ac:dyDescent="0.25">
      <c r="B10" s="66" t="s">
        <v>6</v>
      </c>
      <c r="C10" s="67"/>
      <c r="D10" s="67"/>
      <c r="E10" s="67"/>
      <c r="F10" s="69"/>
    </row>
    <row r="11" spans="2:7" ht="66" customHeight="1" thickBot="1" x14ac:dyDescent="0.3">
      <c r="B11" s="190" t="s">
        <v>79</v>
      </c>
      <c r="C11" s="140"/>
      <c r="D11" s="140"/>
      <c r="E11" s="140"/>
      <c r="F11" s="19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125</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c r="D8" s="74"/>
      <c r="E8" s="74"/>
      <c r="F8" s="20"/>
    </row>
    <row r="9" spans="2:7" x14ac:dyDescent="0.25">
      <c r="B9" s="65"/>
      <c r="C9" s="21"/>
      <c r="D9" s="22"/>
      <c r="E9" s="22"/>
      <c r="F9" s="20"/>
    </row>
    <row r="10" spans="2:7" x14ac:dyDescent="0.25">
      <c r="B10" s="66" t="s">
        <v>6</v>
      </c>
      <c r="C10" s="67"/>
      <c r="D10" s="67"/>
      <c r="E10" s="67"/>
      <c r="F10" s="69"/>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126</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v>0.12307870370370369</v>
      </c>
      <c r="E7" s="74">
        <f>C7+D7</f>
        <v>0.12307870370370369</v>
      </c>
      <c r="F7" s="20">
        <f>E7/E10</f>
        <v>0.93452851744441512</v>
      </c>
    </row>
    <row r="8" spans="2:7" x14ac:dyDescent="0.25">
      <c r="B8" s="65" t="s">
        <v>78</v>
      </c>
      <c r="C8" s="74"/>
      <c r="D8" s="74">
        <v>8.6226851851851846E-3</v>
      </c>
      <c r="E8" s="74">
        <f>C8+D8</f>
        <v>8.6226851851851846E-3</v>
      </c>
      <c r="F8" s="20">
        <f>E8/E10</f>
        <v>6.5471482555584853E-2</v>
      </c>
    </row>
    <row r="9" spans="2:7" x14ac:dyDescent="0.25">
      <c r="B9" s="65"/>
      <c r="C9" s="21"/>
      <c r="D9" s="22"/>
      <c r="E9" s="22"/>
      <c r="F9" s="20"/>
    </row>
    <row r="10" spans="2:7" x14ac:dyDescent="0.25">
      <c r="B10" s="66" t="s">
        <v>6</v>
      </c>
      <c r="C10" s="67"/>
      <c r="D10" s="67">
        <f t="shared" ref="D10:F10" si="0">SUM(D7:D8)</f>
        <v>0.13170138888888888</v>
      </c>
      <c r="E10" s="67">
        <f t="shared" si="0"/>
        <v>0.13170138888888888</v>
      </c>
      <c r="F10" s="69">
        <f>SUM(F7:F8)</f>
        <v>1</v>
      </c>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127</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c r="D8" s="74"/>
      <c r="E8" s="74"/>
      <c r="F8" s="20"/>
    </row>
    <row r="9" spans="2:7" x14ac:dyDescent="0.25">
      <c r="B9" s="65"/>
      <c r="C9" s="21"/>
      <c r="D9" s="22"/>
      <c r="E9" s="22"/>
      <c r="F9" s="20"/>
    </row>
    <row r="10" spans="2:7" x14ac:dyDescent="0.25">
      <c r="B10" s="66" t="s">
        <v>6</v>
      </c>
      <c r="C10" s="67"/>
      <c r="D10" s="67"/>
      <c r="E10" s="67"/>
      <c r="F10" s="69"/>
    </row>
    <row r="11" spans="2:7" ht="66" customHeight="1" thickBot="1" x14ac:dyDescent="0.3">
      <c r="B11" s="190" t="s">
        <v>79</v>
      </c>
      <c r="C11" s="140"/>
      <c r="D11" s="140"/>
      <c r="E11" s="140"/>
      <c r="F11" s="19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128</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v>3.861111111111111E-2</v>
      </c>
      <c r="E7" s="74">
        <f>C7+D7</f>
        <v>3.861111111111111E-2</v>
      </c>
      <c r="F7" s="20">
        <f>E7/E10</f>
        <v>1</v>
      </c>
    </row>
    <row r="8" spans="2:7" x14ac:dyDescent="0.25">
      <c r="B8" s="65" t="s">
        <v>78</v>
      </c>
      <c r="C8" s="74"/>
      <c r="D8" s="74"/>
      <c r="E8" s="74"/>
      <c r="F8" s="20"/>
    </row>
    <row r="9" spans="2:7" x14ac:dyDescent="0.25">
      <c r="B9" s="65"/>
      <c r="C9" s="22"/>
      <c r="D9" s="22"/>
      <c r="E9" s="22"/>
      <c r="F9" s="20"/>
    </row>
    <row r="10" spans="2:7" x14ac:dyDescent="0.25">
      <c r="B10" s="66" t="s">
        <v>6</v>
      </c>
      <c r="C10" s="67"/>
      <c r="D10" s="67">
        <f t="shared" ref="D10:E10" si="0">SUM(D7:D8)</f>
        <v>3.861111111111111E-2</v>
      </c>
      <c r="E10" s="67">
        <f t="shared" si="0"/>
        <v>3.861111111111111E-2</v>
      </c>
      <c r="F10" s="69">
        <f>SUM(F7:F8)</f>
        <v>1</v>
      </c>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4.5" customHeight="1" x14ac:dyDescent="0.25">
      <c r="B3" s="176" t="s">
        <v>129</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c r="D8" s="74"/>
      <c r="E8" s="74"/>
      <c r="F8" s="20"/>
    </row>
    <row r="9" spans="2:7" x14ac:dyDescent="0.25">
      <c r="B9" s="65"/>
      <c r="C9" s="21"/>
      <c r="D9" s="22"/>
      <c r="E9" s="22"/>
      <c r="F9" s="20"/>
    </row>
    <row r="10" spans="2:7" x14ac:dyDescent="0.25">
      <c r="B10" s="66" t="s">
        <v>6</v>
      </c>
      <c r="C10" s="67"/>
      <c r="D10" s="67"/>
      <c r="E10" s="67"/>
      <c r="F10" s="69"/>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76" t="s">
        <v>98</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c r="E7" s="74"/>
      <c r="F7" s="20"/>
    </row>
    <row r="8" spans="2:7" x14ac:dyDescent="0.25">
      <c r="B8" s="65" t="s">
        <v>78</v>
      </c>
      <c r="C8" s="74">
        <v>1.4351851851851852E-3</v>
      </c>
      <c r="D8" s="74"/>
      <c r="E8" s="74">
        <f>C8+D8</f>
        <v>1.4351851851851852E-3</v>
      </c>
      <c r="F8" s="20">
        <f>E8/E10</f>
        <v>1</v>
      </c>
    </row>
    <row r="9" spans="2:7" x14ac:dyDescent="0.25">
      <c r="B9" s="65"/>
      <c r="C9" s="22"/>
      <c r="D9" s="22"/>
      <c r="E9" s="22"/>
      <c r="F9" s="20"/>
    </row>
    <row r="10" spans="2:7" x14ac:dyDescent="0.25">
      <c r="B10" s="66" t="s">
        <v>6</v>
      </c>
      <c r="C10" s="67">
        <f t="shared" ref="C10:F10" si="0">SUM(C7:C8)</f>
        <v>1.4351851851851852E-3</v>
      </c>
      <c r="D10" s="67"/>
      <c r="E10" s="67">
        <f t="shared" si="0"/>
        <v>1.4351851851851852E-3</v>
      </c>
      <c r="F10" s="69">
        <f>SUM(F7:F8)</f>
        <v>1</v>
      </c>
    </row>
    <row r="11" spans="2:7" ht="66" customHeight="1" thickBot="1" x14ac:dyDescent="0.3">
      <c r="B11" s="190" t="s">
        <v>79</v>
      </c>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2" t="s">
        <v>153</v>
      </c>
      <c r="C3" s="143"/>
      <c r="D3" s="143"/>
      <c r="E3" s="143"/>
      <c r="F3" s="143"/>
      <c r="G3" s="143"/>
      <c r="H3" s="144"/>
      <c r="I3" s="143"/>
      <c r="J3" s="143"/>
      <c r="K3" s="144"/>
    </row>
    <row r="4" spans="2:11" x14ac:dyDescent="0.25">
      <c r="B4" s="145" t="s">
        <v>586</v>
      </c>
      <c r="C4" s="146"/>
      <c r="D4" s="146"/>
      <c r="E4" s="146"/>
      <c r="F4" s="146"/>
      <c r="G4" s="146"/>
      <c r="H4" s="146"/>
      <c r="I4" s="146"/>
      <c r="J4" s="146"/>
      <c r="K4" s="147"/>
    </row>
    <row r="5" spans="2:11" x14ac:dyDescent="0.25">
      <c r="B5" s="103"/>
      <c r="C5" s="148" t="s">
        <v>50</v>
      </c>
      <c r="D5" s="146"/>
      <c r="E5" s="149"/>
      <c r="F5" s="148" t="s">
        <v>51</v>
      </c>
      <c r="G5" s="146"/>
      <c r="H5" s="149"/>
      <c r="I5" s="146" t="s">
        <v>52</v>
      </c>
      <c r="J5" s="146"/>
      <c r="K5" s="147"/>
    </row>
    <row r="6" spans="2:11" x14ac:dyDescent="0.25">
      <c r="B6" s="71" t="s">
        <v>10</v>
      </c>
      <c r="C6" s="96" t="s">
        <v>4</v>
      </c>
      <c r="D6" s="102" t="s">
        <v>5</v>
      </c>
      <c r="E6" s="97" t="s">
        <v>5</v>
      </c>
      <c r="F6" s="96" t="s">
        <v>4</v>
      </c>
      <c r="G6" s="102" t="s">
        <v>5</v>
      </c>
      <c r="H6" s="97" t="s">
        <v>5</v>
      </c>
      <c r="I6" s="94" t="s">
        <v>4</v>
      </c>
      <c r="J6" s="102" t="s">
        <v>5</v>
      </c>
      <c r="K6" s="95" t="s">
        <v>5</v>
      </c>
    </row>
    <row r="7" spans="2:11" x14ac:dyDescent="0.25">
      <c r="B7" s="104" t="s">
        <v>95</v>
      </c>
      <c r="C7" s="87" t="s">
        <v>946</v>
      </c>
      <c r="D7" s="88" t="s">
        <v>947</v>
      </c>
      <c r="E7" s="88" t="s">
        <v>948</v>
      </c>
      <c r="F7" s="87" t="s">
        <v>287</v>
      </c>
      <c r="G7" s="88" t="s">
        <v>949</v>
      </c>
      <c r="H7" s="88" t="s">
        <v>304</v>
      </c>
      <c r="I7" s="90" t="s">
        <v>950</v>
      </c>
      <c r="J7" s="88" t="s">
        <v>951</v>
      </c>
      <c r="K7" s="91" t="s">
        <v>952</v>
      </c>
    </row>
    <row r="8" spans="2:11" x14ac:dyDescent="0.25">
      <c r="B8" s="104" t="s">
        <v>169</v>
      </c>
      <c r="C8" s="87" t="s">
        <v>953</v>
      </c>
      <c r="D8" s="88" t="s">
        <v>954</v>
      </c>
      <c r="E8" s="88" t="s">
        <v>955</v>
      </c>
      <c r="F8" s="87" t="s">
        <v>460</v>
      </c>
      <c r="G8" s="88" t="s">
        <v>956</v>
      </c>
      <c r="H8" s="88" t="s">
        <v>526</v>
      </c>
      <c r="I8" s="90" t="s">
        <v>957</v>
      </c>
      <c r="J8" s="88" t="s">
        <v>958</v>
      </c>
      <c r="K8" s="91" t="s">
        <v>959</v>
      </c>
    </row>
    <row r="9" spans="2:11" x14ac:dyDescent="0.25">
      <c r="B9" s="104" t="s">
        <v>170</v>
      </c>
      <c r="C9" s="87" t="s">
        <v>960</v>
      </c>
      <c r="D9" s="88" t="s">
        <v>762</v>
      </c>
      <c r="E9" s="88" t="s">
        <v>961</v>
      </c>
      <c r="F9" s="87" t="s">
        <v>962</v>
      </c>
      <c r="G9" s="88" t="s">
        <v>963</v>
      </c>
      <c r="H9" s="88" t="s">
        <v>561</v>
      </c>
      <c r="I9" s="90" t="s">
        <v>813</v>
      </c>
      <c r="J9" s="88" t="s">
        <v>964</v>
      </c>
      <c r="K9" s="91" t="s">
        <v>965</v>
      </c>
    </row>
    <row r="10" spans="2:11" x14ac:dyDescent="0.25">
      <c r="B10" s="104" t="s">
        <v>11</v>
      </c>
      <c r="C10" s="87" t="s">
        <v>966</v>
      </c>
      <c r="D10" s="88" t="s">
        <v>967</v>
      </c>
      <c r="E10" s="88" t="s">
        <v>753</v>
      </c>
      <c r="F10" s="87" t="s">
        <v>968</v>
      </c>
      <c r="G10" s="88" t="s">
        <v>969</v>
      </c>
      <c r="H10" s="88" t="s">
        <v>970</v>
      </c>
      <c r="I10" s="90" t="s">
        <v>343</v>
      </c>
      <c r="J10" s="88" t="s">
        <v>971</v>
      </c>
      <c r="K10" s="91" t="s">
        <v>972</v>
      </c>
    </row>
    <row r="11" spans="2:11" x14ac:dyDescent="0.25">
      <c r="B11" s="104" t="s">
        <v>12</v>
      </c>
      <c r="C11" s="87" t="s">
        <v>309</v>
      </c>
      <c r="D11" s="88" t="s">
        <v>973</v>
      </c>
      <c r="E11" s="88" t="s">
        <v>208</v>
      </c>
      <c r="F11" s="87" t="s">
        <v>466</v>
      </c>
      <c r="G11" s="88" t="s">
        <v>974</v>
      </c>
      <c r="H11" s="88" t="s">
        <v>411</v>
      </c>
      <c r="I11" s="90" t="s">
        <v>975</v>
      </c>
      <c r="J11" s="88" t="s">
        <v>774</v>
      </c>
      <c r="K11" s="91" t="s">
        <v>323</v>
      </c>
    </row>
    <row r="12" spans="2:11" x14ac:dyDescent="0.25">
      <c r="B12" s="104" t="s">
        <v>171</v>
      </c>
      <c r="C12" s="87"/>
      <c r="D12" s="88"/>
      <c r="E12" s="88"/>
      <c r="F12" s="87"/>
      <c r="G12" s="88"/>
      <c r="H12" s="88"/>
      <c r="I12" s="90"/>
      <c r="J12" s="88"/>
      <c r="K12" s="91"/>
    </row>
    <row r="13" spans="2:11" x14ac:dyDescent="0.25">
      <c r="B13" s="104" t="s">
        <v>172</v>
      </c>
      <c r="C13" s="89"/>
      <c r="D13" s="88"/>
      <c r="E13" s="88"/>
      <c r="F13" s="89"/>
      <c r="G13" s="88"/>
      <c r="H13" s="88"/>
      <c r="I13" s="90"/>
      <c r="J13" s="88"/>
      <c r="K13" s="91"/>
    </row>
    <row r="14" spans="2:11" x14ac:dyDescent="0.25">
      <c r="B14" s="104" t="s">
        <v>173</v>
      </c>
      <c r="C14" s="89" t="s">
        <v>345</v>
      </c>
      <c r="D14" s="88" t="s">
        <v>271</v>
      </c>
      <c r="E14" s="88" t="s">
        <v>191</v>
      </c>
      <c r="F14" s="89" t="s">
        <v>636</v>
      </c>
      <c r="G14" s="88" t="s">
        <v>479</v>
      </c>
      <c r="H14" s="88" t="s">
        <v>222</v>
      </c>
      <c r="I14" s="90" t="s">
        <v>211</v>
      </c>
      <c r="J14" s="88" t="s">
        <v>976</v>
      </c>
      <c r="K14" s="91" t="s">
        <v>188</v>
      </c>
    </row>
    <row r="15" spans="2:11" x14ac:dyDescent="0.25">
      <c r="B15" s="104" t="s">
        <v>174</v>
      </c>
      <c r="C15" s="87" t="s">
        <v>429</v>
      </c>
      <c r="D15" s="88" t="s">
        <v>399</v>
      </c>
      <c r="E15" s="88" t="s">
        <v>323</v>
      </c>
      <c r="F15" s="87" t="s">
        <v>199</v>
      </c>
      <c r="G15" s="88" t="s">
        <v>401</v>
      </c>
      <c r="H15" s="88" t="s">
        <v>465</v>
      </c>
      <c r="I15" s="90" t="s">
        <v>977</v>
      </c>
      <c r="J15" s="88" t="s">
        <v>978</v>
      </c>
      <c r="K15" s="91" t="s">
        <v>297</v>
      </c>
    </row>
    <row r="16" spans="2:11" x14ac:dyDescent="0.25">
      <c r="B16" s="104" t="s">
        <v>175</v>
      </c>
      <c r="C16" s="87" t="s">
        <v>193</v>
      </c>
      <c r="D16" s="88" t="s">
        <v>213</v>
      </c>
      <c r="E16" s="88" t="s">
        <v>241</v>
      </c>
      <c r="F16" s="87" t="s">
        <v>979</v>
      </c>
      <c r="G16" s="88" t="s">
        <v>436</v>
      </c>
      <c r="H16" s="88" t="s">
        <v>210</v>
      </c>
      <c r="I16" s="90" t="s">
        <v>438</v>
      </c>
      <c r="J16" s="88" t="s">
        <v>980</v>
      </c>
      <c r="K16" s="91" t="s">
        <v>242</v>
      </c>
    </row>
    <row r="17" spans="2:11" x14ac:dyDescent="0.25">
      <c r="B17" s="104" t="s">
        <v>13</v>
      </c>
      <c r="C17" s="87" t="s">
        <v>285</v>
      </c>
      <c r="D17" s="88" t="s">
        <v>981</v>
      </c>
      <c r="E17" s="88" t="s">
        <v>214</v>
      </c>
      <c r="F17" s="87"/>
      <c r="G17" s="88"/>
      <c r="H17" s="88"/>
      <c r="I17" s="90" t="s">
        <v>285</v>
      </c>
      <c r="J17" s="88" t="s">
        <v>240</v>
      </c>
      <c r="K17" s="91" t="s">
        <v>194</v>
      </c>
    </row>
    <row r="18" spans="2:11" x14ac:dyDescent="0.25">
      <c r="B18" s="104" t="s">
        <v>14</v>
      </c>
      <c r="C18" s="87" t="s">
        <v>982</v>
      </c>
      <c r="D18" s="88" t="s">
        <v>983</v>
      </c>
      <c r="E18" s="88" t="s">
        <v>433</v>
      </c>
      <c r="F18" s="87" t="s">
        <v>984</v>
      </c>
      <c r="G18" s="88" t="s">
        <v>985</v>
      </c>
      <c r="H18" s="88" t="s">
        <v>430</v>
      </c>
      <c r="I18" s="90" t="s">
        <v>986</v>
      </c>
      <c r="J18" s="88" t="s">
        <v>987</v>
      </c>
      <c r="K18" s="91" t="s">
        <v>988</v>
      </c>
    </row>
    <row r="19" spans="2:11" x14ac:dyDescent="0.25">
      <c r="B19" s="66" t="s">
        <v>3</v>
      </c>
      <c r="C19" s="9" t="s">
        <v>989</v>
      </c>
      <c r="D19" s="105" t="s">
        <v>197</v>
      </c>
      <c r="E19" s="6" t="s">
        <v>990</v>
      </c>
      <c r="F19" s="9" t="s">
        <v>991</v>
      </c>
      <c r="G19" s="105" t="s">
        <v>197</v>
      </c>
      <c r="H19" s="6" t="s">
        <v>992</v>
      </c>
      <c r="I19" s="9" t="s">
        <v>993</v>
      </c>
      <c r="J19" s="105" t="s">
        <v>197</v>
      </c>
      <c r="K19" s="7" t="s">
        <v>994</v>
      </c>
    </row>
    <row r="20" spans="2:11" x14ac:dyDescent="0.25">
      <c r="B20" s="39"/>
      <c r="C20" s="32"/>
      <c r="D20" s="32"/>
      <c r="E20" s="32"/>
      <c r="F20" s="32"/>
      <c r="G20" s="32"/>
      <c r="H20" s="32"/>
      <c r="I20" s="32"/>
      <c r="J20" s="32"/>
      <c r="K20" s="33"/>
    </row>
    <row r="21" spans="2:11" x14ac:dyDescent="0.25">
      <c r="B21" s="71" t="s">
        <v>15</v>
      </c>
      <c r="C21" s="102" t="s">
        <v>198</v>
      </c>
      <c r="D21" s="72" t="s">
        <v>5</v>
      </c>
      <c r="E21" s="72" t="s">
        <v>5</v>
      </c>
      <c r="F21" s="102" t="s">
        <v>198</v>
      </c>
      <c r="G21" s="72" t="s">
        <v>5</v>
      </c>
      <c r="H21" s="72" t="s">
        <v>5</v>
      </c>
      <c r="I21" s="98" t="s">
        <v>198</v>
      </c>
      <c r="J21" s="72" t="s">
        <v>5</v>
      </c>
      <c r="K21" s="73" t="s">
        <v>5</v>
      </c>
    </row>
    <row r="22" spans="2:11" x14ac:dyDescent="0.25">
      <c r="B22" s="115" t="s">
        <v>16</v>
      </c>
      <c r="C22" s="87" t="s">
        <v>995</v>
      </c>
      <c r="D22" s="90"/>
      <c r="E22" s="88" t="s">
        <v>996</v>
      </c>
      <c r="F22" s="87" t="s">
        <v>423</v>
      </c>
      <c r="G22" s="90"/>
      <c r="H22" s="88" t="s">
        <v>997</v>
      </c>
      <c r="I22" s="90" t="s">
        <v>998</v>
      </c>
      <c r="J22" s="90"/>
      <c r="K22" s="91" t="s">
        <v>999</v>
      </c>
    </row>
    <row r="23" spans="2:11" x14ac:dyDescent="0.25">
      <c r="B23" s="115" t="s">
        <v>17</v>
      </c>
      <c r="C23" s="87" t="s">
        <v>254</v>
      </c>
      <c r="D23" s="90"/>
      <c r="E23" s="88" t="s">
        <v>225</v>
      </c>
      <c r="F23" s="87" t="s">
        <v>1000</v>
      </c>
      <c r="G23" s="90"/>
      <c r="H23" s="88" t="s">
        <v>1001</v>
      </c>
      <c r="I23" s="90" t="s">
        <v>1002</v>
      </c>
      <c r="J23" s="90"/>
      <c r="K23" s="91" t="s">
        <v>738</v>
      </c>
    </row>
    <row r="24" spans="2:11" x14ac:dyDescent="0.25">
      <c r="B24" s="115" t="s">
        <v>18</v>
      </c>
      <c r="C24" s="87" t="s">
        <v>918</v>
      </c>
      <c r="D24" s="90"/>
      <c r="E24" s="88" t="s">
        <v>980</v>
      </c>
      <c r="F24" s="87" t="s">
        <v>1003</v>
      </c>
      <c r="G24" s="90"/>
      <c r="H24" s="88" t="s">
        <v>279</v>
      </c>
      <c r="I24" s="90" t="s">
        <v>1004</v>
      </c>
      <c r="J24" s="90"/>
      <c r="K24" s="91" t="s">
        <v>458</v>
      </c>
    </row>
    <row r="25" spans="2:11" x14ac:dyDescent="0.25">
      <c r="B25" s="115" t="s">
        <v>19</v>
      </c>
      <c r="C25" s="87" t="s">
        <v>1005</v>
      </c>
      <c r="D25" s="90"/>
      <c r="E25" s="88" t="s">
        <v>669</v>
      </c>
      <c r="F25" s="87" t="s">
        <v>1006</v>
      </c>
      <c r="G25" s="90"/>
      <c r="H25" s="88" t="s">
        <v>1007</v>
      </c>
      <c r="I25" s="90" t="s">
        <v>1008</v>
      </c>
      <c r="J25" s="90"/>
      <c r="K25" s="91" t="s">
        <v>333</v>
      </c>
    </row>
    <row r="26" spans="2:11" x14ac:dyDescent="0.25">
      <c r="B26" s="115" t="s">
        <v>20</v>
      </c>
      <c r="C26" s="87" t="s">
        <v>1009</v>
      </c>
      <c r="D26" s="90"/>
      <c r="E26" s="88" t="s">
        <v>1010</v>
      </c>
      <c r="F26" s="87" t="s">
        <v>1011</v>
      </c>
      <c r="G26" s="90"/>
      <c r="H26" s="88" t="s">
        <v>1012</v>
      </c>
      <c r="I26" s="90" t="s">
        <v>1013</v>
      </c>
      <c r="J26" s="90"/>
      <c r="K26" s="91" t="s">
        <v>1014</v>
      </c>
    </row>
    <row r="27" spans="2:11" x14ac:dyDescent="0.25">
      <c r="B27" s="115" t="s">
        <v>21</v>
      </c>
      <c r="C27" s="87" t="s">
        <v>294</v>
      </c>
      <c r="D27" s="90"/>
      <c r="E27" s="88" t="s">
        <v>252</v>
      </c>
      <c r="F27" s="87" t="s">
        <v>334</v>
      </c>
      <c r="G27" s="90"/>
      <c r="H27" s="88" t="s">
        <v>735</v>
      </c>
      <c r="I27" s="90" t="s">
        <v>506</v>
      </c>
      <c r="J27" s="90"/>
      <c r="K27" s="91" t="s">
        <v>387</v>
      </c>
    </row>
    <row r="28" spans="2:11" x14ac:dyDescent="0.25">
      <c r="B28" s="116" t="s">
        <v>3</v>
      </c>
      <c r="C28" s="67" t="s">
        <v>1015</v>
      </c>
      <c r="D28" s="86"/>
      <c r="E28" s="105" t="s">
        <v>1016</v>
      </c>
      <c r="F28" s="67" t="s">
        <v>1017</v>
      </c>
      <c r="G28" s="86"/>
      <c r="H28" s="105" t="s">
        <v>1018</v>
      </c>
      <c r="I28" s="67" t="s">
        <v>1019</v>
      </c>
      <c r="J28" s="86"/>
      <c r="K28" s="107" t="s">
        <v>1020</v>
      </c>
    </row>
    <row r="29" spans="2:11" x14ac:dyDescent="0.25">
      <c r="B29" s="40"/>
      <c r="C29" s="34"/>
      <c r="D29" s="34"/>
      <c r="E29" s="34"/>
      <c r="F29" s="34"/>
      <c r="G29" s="34"/>
      <c r="H29" s="34"/>
      <c r="I29" s="34"/>
      <c r="J29" s="34"/>
      <c r="K29" s="35"/>
    </row>
    <row r="30" spans="2:11" x14ac:dyDescent="0.25">
      <c r="B30" s="66" t="s">
        <v>6</v>
      </c>
      <c r="C30" s="67" t="s">
        <v>1021</v>
      </c>
      <c r="D30" s="8"/>
      <c r="E30" s="105" t="s">
        <v>197</v>
      </c>
      <c r="F30" s="67" t="s">
        <v>1022</v>
      </c>
      <c r="G30" s="8"/>
      <c r="H30" s="105" t="s">
        <v>197</v>
      </c>
      <c r="I30" s="67" t="s">
        <v>1023</v>
      </c>
      <c r="J30" s="8"/>
      <c r="K30" s="107" t="s">
        <v>197</v>
      </c>
    </row>
    <row r="31" spans="2:11" ht="66" customHeight="1" thickBot="1" x14ac:dyDescent="0.3">
      <c r="B31" s="139" t="s">
        <v>53</v>
      </c>
      <c r="C31" s="140"/>
      <c r="D31" s="140"/>
      <c r="E31" s="140"/>
      <c r="F31" s="140"/>
      <c r="G31" s="140"/>
      <c r="H31" s="141"/>
      <c r="I31" s="140"/>
      <c r="J31" s="140"/>
      <c r="K31" s="141"/>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76" t="s">
        <v>99</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v>3.0983796296296301E-2</v>
      </c>
      <c r="D7" s="74">
        <v>0.13393518518518513</v>
      </c>
      <c r="E7" s="74">
        <f>C7+D7</f>
        <v>0.16491898148148143</v>
      </c>
      <c r="F7" s="20">
        <f>E7/E10</f>
        <v>0.85221291866028703</v>
      </c>
    </row>
    <row r="8" spans="2:7" x14ac:dyDescent="0.25">
      <c r="B8" s="65" t="s">
        <v>78</v>
      </c>
      <c r="C8" s="74">
        <v>9.7222222222222209E-4</v>
      </c>
      <c r="D8" s="74">
        <v>2.7627314814814813E-2</v>
      </c>
      <c r="E8" s="74">
        <f>C8+D8</f>
        <v>2.8599537037037034E-2</v>
      </c>
      <c r="F8" s="20">
        <f>E8/E10</f>
        <v>0.14778708133971294</v>
      </c>
    </row>
    <row r="9" spans="2:7" x14ac:dyDescent="0.25">
      <c r="B9" s="65"/>
      <c r="C9" s="21"/>
      <c r="D9" s="22"/>
      <c r="E9" s="22"/>
      <c r="F9" s="20"/>
    </row>
    <row r="10" spans="2:7" x14ac:dyDescent="0.25">
      <c r="B10" s="66" t="s">
        <v>6</v>
      </c>
      <c r="C10" s="67">
        <f t="shared" ref="C10:E10" si="0">SUM(C7:C8)</f>
        <v>3.1956018518518522E-2</v>
      </c>
      <c r="D10" s="67">
        <f t="shared" si="0"/>
        <v>0.16156249999999994</v>
      </c>
      <c r="E10" s="67">
        <f t="shared" si="0"/>
        <v>0.19351851851851848</v>
      </c>
      <c r="F10" s="69">
        <f>SUM(F7:F8)</f>
        <v>1</v>
      </c>
    </row>
    <row r="11" spans="2:7" ht="66" customHeight="1" thickBot="1" x14ac:dyDescent="0.3">
      <c r="B11" s="190"/>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1.5" customHeight="1" x14ac:dyDescent="0.25">
      <c r="B3" s="176" t="s">
        <v>100</v>
      </c>
      <c r="C3" s="177"/>
      <c r="D3" s="177"/>
      <c r="E3" s="177"/>
      <c r="F3" s="178"/>
      <c r="G3" s="25"/>
    </row>
    <row r="4" spans="2:7" x14ac:dyDescent="0.25">
      <c r="B4" s="145" t="s">
        <v>586</v>
      </c>
      <c r="C4" s="146"/>
      <c r="D4" s="146"/>
      <c r="E4" s="146"/>
      <c r="F4" s="147"/>
    </row>
    <row r="5" spans="2:7" x14ac:dyDescent="0.25">
      <c r="B5" s="70"/>
      <c r="C5" s="55" t="s">
        <v>88</v>
      </c>
      <c r="D5" s="81" t="s">
        <v>89</v>
      </c>
      <c r="E5" s="148" t="s">
        <v>3</v>
      </c>
      <c r="F5" s="147"/>
    </row>
    <row r="6" spans="2:7" x14ac:dyDescent="0.25">
      <c r="B6" s="71" t="s">
        <v>68</v>
      </c>
      <c r="C6" s="57" t="s">
        <v>4</v>
      </c>
      <c r="D6" s="57" t="s">
        <v>4</v>
      </c>
      <c r="E6" s="57" t="s">
        <v>4</v>
      </c>
      <c r="F6" s="73" t="s">
        <v>5</v>
      </c>
    </row>
    <row r="7" spans="2:7" x14ac:dyDescent="0.25">
      <c r="B7" s="65" t="s">
        <v>77</v>
      </c>
      <c r="C7" s="74"/>
      <c r="D7" s="74">
        <v>0.13223379629629636</v>
      </c>
      <c r="E7" s="74">
        <f>C7+D7</f>
        <v>0.13223379629629636</v>
      </c>
      <c r="F7" s="20">
        <f>E7/E10</f>
        <v>0.8962893229779556</v>
      </c>
    </row>
    <row r="8" spans="2:7" x14ac:dyDescent="0.25">
      <c r="B8" s="65" t="s">
        <v>78</v>
      </c>
      <c r="C8" s="74"/>
      <c r="D8" s="74">
        <v>1.5300925925925926E-2</v>
      </c>
      <c r="E8" s="74">
        <f>C8+D8</f>
        <v>1.5300925925925926E-2</v>
      </c>
      <c r="F8" s="20">
        <f>E8/E10</f>
        <v>0.10371067702204435</v>
      </c>
    </row>
    <row r="9" spans="2:7" x14ac:dyDescent="0.25">
      <c r="B9" s="65"/>
      <c r="C9" s="22"/>
      <c r="D9" s="22"/>
      <c r="E9" s="22"/>
      <c r="F9" s="20"/>
    </row>
    <row r="10" spans="2:7" x14ac:dyDescent="0.25">
      <c r="B10" s="66" t="s">
        <v>6</v>
      </c>
      <c r="C10" s="67"/>
      <c r="D10" s="67">
        <f t="shared" ref="C10:E10" si="0">SUM(D7:D8)</f>
        <v>0.1475347222222223</v>
      </c>
      <c r="E10" s="67">
        <f t="shared" si="0"/>
        <v>0.1475347222222223</v>
      </c>
      <c r="F10" s="69">
        <f>SUM(F7:F8)</f>
        <v>1</v>
      </c>
    </row>
    <row r="11" spans="2:7" ht="66" customHeight="1" thickBot="1" x14ac:dyDescent="0.3">
      <c r="B11" s="190"/>
      <c r="C11" s="140"/>
      <c r="D11" s="140"/>
      <c r="E11" s="140"/>
      <c r="F11" s="19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130</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7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67"/>
      <c r="F10" s="67"/>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8"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131</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8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30"/>
      <c r="F10" s="68"/>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165</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85"/>
      <c r="E7" s="84"/>
      <c r="F7" s="93"/>
      <c r="G7" s="84"/>
      <c r="H7" s="20"/>
    </row>
    <row r="8" spans="2:8" x14ac:dyDescent="0.25">
      <c r="B8" s="65" t="s">
        <v>78</v>
      </c>
      <c r="C8" s="74"/>
      <c r="D8" s="75"/>
      <c r="E8" s="84"/>
      <c r="F8" s="93"/>
      <c r="G8" s="84"/>
      <c r="H8" s="20"/>
    </row>
    <row r="9" spans="2:8" x14ac:dyDescent="0.25">
      <c r="B9" s="65"/>
      <c r="C9" s="29"/>
      <c r="D9" s="28"/>
      <c r="E9" s="22"/>
      <c r="F9" s="22"/>
      <c r="G9" s="22"/>
      <c r="H9" s="20"/>
    </row>
    <row r="10" spans="2:8" x14ac:dyDescent="0.25">
      <c r="B10" s="66" t="s">
        <v>6</v>
      </c>
      <c r="C10" s="67"/>
      <c r="D10" s="68"/>
      <c r="E10" s="30"/>
      <c r="F10" s="68"/>
      <c r="G10" s="30"/>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29.25" customHeight="1" x14ac:dyDescent="0.25">
      <c r="B3" s="176" t="s">
        <v>166</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93"/>
      <c r="E7" s="84">
        <v>1.2268518518518518E-3</v>
      </c>
      <c r="F7" s="93">
        <f>E7/E10</f>
        <v>1</v>
      </c>
      <c r="G7" s="74">
        <f>C7+E7</f>
        <v>1.2268518518518518E-3</v>
      </c>
      <c r="H7" s="20">
        <f>G7/G10</f>
        <v>1</v>
      </c>
    </row>
    <row r="8" spans="2:8" x14ac:dyDescent="0.25">
      <c r="B8" s="65" t="s">
        <v>78</v>
      </c>
      <c r="C8" s="74"/>
      <c r="D8" s="93"/>
      <c r="E8" s="84"/>
      <c r="F8" s="93"/>
      <c r="G8" s="74"/>
      <c r="H8" s="20"/>
    </row>
    <row r="9" spans="2:8" x14ac:dyDescent="0.25">
      <c r="B9" s="65"/>
      <c r="C9" s="22"/>
      <c r="D9" s="22"/>
      <c r="E9" s="22"/>
      <c r="F9" s="22"/>
      <c r="G9" s="22"/>
      <c r="H9" s="20"/>
    </row>
    <row r="10" spans="2:8" x14ac:dyDescent="0.25">
      <c r="B10" s="66" t="s">
        <v>6</v>
      </c>
      <c r="C10" s="67"/>
      <c r="D10" s="68"/>
      <c r="E10" s="30">
        <f t="shared" ref="E10" si="0">SUM(E7:E8)</f>
        <v>1.2268518518518518E-3</v>
      </c>
      <c r="F10" s="68">
        <f>SUM(F7:F8)</f>
        <v>1</v>
      </c>
      <c r="G10" s="67">
        <f t="shared" ref="G10:H10" si="1">SUM(G7:G8)</f>
        <v>1.2268518518518518E-3</v>
      </c>
      <c r="H10" s="69">
        <f>SUM(H7:H8)</f>
        <v>1</v>
      </c>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132</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7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30"/>
      <c r="F10" s="68"/>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133</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7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30"/>
      <c r="F10" s="68"/>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134</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93"/>
      <c r="E7" s="84">
        <v>5.2939814814814801E-2</v>
      </c>
      <c r="F7" s="93">
        <f>E7/E10</f>
        <v>0.83895818048422588</v>
      </c>
      <c r="G7" s="74">
        <f>C7+E7</f>
        <v>5.2939814814814801E-2</v>
      </c>
      <c r="H7" s="20">
        <f>G7/G10</f>
        <v>0.83895818048422588</v>
      </c>
    </row>
    <row r="8" spans="2:8" x14ac:dyDescent="0.25">
      <c r="B8" s="65" t="s">
        <v>78</v>
      </c>
      <c r="C8" s="74"/>
      <c r="D8" s="93"/>
      <c r="E8" s="84">
        <v>1.0162037037037037E-2</v>
      </c>
      <c r="F8" s="93">
        <f>E8/E10</f>
        <v>0.16104181951577407</v>
      </c>
      <c r="G8" s="74">
        <f>C8+E8</f>
        <v>1.0162037037037037E-2</v>
      </c>
      <c r="H8" s="20">
        <f>G8/G10</f>
        <v>0.16104181951577407</v>
      </c>
    </row>
    <row r="9" spans="2:8" x14ac:dyDescent="0.25">
      <c r="B9" s="65"/>
      <c r="C9" s="22"/>
      <c r="D9" s="22"/>
      <c r="E9" s="22"/>
      <c r="F9" s="22"/>
      <c r="G9" s="22"/>
      <c r="H9" s="20"/>
    </row>
    <row r="10" spans="2:8" x14ac:dyDescent="0.25">
      <c r="B10" s="66" t="s">
        <v>6</v>
      </c>
      <c r="C10" s="136"/>
      <c r="D10" s="68"/>
      <c r="E10" s="67">
        <f t="shared" ref="E10:H10" si="0">SUM(E7:E8)</f>
        <v>6.310185185185184E-2</v>
      </c>
      <c r="F10" s="68">
        <f>SUM(F7:F8)</f>
        <v>1</v>
      </c>
      <c r="G10" s="67">
        <f t="shared" si="0"/>
        <v>6.310185185185184E-2</v>
      </c>
      <c r="H10" s="69">
        <f>SUM(H7:H8)</f>
        <v>1</v>
      </c>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135</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8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30"/>
      <c r="F10" s="68"/>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B4" sqref="B4:N4"/>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42" t="s">
        <v>102</v>
      </c>
      <c r="C3" s="143"/>
      <c r="D3" s="143"/>
      <c r="E3" s="143"/>
      <c r="F3" s="143"/>
      <c r="G3" s="143"/>
      <c r="H3" s="144"/>
      <c r="I3" s="143"/>
      <c r="J3" s="143"/>
      <c r="K3" s="144"/>
    </row>
    <row r="4" spans="2:11" s="31" customFormat="1" x14ac:dyDescent="0.25">
      <c r="B4" s="145" t="s">
        <v>586</v>
      </c>
      <c r="C4" s="146"/>
      <c r="D4" s="146"/>
      <c r="E4" s="146"/>
      <c r="F4" s="146"/>
      <c r="G4" s="146"/>
      <c r="H4" s="146"/>
      <c r="I4" s="146"/>
      <c r="J4" s="146"/>
      <c r="K4" s="147"/>
    </row>
    <row r="5" spans="2:11" s="31" customFormat="1" x14ac:dyDescent="0.25">
      <c r="B5" s="103"/>
      <c r="C5" s="148" t="s">
        <v>50</v>
      </c>
      <c r="D5" s="146"/>
      <c r="E5" s="149"/>
      <c r="F5" s="148" t="s">
        <v>51</v>
      </c>
      <c r="G5" s="146"/>
      <c r="H5" s="149"/>
      <c r="I5" s="146" t="s">
        <v>52</v>
      </c>
      <c r="J5" s="146"/>
      <c r="K5" s="147"/>
    </row>
    <row r="6" spans="2:11" s="31" customFormat="1" x14ac:dyDescent="0.25">
      <c r="B6" s="71" t="s">
        <v>10</v>
      </c>
      <c r="C6" s="96" t="s">
        <v>4</v>
      </c>
      <c r="D6" s="102" t="s">
        <v>5</v>
      </c>
      <c r="E6" s="97" t="s">
        <v>5</v>
      </c>
      <c r="F6" s="96" t="s">
        <v>4</v>
      </c>
      <c r="G6" s="102" t="s">
        <v>5</v>
      </c>
      <c r="H6" s="97" t="s">
        <v>5</v>
      </c>
      <c r="I6" s="94" t="s">
        <v>4</v>
      </c>
      <c r="J6" s="102" t="s">
        <v>5</v>
      </c>
      <c r="K6" s="95" t="s">
        <v>5</v>
      </c>
    </row>
    <row r="7" spans="2:11" s="31" customFormat="1" x14ac:dyDescent="0.25">
      <c r="B7" s="104" t="s">
        <v>95</v>
      </c>
      <c r="C7" s="87" t="s">
        <v>772</v>
      </c>
      <c r="D7" s="88" t="s">
        <v>1024</v>
      </c>
      <c r="E7" s="88" t="s">
        <v>449</v>
      </c>
      <c r="F7" s="87"/>
      <c r="G7" s="88"/>
      <c r="H7" s="88"/>
      <c r="I7" s="90" t="s">
        <v>772</v>
      </c>
      <c r="J7" s="88" t="s">
        <v>1024</v>
      </c>
      <c r="K7" s="91" t="s">
        <v>449</v>
      </c>
    </row>
    <row r="8" spans="2:11" s="31" customFormat="1" x14ac:dyDescent="0.25">
      <c r="B8" s="104" t="s">
        <v>169</v>
      </c>
      <c r="C8" s="87" t="s">
        <v>226</v>
      </c>
      <c r="D8" s="88" t="s">
        <v>463</v>
      </c>
      <c r="E8" s="88" t="s">
        <v>1025</v>
      </c>
      <c r="F8" s="87"/>
      <c r="G8" s="88"/>
      <c r="H8" s="88"/>
      <c r="I8" s="90" t="s">
        <v>226</v>
      </c>
      <c r="J8" s="88" t="s">
        <v>463</v>
      </c>
      <c r="K8" s="91" t="s">
        <v>1025</v>
      </c>
    </row>
    <row r="9" spans="2:11" s="31" customFormat="1" x14ac:dyDescent="0.25">
      <c r="B9" s="104" t="s">
        <v>170</v>
      </c>
      <c r="C9" s="87" t="s">
        <v>201</v>
      </c>
      <c r="D9" s="88" t="s">
        <v>1026</v>
      </c>
      <c r="E9" s="88" t="s">
        <v>1027</v>
      </c>
      <c r="F9" s="87"/>
      <c r="G9" s="88"/>
      <c r="H9" s="88"/>
      <c r="I9" s="90" t="s">
        <v>201</v>
      </c>
      <c r="J9" s="88" t="s">
        <v>1026</v>
      </c>
      <c r="K9" s="91" t="s">
        <v>1027</v>
      </c>
    </row>
    <row r="10" spans="2:11" s="31" customFormat="1" x14ac:dyDescent="0.25">
      <c r="B10" s="104" t="s">
        <v>11</v>
      </c>
      <c r="C10" s="87" t="s">
        <v>272</v>
      </c>
      <c r="D10" s="88" t="s">
        <v>1028</v>
      </c>
      <c r="E10" s="88" t="s">
        <v>1029</v>
      </c>
      <c r="F10" s="87"/>
      <c r="G10" s="88"/>
      <c r="H10" s="88"/>
      <c r="I10" s="90" t="s">
        <v>272</v>
      </c>
      <c r="J10" s="88" t="s">
        <v>1028</v>
      </c>
      <c r="K10" s="91" t="s">
        <v>1029</v>
      </c>
    </row>
    <row r="11" spans="2:11" s="31" customFormat="1" x14ac:dyDescent="0.25">
      <c r="B11" s="104" t="s">
        <v>12</v>
      </c>
      <c r="C11" s="87" t="s">
        <v>250</v>
      </c>
      <c r="D11" s="88" t="s">
        <v>744</v>
      </c>
      <c r="E11" s="88" t="s">
        <v>213</v>
      </c>
      <c r="F11" s="87"/>
      <c r="G11" s="88"/>
      <c r="H11" s="88"/>
      <c r="I11" s="90" t="s">
        <v>250</v>
      </c>
      <c r="J11" s="88" t="s">
        <v>744</v>
      </c>
      <c r="K11" s="91" t="s">
        <v>213</v>
      </c>
    </row>
    <row r="12" spans="2:11" s="31" customFormat="1" x14ac:dyDescent="0.25">
      <c r="B12" s="104" t="s">
        <v>171</v>
      </c>
      <c r="C12" s="87"/>
      <c r="D12" s="88"/>
      <c r="E12" s="88"/>
      <c r="F12" s="87"/>
      <c r="G12" s="88"/>
      <c r="H12" s="88"/>
      <c r="I12" s="90"/>
      <c r="J12" s="88"/>
      <c r="K12" s="91"/>
    </row>
    <row r="13" spans="2:11" s="31" customFormat="1" x14ac:dyDescent="0.25">
      <c r="B13" s="104" t="s">
        <v>172</v>
      </c>
      <c r="C13" s="89"/>
      <c r="D13" s="88"/>
      <c r="E13" s="88"/>
      <c r="F13" s="89"/>
      <c r="G13" s="88"/>
      <c r="H13" s="88"/>
      <c r="I13" s="90"/>
      <c r="J13" s="88"/>
      <c r="K13" s="91"/>
    </row>
    <row r="14" spans="2:11" s="31" customFormat="1" x14ac:dyDescent="0.25">
      <c r="B14" s="104" t="s">
        <v>173</v>
      </c>
      <c r="C14" s="89"/>
      <c r="D14" s="88"/>
      <c r="E14" s="88"/>
      <c r="F14" s="89"/>
      <c r="G14" s="88"/>
      <c r="H14" s="88"/>
      <c r="I14" s="90"/>
      <c r="J14" s="88"/>
      <c r="K14" s="91"/>
    </row>
    <row r="15" spans="2:11" s="31" customFormat="1" x14ac:dyDescent="0.25">
      <c r="B15" s="104" t="s">
        <v>174</v>
      </c>
      <c r="C15" s="87"/>
      <c r="D15" s="88"/>
      <c r="E15" s="88"/>
      <c r="F15" s="87"/>
      <c r="G15" s="88"/>
      <c r="H15" s="88"/>
      <c r="I15" s="90"/>
      <c r="J15" s="88"/>
      <c r="K15" s="91"/>
    </row>
    <row r="16" spans="2:11" s="31" customFormat="1" x14ac:dyDescent="0.25">
      <c r="B16" s="104" t="s">
        <v>175</v>
      </c>
      <c r="C16" s="87"/>
      <c r="D16" s="88"/>
      <c r="E16" s="88"/>
      <c r="F16" s="87"/>
      <c r="G16" s="88"/>
      <c r="H16" s="88"/>
      <c r="I16" s="90"/>
      <c r="J16" s="88"/>
      <c r="K16" s="91"/>
    </row>
    <row r="17" spans="2:11" s="31" customFormat="1" x14ac:dyDescent="0.25">
      <c r="B17" s="104" t="s">
        <v>13</v>
      </c>
      <c r="C17" s="87"/>
      <c r="D17" s="88"/>
      <c r="E17" s="88"/>
      <c r="F17" s="87"/>
      <c r="G17" s="88"/>
      <c r="H17" s="88"/>
      <c r="I17" s="90"/>
      <c r="J17" s="88"/>
      <c r="K17" s="91"/>
    </row>
    <row r="18" spans="2:11" s="31" customFormat="1" x14ac:dyDescent="0.25">
      <c r="B18" s="104" t="s">
        <v>14</v>
      </c>
      <c r="C18" s="87" t="s">
        <v>193</v>
      </c>
      <c r="D18" s="88" t="s">
        <v>1030</v>
      </c>
      <c r="E18" s="88" t="s">
        <v>750</v>
      </c>
      <c r="F18" s="87"/>
      <c r="G18" s="88"/>
      <c r="H18" s="88"/>
      <c r="I18" s="90" t="s">
        <v>193</v>
      </c>
      <c r="J18" s="88" t="s">
        <v>1030</v>
      </c>
      <c r="K18" s="91" t="s">
        <v>750</v>
      </c>
    </row>
    <row r="19" spans="2:11" s="31" customFormat="1" x14ac:dyDescent="0.25">
      <c r="B19" s="66" t="s">
        <v>3</v>
      </c>
      <c r="C19" s="9" t="s">
        <v>418</v>
      </c>
      <c r="D19" s="105" t="s">
        <v>197</v>
      </c>
      <c r="E19" s="6" t="s">
        <v>1031</v>
      </c>
      <c r="F19" s="9"/>
      <c r="G19" s="105"/>
      <c r="H19" s="6"/>
      <c r="I19" s="9" t="s">
        <v>418</v>
      </c>
      <c r="J19" s="105" t="s">
        <v>197</v>
      </c>
      <c r="K19" s="7" t="s">
        <v>1031</v>
      </c>
    </row>
    <row r="20" spans="2:11" s="31" customFormat="1" x14ac:dyDescent="0.25">
      <c r="B20" s="39"/>
      <c r="C20" s="32"/>
      <c r="D20" s="32"/>
      <c r="E20" s="32"/>
      <c r="F20" s="32"/>
      <c r="G20" s="32"/>
      <c r="H20" s="32"/>
      <c r="I20" s="32"/>
      <c r="J20" s="32"/>
      <c r="K20" s="33"/>
    </row>
    <row r="21" spans="2:11" s="31" customFormat="1" x14ac:dyDescent="0.25">
      <c r="B21" s="71" t="s">
        <v>15</v>
      </c>
      <c r="C21" s="102" t="s">
        <v>198</v>
      </c>
      <c r="D21" s="72" t="s">
        <v>5</v>
      </c>
      <c r="E21" s="72" t="s">
        <v>5</v>
      </c>
      <c r="F21" s="102" t="s">
        <v>198</v>
      </c>
      <c r="G21" s="72" t="s">
        <v>5</v>
      </c>
      <c r="H21" s="72" t="s">
        <v>5</v>
      </c>
      <c r="I21" s="98" t="s">
        <v>198</v>
      </c>
      <c r="J21" s="72" t="s">
        <v>5</v>
      </c>
      <c r="K21" s="73" t="s">
        <v>5</v>
      </c>
    </row>
    <row r="22" spans="2:11" s="31" customFormat="1" x14ac:dyDescent="0.25">
      <c r="B22" s="65" t="s">
        <v>16</v>
      </c>
      <c r="C22" s="87" t="s">
        <v>247</v>
      </c>
      <c r="D22" s="90"/>
      <c r="E22" s="88" t="s">
        <v>1032</v>
      </c>
      <c r="F22" s="87"/>
      <c r="G22" s="90"/>
      <c r="H22" s="88"/>
      <c r="I22" s="90" t="s">
        <v>247</v>
      </c>
      <c r="J22" s="90"/>
      <c r="K22" s="91" t="s">
        <v>1032</v>
      </c>
    </row>
    <row r="23" spans="2:11" s="31" customFormat="1" x14ac:dyDescent="0.25">
      <c r="B23" s="65" t="s">
        <v>17</v>
      </c>
      <c r="C23" s="87"/>
      <c r="D23" s="90"/>
      <c r="E23" s="88"/>
      <c r="F23" s="87"/>
      <c r="G23" s="90"/>
      <c r="H23" s="88"/>
      <c r="I23" s="90"/>
      <c r="J23" s="90"/>
      <c r="K23" s="91"/>
    </row>
    <row r="24" spans="2:11" s="31" customFormat="1" x14ac:dyDescent="0.25">
      <c r="B24" s="65" t="s">
        <v>18</v>
      </c>
      <c r="C24" s="87" t="s">
        <v>431</v>
      </c>
      <c r="D24" s="90"/>
      <c r="E24" s="88" t="s">
        <v>338</v>
      </c>
      <c r="F24" s="87"/>
      <c r="G24" s="90"/>
      <c r="H24" s="88"/>
      <c r="I24" s="90" t="s">
        <v>431</v>
      </c>
      <c r="J24" s="90"/>
      <c r="K24" s="91" t="s">
        <v>338</v>
      </c>
    </row>
    <row r="25" spans="2:11" s="31" customFormat="1" x14ac:dyDescent="0.25">
      <c r="B25" s="65" t="s">
        <v>19</v>
      </c>
      <c r="C25" s="87" t="s">
        <v>1033</v>
      </c>
      <c r="D25" s="90"/>
      <c r="E25" s="88" t="s">
        <v>416</v>
      </c>
      <c r="F25" s="87"/>
      <c r="G25" s="90"/>
      <c r="H25" s="88"/>
      <c r="I25" s="90" t="s">
        <v>1033</v>
      </c>
      <c r="J25" s="90"/>
      <c r="K25" s="91" t="s">
        <v>416</v>
      </c>
    </row>
    <row r="26" spans="2:11" s="31" customFormat="1" x14ac:dyDescent="0.25">
      <c r="B26" s="65" t="s">
        <v>20</v>
      </c>
      <c r="C26" s="87" t="s">
        <v>1034</v>
      </c>
      <c r="D26" s="90"/>
      <c r="E26" s="88" t="s">
        <v>1035</v>
      </c>
      <c r="F26" s="87"/>
      <c r="G26" s="90"/>
      <c r="H26" s="88"/>
      <c r="I26" s="90" t="s">
        <v>1034</v>
      </c>
      <c r="J26" s="90"/>
      <c r="K26" s="91" t="s">
        <v>1035</v>
      </c>
    </row>
    <row r="27" spans="2:11" s="31" customFormat="1" x14ac:dyDescent="0.25">
      <c r="B27" s="65" t="s">
        <v>21</v>
      </c>
      <c r="C27" s="87"/>
      <c r="D27" s="90"/>
      <c r="E27" s="88"/>
      <c r="F27" s="87"/>
      <c r="G27" s="90"/>
      <c r="H27" s="88"/>
      <c r="I27" s="90"/>
      <c r="J27" s="90"/>
      <c r="K27" s="91"/>
    </row>
    <row r="28" spans="2:11" s="31" customFormat="1" x14ac:dyDescent="0.25">
      <c r="B28" s="66" t="s">
        <v>3</v>
      </c>
      <c r="C28" s="67" t="s">
        <v>1036</v>
      </c>
      <c r="D28" s="86"/>
      <c r="E28" s="105" t="s">
        <v>374</v>
      </c>
      <c r="F28" s="67"/>
      <c r="G28" s="86"/>
      <c r="H28" s="105"/>
      <c r="I28" s="67" t="s">
        <v>1036</v>
      </c>
      <c r="J28" s="86"/>
      <c r="K28" s="107" t="s">
        <v>374</v>
      </c>
    </row>
    <row r="29" spans="2:11" s="31" customFormat="1" x14ac:dyDescent="0.25">
      <c r="B29" s="40"/>
      <c r="C29" s="34"/>
      <c r="D29" s="34"/>
      <c r="E29" s="34"/>
      <c r="F29" s="34"/>
      <c r="G29" s="34"/>
      <c r="H29" s="34"/>
      <c r="I29" s="34"/>
      <c r="J29" s="34"/>
      <c r="K29" s="35"/>
    </row>
    <row r="30" spans="2:11" s="31" customFormat="1" x14ac:dyDescent="0.25">
      <c r="B30" s="66" t="s">
        <v>6</v>
      </c>
      <c r="C30" s="67" t="s">
        <v>1037</v>
      </c>
      <c r="D30" s="8"/>
      <c r="E30" s="105" t="s">
        <v>197</v>
      </c>
      <c r="F30" s="67"/>
      <c r="G30" s="8"/>
      <c r="H30" s="105"/>
      <c r="I30" s="67" t="s">
        <v>1037</v>
      </c>
      <c r="J30" s="8"/>
      <c r="K30" s="107" t="s">
        <v>197</v>
      </c>
    </row>
    <row r="31" spans="2:11" s="31" customFormat="1" ht="66" customHeight="1" thickBot="1" x14ac:dyDescent="0.3">
      <c r="B31" s="139" t="s">
        <v>53</v>
      </c>
      <c r="C31" s="140"/>
      <c r="D31" s="140"/>
      <c r="E31" s="140"/>
      <c r="F31" s="140"/>
      <c r="G31" s="140"/>
      <c r="H31" s="141"/>
      <c r="I31" s="140"/>
      <c r="J31" s="140"/>
      <c r="K31" s="141"/>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137</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v>7.4074074074074077E-3</v>
      </c>
      <c r="D7" s="93">
        <f>C7/C10</f>
        <v>1</v>
      </c>
      <c r="E7" s="84"/>
      <c r="F7" s="93"/>
      <c r="G7" s="84">
        <f>E7+C7</f>
        <v>7.4074074074074077E-3</v>
      </c>
      <c r="H7" s="20">
        <f>G7/G10</f>
        <v>0.46511627906976744</v>
      </c>
    </row>
    <row r="8" spans="2:8" x14ac:dyDescent="0.25">
      <c r="B8" s="65" t="s">
        <v>78</v>
      </c>
      <c r="C8" s="74"/>
      <c r="D8" s="93"/>
      <c r="E8" s="84">
        <v>8.5185185185185173E-3</v>
      </c>
      <c r="F8" s="93">
        <f>E8/E10</f>
        <v>1</v>
      </c>
      <c r="G8" s="84">
        <f>E8+C8</f>
        <v>8.5185185185185173E-3</v>
      </c>
      <c r="H8" s="20">
        <f>G8/G10</f>
        <v>0.53488372093023251</v>
      </c>
    </row>
    <row r="9" spans="2:8" x14ac:dyDescent="0.25">
      <c r="B9" s="65"/>
      <c r="C9" s="22"/>
      <c r="D9" s="22"/>
      <c r="E9" s="22"/>
      <c r="F9" s="22"/>
      <c r="G9" s="22"/>
      <c r="H9" s="20"/>
    </row>
    <row r="10" spans="2:8" x14ac:dyDescent="0.25">
      <c r="B10" s="66" t="s">
        <v>6</v>
      </c>
      <c r="C10" s="136">
        <f t="shared" ref="C10:E10" si="0">SUM(C7:C8)</f>
        <v>7.4074074074074077E-3</v>
      </c>
      <c r="D10" s="68">
        <f>SUM(D7:D8)</f>
        <v>1</v>
      </c>
      <c r="E10" s="30">
        <f t="shared" si="0"/>
        <v>8.5185185185185173E-3</v>
      </c>
      <c r="F10" s="68">
        <f>SUM(F7:F8)</f>
        <v>1</v>
      </c>
      <c r="G10" s="30">
        <f t="shared" ref="G10" si="1">SUM(G7:G8)</f>
        <v>1.5925925925925927E-2</v>
      </c>
      <c r="H10" s="69">
        <f>SUM(H7:H8)</f>
        <v>1</v>
      </c>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36.75" customHeight="1" x14ac:dyDescent="0.25">
      <c r="B3" s="176" t="s">
        <v>136</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8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30"/>
      <c r="F10" s="68"/>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4" sqref="B4:N4"/>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76" t="s">
        <v>101</v>
      </c>
      <c r="C3" s="177"/>
      <c r="D3" s="177"/>
      <c r="E3" s="177"/>
      <c r="F3" s="177"/>
      <c r="G3" s="177"/>
      <c r="H3" s="178"/>
    </row>
    <row r="4" spans="2:8" x14ac:dyDescent="0.25">
      <c r="B4" s="145" t="s">
        <v>586</v>
      </c>
      <c r="C4" s="146"/>
      <c r="D4" s="146"/>
      <c r="E4" s="146"/>
      <c r="F4" s="146"/>
      <c r="G4" s="146"/>
      <c r="H4" s="147"/>
    </row>
    <row r="5" spans="2:8" x14ac:dyDescent="0.25">
      <c r="B5" s="70"/>
      <c r="C5" s="148" t="s">
        <v>88</v>
      </c>
      <c r="D5" s="149"/>
      <c r="E5" s="148" t="s">
        <v>89</v>
      </c>
      <c r="F5" s="149"/>
      <c r="G5" s="148" t="s">
        <v>3</v>
      </c>
      <c r="H5" s="147"/>
    </row>
    <row r="6" spans="2:8" x14ac:dyDescent="0.25">
      <c r="B6" s="71" t="s">
        <v>68</v>
      </c>
      <c r="C6" s="57" t="s">
        <v>4</v>
      </c>
      <c r="D6" s="83" t="s">
        <v>5</v>
      </c>
      <c r="E6" s="57" t="s">
        <v>4</v>
      </c>
      <c r="F6" s="83" t="s">
        <v>5</v>
      </c>
      <c r="G6" s="57" t="s">
        <v>4</v>
      </c>
      <c r="H6" s="73" t="s">
        <v>5</v>
      </c>
    </row>
    <row r="7" spans="2:8" x14ac:dyDescent="0.25">
      <c r="B7" s="65" t="s">
        <v>77</v>
      </c>
      <c r="C7" s="74"/>
      <c r="D7" s="85"/>
      <c r="E7" s="84"/>
      <c r="F7" s="85"/>
      <c r="G7" s="74"/>
      <c r="H7" s="20"/>
    </row>
    <row r="8" spans="2:8" x14ac:dyDescent="0.25">
      <c r="B8" s="65" t="s">
        <v>78</v>
      </c>
      <c r="C8" s="74"/>
      <c r="D8" s="85"/>
      <c r="E8" s="84"/>
      <c r="F8" s="85"/>
      <c r="G8" s="74"/>
      <c r="H8" s="20"/>
    </row>
    <row r="9" spans="2:8" x14ac:dyDescent="0.25">
      <c r="B9" s="65"/>
      <c r="C9" s="21"/>
      <c r="D9" s="28"/>
      <c r="E9" s="29"/>
      <c r="F9" s="28"/>
      <c r="G9" s="22"/>
      <c r="H9" s="20"/>
    </row>
    <row r="10" spans="2:8" x14ac:dyDescent="0.25">
      <c r="B10" s="66" t="s">
        <v>6</v>
      </c>
      <c r="C10" s="67"/>
      <c r="D10" s="68"/>
      <c r="E10" s="30"/>
      <c r="F10" s="68"/>
      <c r="G10" s="67"/>
      <c r="H10" s="69"/>
    </row>
    <row r="11" spans="2:8" ht="66" customHeight="1" thickBot="1" x14ac:dyDescent="0.3">
      <c r="B11" s="190"/>
      <c r="C11" s="140"/>
      <c r="D11" s="140"/>
      <c r="E11" s="140"/>
      <c r="F11" s="140"/>
      <c r="G11" s="140"/>
      <c r="H11" s="19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92</vt:i4>
      </vt:variant>
      <vt:variant>
        <vt:lpstr>Intervalli denominati</vt:lpstr>
      </vt:variant>
      <vt:variant>
        <vt:i4>29</vt:i4>
      </vt:variant>
    </vt:vector>
  </HeadingPairs>
  <TitlesOfParts>
    <vt:vector size="121"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2018-10-15T17:06:12Z</cp:lastPrinted>
  <dcterms:created xsi:type="dcterms:W3CDTF">2015-07-28T09:23:17Z</dcterms:created>
  <dcterms:modified xsi:type="dcterms:W3CDTF">2018-10-15T17:06:54Z</dcterms:modified>
</cp:coreProperties>
</file>