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bookViews>
    <workbookView xWindow="948" yWindow="480" windowWidth="19440" windowHeight="11280" firstSheet="42" activeTab="42"/>
  </bookViews>
  <sheets>
    <sheet name="A1" sheetId="237" r:id="rId1"/>
    <sheet name="A2" sheetId="238" r:id="rId2"/>
    <sheet name="A3" sheetId="239" r:id="rId3"/>
    <sheet name="A4" sheetId="240" r:id="rId4"/>
    <sheet name="A5" sheetId="241" r:id="rId5"/>
    <sheet name="A6" sheetId="242" r:id="rId6"/>
    <sheet name="A7" sheetId="243" r:id="rId7"/>
    <sheet name="A8" sheetId="244" r:id="rId8"/>
    <sheet name="A9" sheetId="245" r:id="rId9"/>
    <sheet name="A10" sheetId="246" r:id="rId10"/>
    <sheet name="A11" sheetId="247" r:id="rId11"/>
    <sheet name="A12" sheetId="248" r:id="rId12"/>
    <sheet name="A13" sheetId="249" r:id="rId13"/>
    <sheet name="A14" sheetId="250" r:id="rId14"/>
    <sheet name="A15" sheetId="251" r:id="rId15"/>
    <sheet name="A16" sheetId="252" r:id="rId16"/>
    <sheet name="A17" sheetId="253" r:id="rId17"/>
    <sheet name="A18" sheetId="254" r:id="rId18"/>
    <sheet name="A19" sheetId="255" r:id="rId19"/>
    <sheet name="A20" sheetId="256" r:id="rId20"/>
    <sheet name="A21" sheetId="257" r:id="rId21"/>
    <sheet name="A22" sheetId="258" r:id="rId22"/>
    <sheet name="A23" sheetId="259" r:id="rId23"/>
    <sheet name="A24" sheetId="260" r:id="rId24"/>
    <sheet name="B1" sheetId="170" r:id="rId25"/>
    <sheet name="B2" sheetId="171" r:id="rId26"/>
    <sheet name="B3" sheetId="172" r:id="rId27"/>
    <sheet name="B4" sheetId="173" r:id="rId28"/>
    <sheet name="B5" sheetId="174" r:id="rId29"/>
    <sheet name="B6" sheetId="175" r:id="rId30"/>
    <sheet name="B7" sheetId="176" r:id="rId31"/>
    <sheet name="B8" sheetId="177" r:id="rId32"/>
    <sheet name="B9" sheetId="178" r:id="rId33"/>
    <sheet name="B10" sheetId="179" r:id="rId34"/>
    <sheet name="B11" sheetId="180" r:id="rId35"/>
    <sheet name="B12" sheetId="181" r:id="rId36"/>
    <sheet name="B13" sheetId="182" r:id="rId37"/>
    <sheet name="B14" sheetId="183" r:id="rId38"/>
    <sheet name="C1" sheetId="185" r:id="rId39"/>
    <sheet name="C2" sheetId="186" r:id="rId40"/>
    <sheet name="C3" sheetId="187" r:id="rId41"/>
    <sheet name="C4" sheetId="188" r:id="rId42"/>
    <sheet name="C5" sheetId="189" r:id="rId43"/>
    <sheet name="C6" sheetId="190" r:id="rId44"/>
    <sheet name="C7" sheetId="191" r:id="rId45"/>
    <sheet name="C8" sheetId="192" r:id="rId46"/>
    <sheet name="C9" sheetId="193" r:id="rId47"/>
    <sheet name="C10" sheetId="194" r:id="rId48"/>
    <sheet name="C11" sheetId="195" r:id="rId49"/>
    <sheet name="C12" sheetId="196" r:id="rId50"/>
    <sheet name="C13" sheetId="197" r:id="rId51"/>
    <sheet name="C14" sheetId="198" r:id="rId52"/>
    <sheet name="C15" sheetId="199" r:id="rId53"/>
    <sheet name="D1" sheetId="201" r:id="rId54"/>
    <sheet name="D2" sheetId="202" r:id="rId55"/>
    <sheet name="D3" sheetId="203" r:id="rId56"/>
    <sheet name="D4" sheetId="204" r:id="rId57"/>
    <sheet name="D5" sheetId="205" r:id="rId58"/>
    <sheet name="D6" sheetId="206" r:id="rId59"/>
    <sheet name="D7" sheetId="207" r:id="rId60"/>
    <sheet name="D8" sheetId="208" r:id="rId61"/>
    <sheet name="D9" sheetId="209" r:id="rId62"/>
    <sheet name="D10" sheetId="210" r:id="rId63"/>
    <sheet name="D11" sheetId="211" r:id="rId64"/>
    <sheet name="D12" sheetId="212" r:id="rId65"/>
    <sheet name="D13" sheetId="213" r:id="rId66"/>
    <sheet name="D14" sheetId="214" r:id="rId67"/>
    <sheet name="D15" sheetId="215" r:id="rId68"/>
    <sheet name="D16" sheetId="216" r:id="rId69"/>
    <sheet name="D17" sheetId="217" r:id="rId70"/>
    <sheet name="D18" sheetId="218" r:id="rId71"/>
    <sheet name="D19" sheetId="219" r:id="rId72"/>
    <sheet name="D20" sheetId="220" r:id="rId73"/>
    <sheet name="D21" sheetId="221" r:id="rId74"/>
    <sheet name="D22" sheetId="222" r:id="rId75"/>
    <sheet name="D23" sheetId="223" r:id="rId76"/>
    <sheet name="D24" sheetId="224" r:id="rId77"/>
    <sheet name="D25" sheetId="225" r:id="rId78"/>
    <sheet name="D26" sheetId="226" r:id="rId79"/>
    <sheet name="D27" sheetId="227" r:id="rId80"/>
    <sheet name="D28" sheetId="228" r:id="rId81"/>
    <sheet name="D29" sheetId="229" r:id="rId82"/>
    <sheet name="D30" sheetId="230" r:id="rId83"/>
    <sheet name="D31" sheetId="231" r:id="rId84"/>
    <sheet name="D32" sheetId="232" r:id="rId85"/>
    <sheet name="D33" sheetId="233" r:id="rId86"/>
    <sheet name="D34" sheetId="234" r:id="rId87"/>
    <sheet name="D35" sheetId="235" r:id="rId88"/>
    <sheet name="D36" sheetId="236" r:id="rId89"/>
  </sheets>
  <definedNames>
    <definedName name="_xlnm.Print_Area" localSheetId="9">'A10'!$A$1:$K$37</definedName>
    <definedName name="_xlnm.Print_Area" localSheetId="10">'A11'!$A$1:$K$37</definedName>
    <definedName name="_xlnm.Print_Area" localSheetId="11">'A12'!$A$1:$K$37</definedName>
    <definedName name="_xlnm.Print_Area" localSheetId="12">'A13'!$A$1:$K$37</definedName>
    <definedName name="_xlnm.Print_Area" localSheetId="13">'A14'!$A$1:$K$37</definedName>
    <definedName name="_xlnm.Print_Area" localSheetId="14">'A15'!$A$1:$K$37</definedName>
    <definedName name="_xlnm.Print_Area" localSheetId="18">'A19'!$A$1:$K$37</definedName>
    <definedName name="_xlnm.Print_Area" localSheetId="19">'A20'!$A$1:$K$37</definedName>
    <definedName name="_xlnm.Print_Area" localSheetId="20">'A21'!$A$1:$K$37</definedName>
    <definedName name="_xlnm.Print_Area" localSheetId="21">'A22'!$A$1:$K$37</definedName>
    <definedName name="_xlnm.Print_Area" localSheetId="22">'A23'!$A$1:$K$37</definedName>
    <definedName name="_xlnm.Print_Area" localSheetId="23">'A24'!$A$1:$K$37</definedName>
    <definedName name="_xlnm.Print_Area" localSheetId="3">'A1'!$A$1:$K$37</definedName>
    <definedName name="_xlnm.Print_Area" localSheetId="4">'A5'!$A$1:$K$37</definedName>
    <definedName name="_xlnm.Print_Area" localSheetId="5">'A6'!$A$1:$K$37</definedName>
    <definedName name="_xlnm.Print_Area" localSheetId="6">'A7'!$A$1:$K$37</definedName>
    <definedName name="_xlnm.Print_Area" localSheetId="7">'A8'!$A$1:$K$37</definedName>
    <definedName name="_xlnm.Print_Area" localSheetId="8">'A9'!$A$1:$K$37</definedName>
    <definedName name="_xlnm.Print_Area" localSheetId="33">'B10'!$A$1:$K$37</definedName>
    <definedName name="_xlnm.Print_Area" localSheetId="34">'B11'!$A$1:$K$37</definedName>
    <definedName name="_xlnm.Print_Area" localSheetId="35">'B12'!$A$1:$K$37</definedName>
    <definedName name="_xlnm.Print_Area" localSheetId="36">'B13'!$A$1:$K$37</definedName>
    <definedName name="_xlnm.Print_Area" localSheetId="37">'B14'!$A$1:$K$37</definedName>
    <definedName name="_xlnm.Print_Area" localSheetId="26">'B3'!$A$1:$K$37</definedName>
    <definedName name="_xlnm.Print_Area" localSheetId="27">'B4'!$A$1:$K$37</definedName>
    <definedName name="_xlnm.Print_Area" localSheetId="28">'B5'!$A$1:$K$37</definedName>
    <definedName name="_xlnm.Print_Area" localSheetId="29">'B6'!$A$1:$K$37</definedName>
    <definedName name="_xlnm.Print_Area" localSheetId="30">'B7'!$A$1:$K$37</definedName>
    <definedName name="_xlnm.Print_Area" localSheetId="31">'B8'!$A$1:$K$37</definedName>
    <definedName name="_xlnm.Print_Area" localSheetId="32">'B9'!$A$1:$K$37</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C10" i="225" l="1"/>
  <c r="E7" i="215"/>
  <c r="E10" i="215"/>
  <c r="F7" i="215"/>
  <c r="F10" i="215"/>
  <c r="D10" i="215"/>
  <c r="C10" i="215"/>
  <c r="I10" i="205"/>
  <c r="J7" i="205"/>
  <c r="J8" i="205"/>
  <c r="J10" i="205"/>
  <c r="E10" i="235"/>
  <c r="G7" i="235"/>
  <c r="G10" i="235"/>
  <c r="F7" i="235"/>
  <c r="F10" i="235"/>
  <c r="E10" i="234"/>
  <c r="C10" i="234"/>
  <c r="G7" i="234"/>
  <c r="G10" i="234"/>
  <c r="D7" i="234"/>
  <c r="D10" i="234"/>
  <c r="E10" i="233"/>
  <c r="F8" i="233"/>
  <c r="G8" i="233"/>
  <c r="G7" i="233"/>
  <c r="G10" i="233"/>
  <c r="H7" i="233"/>
  <c r="F7" i="233"/>
  <c r="F10" i="233"/>
  <c r="E10" i="229"/>
  <c r="C10" i="229"/>
  <c r="D10" i="229"/>
  <c r="G7" i="229"/>
  <c r="G10" i="229"/>
  <c r="H7" i="229"/>
  <c r="F7" i="229"/>
  <c r="F10" i="229"/>
  <c r="E10" i="228"/>
  <c r="F7" i="228"/>
  <c r="F10" i="228"/>
  <c r="G7" i="228"/>
  <c r="D10" i="225"/>
  <c r="E8" i="225"/>
  <c r="E7" i="225"/>
  <c r="E10" i="225"/>
  <c r="D10" i="224"/>
  <c r="C10" i="224"/>
  <c r="E8" i="224"/>
  <c r="E7" i="224"/>
  <c r="D10" i="222"/>
  <c r="C10" i="222"/>
  <c r="E8" i="222"/>
  <c r="E7" i="222"/>
  <c r="D10" i="221"/>
  <c r="C10" i="221"/>
  <c r="E8" i="221"/>
  <c r="E7" i="221"/>
  <c r="E7" i="220"/>
  <c r="E8" i="220"/>
  <c r="E10" i="220"/>
  <c r="F8" i="220"/>
  <c r="D10" i="220"/>
  <c r="F7" i="220"/>
  <c r="D10" i="216"/>
  <c r="C10" i="216"/>
  <c r="E8" i="216"/>
  <c r="E7" i="216"/>
  <c r="E10" i="216"/>
  <c r="D10" i="212"/>
  <c r="C10" i="212"/>
  <c r="E8" i="212"/>
  <c r="E7" i="212"/>
  <c r="E10" i="212"/>
  <c r="D10" i="211"/>
  <c r="C10" i="211"/>
  <c r="E8" i="211"/>
  <c r="E7" i="211"/>
  <c r="E10" i="211"/>
  <c r="G10" i="210"/>
  <c r="E10" i="210"/>
  <c r="C10" i="210"/>
  <c r="D7" i="210"/>
  <c r="D8" i="210"/>
  <c r="D10" i="210"/>
  <c r="I8" i="210"/>
  <c r="H8" i="210"/>
  <c r="H7" i="210"/>
  <c r="H10" i="210"/>
  <c r="F8" i="210"/>
  <c r="I7" i="210"/>
  <c r="I10" i="210"/>
  <c r="J8" i="210"/>
  <c r="F7" i="210"/>
  <c r="F10" i="210"/>
  <c r="G10" i="209"/>
  <c r="E10" i="209"/>
  <c r="C10" i="209"/>
  <c r="I8" i="209"/>
  <c r="H8" i="209"/>
  <c r="H7" i="209"/>
  <c r="H10" i="209"/>
  <c r="F8" i="209"/>
  <c r="D8" i="209"/>
  <c r="D7" i="209"/>
  <c r="D10" i="209"/>
  <c r="I7" i="209"/>
  <c r="I10" i="209"/>
  <c r="J8" i="209"/>
  <c r="F7" i="209"/>
  <c r="F10" i="209"/>
  <c r="E10" i="208"/>
  <c r="C10" i="208"/>
  <c r="D7" i="208"/>
  <c r="D8" i="208"/>
  <c r="D10" i="208"/>
  <c r="F8" i="208"/>
  <c r="F7" i="208"/>
  <c r="F10" i="208"/>
  <c r="E10" i="207"/>
  <c r="C10" i="207"/>
  <c r="D8" i="207"/>
  <c r="F8" i="207"/>
  <c r="F7" i="207"/>
  <c r="F10" i="207"/>
  <c r="D7" i="207"/>
  <c r="D10" i="207"/>
  <c r="I10" i="206"/>
  <c r="G10" i="206"/>
  <c r="H8" i="206"/>
  <c r="E10" i="206"/>
  <c r="C10" i="206"/>
  <c r="D8" i="206"/>
  <c r="H7" i="206"/>
  <c r="D7" i="206"/>
  <c r="G10" i="205"/>
  <c r="H8" i="205"/>
  <c r="E10" i="205"/>
  <c r="F7" i="205"/>
  <c r="F10" i="205"/>
  <c r="C10" i="205"/>
  <c r="D8" i="205"/>
  <c r="H7" i="205"/>
  <c r="H10" i="205"/>
  <c r="D7" i="205"/>
  <c r="D10" i="205"/>
  <c r="I10" i="204"/>
  <c r="J8" i="204"/>
  <c r="C10" i="204"/>
  <c r="D7" i="204"/>
  <c r="I10" i="203"/>
  <c r="J8" i="203"/>
  <c r="C10" i="203"/>
  <c r="D8" i="203"/>
  <c r="D7" i="203"/>
  <c r="F7" i="202"/>
  <c r="F8" i="202"/>
  <c r="F10" i="202"/>
  <c r="G8" i="202"/>
  <c r="E10" i="202"/>
  <c r="D10" i="202"/>
  <c r="C10" i="202"/>
  <c r="G7" i="202"/>
  <c r="G10" i="202"/>
  <c r="E10" i="201"/>
  <c r="D10" i="201"/>
  <c r="C10" i="201"/>
  <c r="F8" i="201"/>
  <c r="F7" i="201"/>
  <c r="F8" i="211"/>
  <c r="F7" i="211"/>
  <c r="F8" i="212"/>
  <c r="F7" i="212"/>
  <c r="F7" i="216"/>
  <c r="F8" i="216"/>
  <c r="F10" i="216"/>
  <c r="G10" i="228"/>
  <c r="H7" i="228"/>
  <c r="H10" i="228"/>
  <c r="H10" i="229"/>
  <c r="D10" i="206"/>
  <c r="F10" i="220"/>
  <c r="E10" i="221"/>
  <c r="F7" i="221"/>
  <c r="D10" i="203"/>
  <c r="H10" i="206"/>
  <c r="F8" i="221"/>
  <c r="F8" i="225"/>
  <c r="H7" i="235"/>
  <c r="H10" i="235"/>
  <c r="E10" i="222"/>
  <c r="F8" i="222"/>
  <c r="E10" i="224"/>
  <c r="F8" i="224"/>
  <c r="F10" i="201"/>
  <c r="G8" i="201"/>
  <c r="J7" i="203"/>
  <c r="J10" i="203"/>
  <c r="J7" i="204"/>
  <c r="J10" i="204"/>
  <c r="F7" i="206"/>
  <c r="F10" i="206"/>
  <c r="J7" i="210"/>
  <c r="J10" i="210"/>
  <c r="H8" i="233"/>
  <c r="H10" i="233"/>
  <c r="H7" i="234"/>
  <c r="D8" i="204"/>
  <c r="D10" i="204"/>
  <c r="J7" i="206"/>
  <c r="J10" i="206"/>
  <c r="J7" i="209"/>
  <c r="J10" i="209"/>
  <c r="F7" i="225"/>
  <c r="F10" i="225"/>
  <c r="F7" i="234"/>
  <c r="F10" i="234"/>
  <c r="F7" i="224"/>
  <c r="F10" i="224"/>
  <c r="F10" i="211"/>
  <c r="F7" i="222"/>
  <c r="F10" i="222"/>
  <c r="H10" i="234"/>
  <c r="G7" i="201"/>
  <c r="G10" i="201"/>
  <c r="F10" i="221"/>
  <c r="F10" i="212"/>
</calcChain>
</file>

<file path=xl/sharedStrings.xml><?xml version="1.0" encoding="utf-8"?>
<sst xmlns="http://schemas.openxmlformats.org/spreadsheetml/2006/main" count="3509" uniqueCount="195">
  <si>
    <t>GR1</t>
  </si>
  <si>
    <t>GR2</t>
  </si>
  <si>
    <t>GR3</t>
  </si>
  <si>
    <t>Totale</t>
  </si>
  <si>
    <t>V.A</t>
  </si>
  <si>
    <t>%</t>
  </si>
  <si>
    <t>TOTALE</t>
  </si>
  <si>
    <r>
      <t xml:space="preserve">Tab. B1 - Tempo di parola dei soggetti politici ed istituzionali nei programmi extra-gr </t>
    </r>
    <r>
      <rPr>
        <b/>
        <sz val="11"/>
        <color rgb="FF000000"/>
        <rFont val="Calibri"/>
        <family val="2"/>
      </rPr>
      <t xml:space="preserve"> di rete. </t>
    </r>
    <r>
      <rPr>
        <b/>
        <sz val="11"/>
        <color rgb="FF000000"/>
        <rFont val="Calibri"/>
        <family val="2"/>
      </rPr>
      <t>R</t>
    </r>
    <r>
      <rPr>
        <b/>
        <sz val="11"/>
        <color rgb="FF000000"/>
        <rFont val="Calibri"/>
        <family val="2"/>
      </rPr>
      <t>adio Uno, Radio Due, Radio Tre</t>
    </r>
  </si>
  <si>
    <t>Radio Uno</t>
  </si>
  <si>
    <t>Radio Due</t>
  </si>
  <si>
    <t>Radio Tre</t>
  </si>
  <si>
    <t>Soggetti politici</t>
  </si>
  <si>
    <t>Partito Democratico</t>
  </si>
  <si>
    <t>PDL - Forza Italia</t>
  </si>
  <si>
    <t>Area Popolare (NCD - UDC)</t>
  </si>
  <si>
    <t>Lega Nord</t>
  </si>
  <si>
    <t>Scelta Civica per l'Italia</t>
  </si>
  <si>
    <t>Partito Socialista Italiano</t>
  </si>
  <si>
    <t>Fratelli d'Italia</t>
  </si>
  <si>
    <t>Per le Autonomie - Minoranze linguistiche</t>
  </si>
  <si>
    <t>Grandi Autonomie e Libertà (G.A.L.)</t>
  </si>
  <si>
    <t>Maie Movimento Associativo Italiani all'estero</t>
  </si>
  <si>
    <t>L'Altra Europa con Tsipras</t>
  </si>
  <si>
    <t>Radicali Italiani</t>
  </si>
  <si>
    <t>Altro</t>
  </si>
  <si>
    <t>Soggetti istituzionali</t>
  </si>
  <si>
    <t>Presidente della Repubblica</t>
  </si>
  <si>
    <t>Presidente del Senato</t>
  </si>
  <si>
    <t>Presidente della Camera</t>
  </si>
  <si>
    <t>Presidente del Consiglio</t>
  </si>
  <si>
    <t>Governo/Ministri/Sottosegretari</t>
  </si>
  <si>
    <t>Unione Europea</t>
  </si>
  <si>
    <t>Tab. B2 - Tempo di parola dei soggetti politici ed istituzionali nei programmi extr-gr  di testata. Radio Uno, Radio Due, Radio Tre</t>
  </si>
  <si>
    <t>Tab. B3 - Tempo di parola dei soggetti politici ed istituzionali nei programmi extra-gr di rete e di testata. Rete Radio 24 Il sole 24 ore - Testata Radio 24 Il sole 24 ore</t>
  </si>
  <si>
    <t>Rete Radio 24 Il sole 24 ore</t>
  </si>
  <si>
    <t>Testata Rete Radio 24 Il sole 24 ore</t>
  </si>
  <si>
    <t>Tab. B4 - Tempo di parola dei soggetti politici ed istituzionali nei programmi extra-gr di rete e di testata. Rete m2o - Testata m2o</t>
  </si>
  <si>
    <t>Rete m2o</t>
  </si>
  <si>
    <t>Testata m2o</t>
  </si>
  <si>
    <t xml:space="preserve">Tempo di Parola: indica il tempo in cui il soggetto politico/istituzionale parla direttamente in voce
</t>
  </si>
  <si>
    <t>Tab. B5 - Tempo di parola dei soggetti politici ed istituzionali nei programmi extra-gr di rete e di testata. Rete Kiss Kiss - Testata Kiss Kiss</t>
  </si>
  <si>
    <t>Rete Kiss Kiss</t>
  </si>
  <si>
    <t>Testata Kiss Kiss</t>
  </si>
  <si>
    <t>Tab. B6 - Tempo di parola dei soggetti politici ed istituzionali nei programmi extra-gr di rete e di testata. Rete Radio 101 - Testata Pagina 101</t>
  </si>
  <si>
    <t>Rete Radio 101</t>
  </si>
  <si>
    <t>Testata Pagina 101</t>
  </si>
  <si>
    <t>Tab. B7 - Tempo di parola dei soggetti politici ed istituzionali nei programmi extra-gr di rete e di testata. Rete RTL 102.5 - Testata RTL 102.5</t>
  </si>
  <si>
    <t>Rete RTL 102.5</t>
  </si>
  <si>
    <t>Testata RTL 102.5</t>
  </si>
  <si>
    <t>Tab. B8 - Tempo di parola dei soggetti politici ed istituzionali nei programmi extra-gr di rete e di testata. Rete Radio Deejay - Testata Radio Deejay</t>
  </si>
  <si>
    <t>Rete Radio Deejay</t>
  </si>
  <si>
    <t>Testata Radio Deejay</t>
  </si>
  <si>
    <t>Tab. B9 - Tempo di parola dei soggetti politici ed istituzionali nei programmi extra-gr di rete e di testata. Rete RDS - Testata RDS</t>
  </si>
  <si>
    <t>Rete RDS</t>
  </si>
  <si>
    <t>Testata RDS</t>
  </si>
  <si>
    <t>Tab. B10 - Tempo di parola dei soggetti politici ed istituzionali nei programmi extra-gr di rete e di testata. Rete Virgin Radio - Testata Virgin Radio</t>
  </si>
  <si>
    <t>Rete Virgin Radio</t>
  </si>
  <si>
    <t>Testata Virgin Radio</t>
  </si>
  <si>
    <t>Tab. B11 - Tempo di parola dei soggetti politici ed istituzionali nei programmi extra-gr di rete e di testata. Rete Radio Monte Carlo - Testata Radio Monte Carlo</t>
  </si>
  <si>
    <t>Rete Radio Monte Carlo</t>
  </si>
  <si>
    <t>Testata Radio Monte Carlo</t>
  </si>
  <si>
    <t>Tempo di Parola: indica il tempo in cui il soggetto politico/istituzionale parla direttamente in voce
Testata Radio Monte Carlo: Claudio Micalizio</t>
  </si>
  <si>
    <t>Tab. B12 - Tempo di parola dei soggetti politici ed istituzionali nei programmi extra-gr di rete e di testata. Rete Radio Capital - Testata Radio Capital</t>
  </si>
  <si>
    <t>Rete Radio Capital</t>
  </si>
  <si>
    <t>Testata Radio Capital</t>
  </si>
  <si>
    <t>Tab. B13 - Tempo di parola dei soggetti politici ed istituzionali nei programmi extra-gr di rete e di testata. Rete Radio 105 network - Testata Rete 105</t>
  </si>
  <si>
    <t>Rete Radio 105 network</t>
  </si>
  <si>
    <t>Testata Rete 105</t>
  </si>
  <si>
    <t>Tab. B14 - Tempo di parola dei soggetti politici ed istituzionali nei programmi extra-gr di rete e di testata. Rete Radio Italia - Testata Radio Italia Notizie</t>
  </si>
  <si>
    <t>Rete Radio Italia</t>
  </si>
  <si>
    <t>Testata Radio Italia Notizie</t>
  </si>
  <si>
    <t>Tempo di notizia: indica il tempo dedicato dal giornalista all'illustrazione di un argomento/evento  in relazione ad un soggetto politico/istituzionale</t>
  </si>
  <si>
    <t>Tempo di antenna: indica il tempo complessivamente dedicato al soggetto politico/istituzionale ed è dato dalla somma del tempo di notizia e del tempo di parola del soggetto</t>
  </si>
  <si>
    <t>Tempo di notizia</t>
  </si>
  <si>
    <t>Tempo di parola</t>
  </si>
  <si>
    <t>Tempo di antenna</t>
  </si>
  <si>
    <t>Tempo di parola: indica il tempo in cui il soggetto politico/istituzionale parla direttamente in voce
Tempo di notizia: indica il tempo dedicato dal giornalista all'illustrazione di un argomento/evento  in relazione ad un soggetto politico/istituzionale
Tempo di antenna: indica il tempo complessivamente dedicato al soggetto politico/istituzionale ed è dato dalla somma del tempo di notizia e del tempo di parola del soggetto</t>
  </si>
  <si>
    <t>Tab. A1 - Tempo di parola dei soggetti politici ed istituzionali nei Radiogiornali RAI - tutte le edizioni</t>
  </si>
  <si>
    <t>Tempo di parola: indica il tempo in cui il soggetto politico/istituzionale parla direttamente in voce</t>
  </si>
  <si>
    <t>Tab. A2 - Tempo di notizia dei soggetti politici ed istituzionali nei Radiogiornali RAI - tutte le edizioni</t>
  </si>
  <si>
    <t>Tab. A3 - Tempo di antenna dei soggetti politici ed istituzionali nei Radiogiornali RAI - tutte le edizioni</t>
  </si>
  <si>
    <t>Tab. A4 - Tempo di notizia, parola e antenna  dei soggetti politici ed istituzionali nei Radiogiornali di Radio 24 Il Sole 24 ore - tutte le edizioni</t>
  </si>
  <si>
    <t>Tab. A5 - Tempo di notizia, parola e antenna  dei soggetti politici ed istituzionali nei Radiogiornali di m2o - tutte le edizioni</t>
  </si>
  <si>
    <t>Tab. A6 - Tempo di notizia, parola e antenna  dei soggetti politici ed istituzionali nei Radiogiornali di Radio Kiss Kiss - tutte le edizioni</t>
  </si>
  <si>
    <t>Tab. A7 - Tempo di notizia, parola e antenna  dei soggetti politici ed istituzionali nei Radiogiornali di Radio 101 - tutte le edizioni</t>
  </si>
  <si>
    <t>Tab. A8 - Tempo di notizia, parola e antenna dei soggetti politici ed istituzionali nei Radiogiornali di RTL 102.5 - tutte le edizioni</t>
  </si>
  <si>
    <t>Tab. A9 - Tempo di notizia, parola e antenna  dei soggetti politici ed istituzionali nei Radiogiornali di Radio Deejay - tutte le edizioni</t>
  </si>
  <si>
    <t>Tab. A10 - Tempo di notizia, parola e antenna dei soggetti politici ed istituzionali nei Radiogiornali di Radio Dimensione Suono - tutte le edizioni</t>
  </si>
  <si>
    <t>Tab. A11 - Tempo di notizia, parola e antenna dei soggetti politici ed istituzionali nei Radiogiornali di Virgin Radio - tutte le edizioni</t>
  </si>
  <si>
    <t>Tab. A12 - Tempo di notizia, parola e antenna  dei soggetti politici ed istituzionali nei Radiogiornali di Radio Monte Carlo - tutte le edizioni</t>
  </si>
  <si>
    <t>Tab. A13 - Tempo di notizia, parola e antenna  dei soggetti politici ed istituzionali nei Radiogiornali di Radio Capital - tutte le edizioni</t>
  </si>
  <si>
    <t>Tab. A14 - Tempo di notizia, parola e antenna dei soggetti politici ed istituzionali nei Radiogiornali di Radio Studio 105 - tutte le edizioni</t>
  </si>
  <si>
    <t>Tab. A15 - Tempo di notizia, parola e antenna dei soggetti politici ed istituzionali nei Radiogiornali di Radio Italia - tutte le edizioni</t>
  </si>
  <si>
    <t>06:00 - 08:59</t>
  </si>
  <si>
    <t>09:00 - 11:59</t>
  </si>
  <si>
    <t>12:00 - 14:59</t>
  </si>
  <si>
    <t>15:00 - 17:59</t>
  </si>
  <si>
    <t>18:00 - 20:59</t>
  </si>
  <si>
    <t>21:00 - 23:59</t>
  </si>
  <si>
    <t>00:00 - 02:59</t>
  </si>
  <si>
    <t>03:00 - 05:59</t>
  </si>
  <si>
    <t>Sinistra Italiana - Sinistra Ecologia Libertà</t>
  </si>
  <si>
    <t xml:space="preserve">Conservatori e riformisti </t>
  </si>
  <si>
    <t>Alleanza Liberalpopolare-Autonomie</t>
  </si>
  <si>
    <t>Tab. C1 - Tempo di parola dei soggetti del pluralismo sociale nei programmi extra-gr fasce di programmazione. Radio Uno</t>
  </si>
  <si>
    <t>Tab. C5 - Tempo di parola dei soggetti del pluralismo sociale nei programmi extra-gr fasce di programmazione. Radio m2o</t>
  </si>
  <si>
    <t>Tab. C6 - Tempo di parola dei soggetti del pluralismo sociale nei programmi extra-gr fasce di programmazione. Radio Kiss Kiss</t>
  </si>
  <si>
    <t>Tab. C9 - Tempo di parola dei soggetti del pluralismo sociale nei programmi extra-gr fasce di programmazione. Radio Deejay</t>
  </si>
  <si>
    <t>Tab. C10 - Tempo di parola dei soggetti del pluralismo sociale nei programmi extra-gr fasce di programmazione. Radio Dimensione Suono</t>
  </si>
  <si>
    <t>Tab. C11 - Tempo di parola dei soggetti del pluralismo sociale nei programmi extra-gr fasce di programmazione. Virgin Radio</t>
  </si>
  <si>
    <t>Tab. C12 - Tempo di parola dei soggetti del pluralismo sociale nei programmi extra-gr fasce di programmazione. Radio Monte Carlo</t>
  </si>
  <si>
    <t>Tab. C13 - Tempo di parola dei soggetti del pluralismo sociale nei programmi extra-gr fasce di programmazione. Radio Capital</t>
  </si>
  <si>
    <t>Tab. C14 - Tempo di parola dei soggetti del pluralismo sociale nei programmi extra-gr fasce di programmazione. Radio 105</t>
  </si>
  <si>
    <t>Tab. C15 - Tempo di parola dei soggetti del pluralismo sociale nei programmi extra-gr fasce di programmazione. Radio Italia</t>
  </si>
  <si>
    <t>Tab. C2 - Tempo di parola dei soggetti del pluralismo sociale nei programmi extra-gr fasce di programmazione. Radio Due</t>
  </si>
  <si>
    <t>Tab. C3 - Tempo di parola dei soggetti del pluralismo sociale nei programmi extra-gr fasce di programmazione. Radio Tre</t>
  </si>
  <si>
    <t>Tab. C4 - Tempo di parola dei soggetti del pluralismo sociale nei programmi extra-gr fasce di programmazione. Radio 24 ore Il Sole 24 ore</t>
  </si>
  <si>
    <t>Tab. C7 - Tempo di parola dei soggetti del pluralismo sociale nei programmi extra-gr fasce di programmazione. Radio 101</t>
  </si>
  <si>
    <t>Tab. C8 - Tempo di parola dei soggetti del pluralismo sociale nei programmi extra-gr fasce di programmazione. Radio RTL 102.5</t>
  </si>
  <si>
    <r>
      <t>Tempo di Parola: indica il tempo in cui il soggetto politico/istituzionale parla direttamente in voce</t>
    </r>
    <r>
      <rPr>
        <sz val="11"/>
        <rFont val="Calibri"/>
        <family val="2"/>
      </rPr>
      <t xml:space="preserve">
</t>
    </r>
  </si>
  <si>
    <t>Genere</t>
  </si>
  <si>
    <t>Radio Deejay</t>
  </si>
  <si>
    <t>Radio Capital</t>
  </si>
  <si>
    <t>Radio 101</t>
  </si>
  <si>
    <t>Radio 105</t>
  </si>
  <si>
    <t>Radio 24</t>
  </si>
  <si>
    <t>Radio Kiss Kiss</t>
  </si>
  <si>
    <t>Virgin Radio</t>
  </si>
  <si>
    <t>Tab. D1 - Tempo di parola dei soggetti politici ed istituzionali (escluso Governo) secondo la variabile sesso nei Radiogiornali RAI - tutte le edizioni</t>
  </si>
  <si>
    <t>Maschi</t>
  </si>
  <si>
    <t>Femmine</t>
  </si>
  <si>
    <t>E' incluso il tempo dei soggetti istituzionali ad eccezione dei tempi del Governo e del Presidente del Consiglio.</t>
  </si>
  <si>
    <t>Tab. D2 - Tempo di parola dei membri del Governo e del Presidente del Consiglio secondo la variabile sesso nei Radiogiornali RAI - tutte le edizioni</t>
  </si>
  <si>
    <t>Tab. D3 - Tempo di parola dei soggetti politici ed istituzionali (escluso Governo) secondo la variabile sesso nei Radiogiornali di Radio 24, Radio m2o, Radio Kiss Kiss, Radio 101 - tutte le edizioni</t>
  </si>
  <si>
    <t>Radio m2o</t>
  </si>
  <si>
    <t>Tab. D4 - Tempo di parola dei membri del Governo e del Presidente del Consiglio secondo la variabile sesso nei Radiogiornali di Radio 24, Radio m2o, Radio Kiss Kiss, Radio 101 - tutte le edizioni</t>
  </si>
  <si>
    <t>Tab. D5 - Tempo di parola dei soggetti politici ed istituzionali (escluso Governo) secondo la variabile sesso nei Radiogiornali di Radio RTL 102.5, Radio Deejay, Radio Dimensione Suono, Virgin Radio - tutte le edizioni</t>
  </si>
  <si>
    <t>Radio RTL 102.5</t>
  </si>
  <si>
    <t>Radio Dimensione Suono</t>
  </si>
  <si>
    <t>Tab. D6 - Tempo di parola dei membri del Governo e del Presidente del Consiglio secondo la variabile sesso nei Radiogiornali di Radio RTL 102.5, Radio Deejay, Radio Dimensione Suono, Virgin Radio - tutte le edizioni</t>
  </si>
  <si>
    <t>Tab. D7 - Tempo di parola dei soggetti politici ed istituzionali (escluso Governo) secondo la variabile sesso nei Radiogiornali di Radio Monte Carlo, Radio Capital, Radio 105, Radio Italia - tutte le edizioni</t>
  </si>
  <si>
    <t>Radio Monte Carlo</t>
  </si>
  <si>
    <t>Radio Italia</t>
  </si>
  <si>
    <t>Tab. D8 - Tempo di parola dei membri del Governo e del Presidente del Consiglio secondo la variabile sesso nei Radiogiornali di Radio Monte Carlo, Radio Capital, Radio 105, Radio Italia - tutte le edizioni</t>
  </si>
  <si>
    <t>Tab. D9 -  Tempo di parola dei soggetti politici ed istituzionali (escluso Governo) secondo la variabile sesso nei Radiogiornali RAI - edizioni principali</t>
  </si>
  <si>
    <t>Tab. D10 - Tempo di parola dei membri del Governo e del Presidente del Consiglio secondo la variabile sesso nei Radiogiornali RAI - edizioni principali</t>
  </si>
  <si>
    <t>Progr. di rete</t>
  </si>
  <si>
    <t>Progr. di testata</t>
  </si>
  <si>
    <t>Tab. D12 - Tempo di parola dei soggetti politici ed istituzionali (escluso Governo) secondo la variabile sesso nei programmi extra-gr di Radio 24 Il Sole 24 ore</t>
  </si>
  <si>
    <t>Tab. D13 - Tempo di parola dei soggetti politici ed istituzionali (escluso Governo) secondo la variabile sesso nei programmi extra-gr di Radio m2o</t>
  </si>
  <si>
    <t>Tab. D14 - Tempo di parola dei soggetti politici ed istituzionali (escluso Governo) secondo la variabile sesso nei programmi extra-gr di Radio Kiss Kiss</t>
  </si>
  <si>
    <t>Tab. D15 - Tempo di parola dei soggetti politici ed istituzionali (escluso Governo) secondo la variabile sesso nei programmi extra-gr di Radio 101</t>
  </si>
  <si>
    <r>
      <t>Tab. D1</t>
    </r>
    <r>
      <rPr>
        <b/>
        <sz val="11"/>
        <color rgb="FF000000"/>
        <rFont val="Calibri"/>
        <family val="2"/>
      </rPr>
      <t>6</t>
    </r>
    <r>
      <rPr>
        <b/>
        <sz val="11"/>
        <color rgb="FF000000"/>
        <rFont val="Calibri"/>
        <family val="2"/>
      </rPr>
      <t xml:space="preserve"> - Tempo di parola dei soggetti politici ed istituzionali (escluso Governo) secondo la variabile sesso nei programmi extra-gr di Radio </t>
    </r>
    <r>
      <rPr>
        <b/>
        <sz val="11"/>
        <color rgb="FF000000"/>
        <rFont val="Calibri"/>
        <family val="2"/>
      </rPr>
      <t>RTL 102.5</t>
    </r>
  </si>
  <si>
    <r>
      <t>Tab. D17</t>
    </r>
    <r>
      <rPr>
        <b/>
        <sz val="11"/>
        <color rgb="FF000000"/>
        <rFont val="Calibri"/>
        <family val="2"/>
      </rPr>
      <t xml:space="preserve"> - Tempo di parola dei soggetti politici ed istituzionali (escluso Governo) secondo la variabile sesso nei programmi extra-gr di Radio </t>
    </r>
    <r>
      <rPr>
        <b/>
        <sz val="11"/>
        <color rgb="FF000000"/>
        <rFont val="Calibri"/>
        <family val="2"/>
      </rPr>
      <t>Deejay</t>
    </r>
  </si>
  <si>
    <r>
      <t>Tab. D18</t>
    </r>
    <r>
      <rPr>
        <b/>
        <sz val="11"/>
        <color rgb="FF000000"/>
        <rFont val="Calibri"/>
        <family val="2"/>
      </rPr>
      <t xml:space="preserve"> - Tempo di parola dei soggetti politici ed istituzionali (escluso Governo) secondo la variabile sesso nei programmi extra-gr di Radio </t>
    </r>
    <r>
      <rPr>
        <b/>
        <sz val="11"/>
        <color rgb="FF000000"/>
        <rFont val="Calibri"/>
        <family val="2"/>
      </rPr>
      <t>Dimensione Suono</t>
    </r>
  </si>
  <si>
    <r>
      <t>Tab. D19</t>
    </r>
    <r>
      <rPr>
        <b/>
        <sz val="11"/>
        <color rgb="FF000000"/>
        <rFont val="Calibri"/>
        <family val="2"/>
      </rPr>
      <t xml:space="preserve"> - Tempo di parola dei soggetti politici ed istituzionali (escluso Governo) secondo la variabile sesso nei programmi extra-gr di </t>
    </r>
    <r>
      <rPr>
        <b/>
        <sz val="11"/>
        <color rgb="FF000000"/>
        <rFont val="Calibri"/>
        <family val="2"/>
      </rPr>
      <t xml:space="preserve">Virgin </t>
    </r>
    <r>
      <rPr>
        <b/>
        <sz val="11"/>
        <color rgb="FF000000"/>
        <rFont val="Calibri"/>
        <family val="2"/>
      </rPr>
      <t>Radio</t>
    </r>
  </si>
  <si>
    <r>
      <t>Tab. D</t>
    </r>
    <r>
      <rPr>
        <b/>
        <sz val="11"/>
        <color rgb="FF000000"/>
        <rFont val="Calibri"/>
        <family val="2"/>
      </rPr>
      <t>20</t>
    </r>
    <r>
      <rPr>
        <b/>
        <sz val="11"/>
        <color rgb="FF000000"/>
        <rFont val="Calibri"/>
        <family val="2"/>
      </rPr>
      <t xml:space="preserve"> - Tempo di parola dei soggetti politici ed istituzionali (escluso Governo) secondo la variabile sesso nei programmi extra-gr di Radio </t>
    </r>
    <r>
      <rPr>
        <b/>
        <sz val="11"/>
        <color rgb="FF000000"/>
        <rFont val="Calibri"/>
        <family val="2"/>
      </rPr>
      <t>Monte Carlo</t>
    </r>
  </si>
  <si>
    <r>
      <t>Tab. D21</t>
    </r>
    <r>
      <rPr>
        <b/>
        <sz val="11"/>
        <color rgb="FF000000"/>
        <rFont val="Calibri"/>
        <family val="2"/>
      </rPr>
      <t xml:space="preserve"> - Tempo di parola dei soggetti politici ed istituzionali (escluso Governo) secondo la variabile sesso nei programmi extra-gr di Radio </t>
    </r>
    <r>
      <rPr>
        <b/>
        <sz val="11"/>
        <color rgb="FF000000"/>
        <rFont val="Calibri"/>
        <family val="2"/>
      </rPr>
      <t>Capital</t>
    </r>
  </si>
  <si>
    <r>
      <t>Tab. D22</t>
    </r>
    <r>
      <rPr>
        <b/>
        <sz val="11"/>
        <color rgb="FF000000"/>
        <rFont val="Calibri"/>
        <family val="2"/>
      </rPr>
      <t xml:space="preserve"> - Tempo di parola dei soggetti politici ed istituzionali (escluso Governo) secondo la variabile sesso nei programmi extra-gr di Radio </t>
    </r>
    <r>
      <rPr>
        <b/>
        <sz val="11"/>
        <color rgb="FF000000"/>
        <rFont val="Calibri"/>
        <family val="2"/>
      </rPr>
      <t>105</t>
    </r>
  </si>
  <si>
    <r>
      <t>Tab. D23</t>
    </r>
    <r>
      <rPr>
        <b/>
        <sz val="11"/>
        <color rgb="FF000000"/>
        <rFont val="Calibri"/>
        <family val="2"/>
      </rPr>
      <t xml:space="preserve"> - Tempo di parola dei soggetti politici ed istituzionali (escluso Governo) secondo la variabile sesso nei programmi extra-gr di Radio </t>
    </r>
    <r>
      <rPr>
        <b/>
        <sz val="11"/>
        <color rgb="FF000000"/>
        <rFont val="Calibri"/>
        <family val="2"/>
      </rPr>
      <t>Italia</t>
    </r>
  </si>
  <si>
    <r>
      <t>Tab. D24</t>
    </r>
    <r>
      <rPr>
        <b/>
        <sz val="11"/>
        <color rgb="FF000000"/>
        <rFont val="Calibri"/>
        <family val="2"/>
      </rPr>
      <t xml:space="preserve"> - Tempo di parola dei </t>
    </r>
    <r>
      <rPr>
        <b/>
        <sz val="11"/>
        <color rgb="FF000000"/>
        <rFont val="Calibri"/>
        <family val="2"/>
      </rPr>
      <t>membri del Governo e del Presidente del Consiglio secondo la variabile sesso nei programmi extra-gr di rete e di testata. Reti: Radio Uno, Radio Due, Radio Tre</t>
    </r>
  </si>
  <si>
    <r>
      <t>Tab. D25</t>
    </r>
    <r>
      <rPr>
        <b/>
        <sz val="11"/>
        <color rgb="FF000000"/>
        <rFont val="Calibri"/>
        <family val="2"/>
      </rPr>
      <t xml:space="preserve"> - Tempo di parola dei </t>
    </r>
    <r>
      <rPr>
        <b/>
        <sz val="11"/>
        <color rgb="FF000000"/>
        <rFont val="Calibri"/>
        <family val="2"/>
      </rPr>
      <t>membri del Governo e del Presidente del Consiglio secondo la variabile sesso nei programmi extra-gr di Radio 24 Il Sole 24 ore</t>
    </r>
  </si>
  <si>
    <r>
      <t>Tab. D26</t>
    </r>
    <r>
      <rPr>
        <b/>
        <sz val="11"/>
        <color rgb="FF000000"/>
        <rFont val="Calibri"/>
        <family val="2"/>
      </rPr>
      <t xml:space="preserve"> - Tempo di parola dei </t>
    </r>
    <r>
      <rPr>
        <b/>
        <sz val="11"/>
        <color rgb="FF000000"/>
        <rFont val="Calibri"/>
        <family val="2"/>
      </rPr>
      <t>membri del Governo e del Presidente del Consiglio secondo la variabile sesso nei programmi extra-gr di Radio m2o</t>
    </r>
  </si>
  <si>
    <r>
      <t>Tab. D27</t>
    </r>
    <r>
      <rPr>
        <b/>
        <sz val="11"/>
        <color rgb="FF000000"/>
        <rFont val="Calibri"/>
        <family val="2"/>
      </rPr>
      <t xml:space="preserve"> - Tempo di parola dei </t>
    </r>
    <r>
      <rPr>
        <b/>
        <sz val="11"/>
        <color rgb="FF000000"/>
        <rFont val="Calibri"/>
        <family val="2"/>
      </rPr>
      <t>membri del Governo e del Presidente del Consiglio secondo la variabile sesso nei programmi extra-gr di Radio Kiss Kiss</t>
    </r>
  </si>
  <si>
    <r>
      <t>Tab. D28</t>
    </r>
    <r>
      <rPr>
        <b/>
        <sz val="11"/>
        <color rgb="FF000000"/>
        <rFont val="Calibri"/>
        <family val="2"/>
      </rPr>
      <t xml:space="preserve"> - Tempo di parola dei </t>
    </r>
    <r>
      <rPr>
        <b/>
        <sz val="11"/>
        <color rgb="FF000000"/>
        <rFont val="Calibri"/>
        <family val="2"/>
      </rPr>
      <t>membri del Governo e del Presidente del Consiglio secondo la variabile sesso nei programmi extra-gr di Radio 101</t>
    </r>
  </si>
  <si>
    <r>
      <t>Tab. D29</t>
    </r>
    <r>
      <rPr>
        <b/>
        <sz val="11"/>
        <color rgb="FF000000"/>
        <rFont val="Calibri"/>
        <family val="2"/>
      </rPr>
      <t xml:space="preserve"> - Tempo di parola dei </t>
    </r>
    <r>
      <rPr>
        <b/>
        <sz val="11"/>
        <color rgb="FF000000"/>
        <rFont val="Calibri"/>
        <family val="2"/>
      </rPr>
      <t>membri del Governo e del Presidente del Consiglio secondo la variabile sesso nei programmi extra-gr di Radio RTL 102.5</t>
    </r>
  </si>
  <si>
    <r>
      <t>Tab. D30</t>
    </r>
    <r>
      <rPr>
        <b/>
        <sz val="11"/>
        <color rgb="FF000000"/>
        <rFont val="Calibri"/>
        <family val="2"/>
      </rPr>
      <t xml:space="preserve"> - Tempo di parola dei </t>
    </r>
    <r>
      <rPr>
        <b/>
        <sz val="11"/>
        <color rgb="FF000000"/>
        <rFont val="Calibri"/>
        <family val="2"/>
      </rPr>
      <t>membri del Governo e del Presidente del Consiglio secondo la variabile sesso nei programmi extra-gr di Radio Deejay</t>
    </r>
  </si>
  <si>
    <r>
      <t>Tab. D31</t>
    </r>
    <r>
      <rPr>
        <b/>
        <sz val="11"/>
        <color rgb="FF000000"/>
        <rFont val="Calibri"/>
        <family val="2"/>
      </rPr>
      <t xml:space="preserve"> - Tempo di parola dei </t>
    </r>
    <r>
      <rPr>
        <b/>
        <sz val="11"/>
        <color rgb="FF000000"/>
        <rFont val="Calibri"/>
        <family val="2"/>
      </rPr>
      <t>membri del Governo e del Presidente del Consiglio secondo la variabile sesso nei programmi extra-gr di Radio Dimensione Suono</t>
    </r>
  </si>
  <si>
    <r>
      <t>Tab. D32</t>
    </r>
    <r>
      <rPr>
        <b/>
        <sz val="11"/>
        <color rgb="FF000000"/>
        <rFont val="Calibri"/>
        <family val="2"/>
      </rPr>
      <t xml:space="preserve"> - Tempo di parola dei </t>
    </r>
    <r>
      <rPr>
        <b/>
        <sz val="11"/>
        <color rgb="FF000000"/>
        <rFont val="Calibri"/>
        <family val="2"/>
      </rPr>
      <t>membri del Governo e del Presidente del Consiglio secondo la variabile sesso nei programmi extra-gr di Virgin Radio</t>
    </r>
  </si>
  <si>
    <r>
      <t>Tab. D33</t>
    </r>
    <r>
      <rPr>
        <b/>
        <sz val="11"/>
        <color rgb="FF000000"/>
        <rFont val="Calibri"/>
        <family val="2"/>
      </rPr>
      <t xml:space="preserve"> - Tempo di parola dei </t>
    </r>
    <r>
      <rPr>
        <b/>
        <sz val="11"/>
        <color rgb="FF000000"/>
        <rFont val="Calibri"/>
        <family val="2"/>
      </rPr>
      <t>membri del Governo e del Presidente del Consiglio secondo la variabile sesso nei programmi extra-gr di Radio Monte Carlo</t>
    </r>
  </si>
  <si>
    <r>
      <t>Tab. D34</t>
    </r>
    <r>
      <rPr>
        <b/>
        <sz val="11"/>
        <color rgb="FF000000"/>
        <rFont val="Calibri"/>
        <family val="2"/>
      </rPr>
      <t xml:space="preserve"> - Tempo di parola dei </t>
    </r>
    <r>
      <rPr>
        <b/>
        <sz val="11"/>
        <color rgb="FF000000"/>
        <rFont val="Calibri"/>
        <family val="2"/>
      </rPr>
      <t>membri del Governo e del Presidente del Consiglio secondo la variabile sesso nei programmi extra-gr di Radio Capital</t>
    </r>
  </si>
  <si>
    <r>
      <t>Tab. D35</t>
    </r>
    <r>
      <rPr>
        <b/>
        <sz val="11"/>
        <color rgb="FF000000"/>
        <rFont val="Calibri"/>
        <family val="2"/>
      </rPr>
      <t xml:space="preserve"> - Tempo di parola dei </t>
    </r>
    <r>
      <rPr>
        <b/>
        <sz val="11"/>
        <color rgb="FF000000"/>
        <rFont val="Calibri"/>
        <family val="2"/>
      </rPr>
      <t>membri del Governo e del Presidente del Consiglio secondo la variabile sesso nei programmi extra-gr di Radio 105</t>
    </r>
  </si>
  <si>
    <r>
      <t>Tab. D36</t>
    </r>
    <r>
      <rPr>
        <b/>
        <sz val="11"/>
        <color rgb="FF000000"/>
        <rFont val="Calibri"/>
        <family val="2"/>
      </rPr>
      <t xml:space="preserve"> - Tempo di parola dei </t>
    </r>
    <r>
      <rPr>
        <b/>
        <sz val="11"/>
        <color rgb="FF000000"/>
        <rFont val="Calibri"/>
        <family val="2"/>
      </rPr>
      <t>membri del Governo e del Presidente del Consiglio secondo la variabile sesso nei programmi extra-gr di Radio Italia</t>
    </r>
  </si>
  <si>
    <t>Periodo dal 01.02.2016 al 29.02.2016</t>
  </si>
  <si>
    <t>Democrazia Solidale - Centro Democratico</t>
  </si>
  <si>
    <t>Tab. A16 - Tempo di parola dei soggetti politici ed istituzionali nei Radiogiornali RAI - edizioni principali</t>
  </si>
  <si>
    <t>Tempo di Parola: indica il tempo in cui il soggetto politico/istituzionale parla direttamente in voce</t>
  </si>
  <si>
    <t>Tab. A17 - Tempo di notizia dei soggetti politici ed istituzionali nei Radiogiornali RAI -  edizioni principali</t>
  </si>
  <si>
    <t>Tab. A18 - Tempo di antenna dei soggetti politici ed istituzionali nei Radiogiornali RAI - edizioni principali</t>
  </si>
  <si>
    <t>Tab. A19 - Tempo di notizia, parola e antenna  dei soggetti politici ed istituzionali nei Radiogiornali di Radio 24 Il Sole 24 ore - edizioni principali</t>
  </si>
  <si>
    <t>Tab. A20 - Tempo di notizia, parola e antenna  dei soggetti politici ed istituzionali nei Radiogiornali di Radio Kiss Kiss - edizioni principali</t>
  </si>
  <si>
    <t>Tab. A21 - Tempo di notizia, parola e antenna dei soggetti politici ed istituzionali nei Radiogiornali di RTL 102.5 - edizioni principali</t>
  </si>
  <si>
    <t>Tab. A22 - Tempo di notizia, parola e antenna  dei soggetti politici ed istituzionali nei Radiogiornali di Radio Monte Carlo - edizioni principali</t>
  </si>
  <si>
    <t>Tab. A23 - Tempo di notizia, parola e antenna  dei soggetti politici ed istituzionali nei Radiogiornali di Radio Capital - edizioni principali</t>
  </si>
  <si>
    <t>Tab. A24 - Tempo di notizia, parola e antenna dei soggetti politici ed istituzionali nei Radiogiornali di Radio Italia -  edizioni principali</t>
  </si>
  <si>
    <t/>
  </si>
  <si>
    <r>
      <t xml:space="preserve">Tempo di Parola: indica il tempo in cui il soggetto politico/istituzionale parla direttamente in voce
</t>
    </r>
    <r>
      <rPr>
        <sz val="11"/>
        <rFont val="Calibri"/>
        <family val="2"/>
      </rPr>
      <t>Radio Uno: Bianco e nero, Inviato speciale, Italia sotto inchiesta, La Radio ne parla, La terra, dall'orto alla tavola, Manuale d'Europa, Radio anch'io, Radio1 news economy, Radio1 news economy magazine, Restate scomodi, Tra poco in edicola, Voci del mattino, Zapping Radio1
Radio Due: Un giorno da pecora (dal 24 febbraio)
Radio Tre: Tutta la città ne parla (dal 24 febbraio)</t>
    </r>
  </si>
  <si>
    <r>
      <t xml:space="preserve">Tempo di Parola: indica il tempo in cui il soggetto politico/istituzionale parla direttamente in voce
</t>
    </r>
    <r>
      <rPr>
        <sz val="11"/>
        <rFont val="Calibri"/>
        <family val="2"/>
      </rPr>
      <t>Radio Uno:
Radio Due: Caterpillar, Caterpillar AM, I provinciali, Radio2 social club, Un giorno da pecora (fino al 23 febbraio)
Radio Tre: Fahrenhait, Piazza Verdi, Radio3 mondo, Radio3 suite, Tutta la città ne parla (fino al 23 febbraio)</t>
    </r>
  </si>
  <si>
    <t>Tempo di Parola: indica il tempo in cui il soggetto politico/istituzionale parla direttamente in voce
Rete Radio 24: #autotrasporti, Melog - cronache meridiane
Testata Radio 24: 24 Mattino, 24 Mattino - Attenti a noi due, America 24, Effetto Giorno, Effetto Notte, Europa 24, EU-Zone - incontro con gli europarlamentari, Focus economia, I conti della belva, La versione di Oscar, La zanzara, L'altra Europa, Mix 24, Rassegna stampa di 24 Mattino, Si può fare</t>
  </si>
  <si>
    <t>Tempo di Parola: indica il tempo in cui il soggetto politico/istituzionale parla direttamente in voce
Rete Radio 101: Cristiano Militello &amp; Lester &amp; Paolo Dini, Stefano Mastrolitti
Testata Pagina 101: Federica De Boni</t>
  </si>
  <si>
    <t>Tempo di Parola: indica il tempo in cui il soggetto politico/istituzionale parla direttamente in voce
Rete RTL 102.5: Password, Suite 102.5
Testata RTL 102.5: Non stop news</t>
  </si>
  <si>
    <t>Tempo di Parola: indica il tempo in cui il soggetto politico/istituzionale parla direttamente in voce
Rete Radio Capital: Il geco e la farfalla, Lateral
Testata Radio Capital: Capital all news, Tg zero</t>
  </si>
  <si>
    <t>Tempo di Parola: indica il tempo in cui il soggetto politico/istituzionale parla direttamente in voce
Rete Radio 105 network: Lo zoo di 105
Testata Rete 105: Benvenuti nella giungla</t>
  </si>
  <si>
    <t>Movimento 5stelle</t>
  </si>
  <si>
    <r>
      <t xml:space="preserve">Tab. D11 - Tempo di parola dei soggetti politici ed istituzionali (escluso Governo) secondo la variabile sesso nei programmi extra-gr di </t>
    </r>
    <r>
      <rPr>
        <b/>
        <sz val="11"/>
        <color rgb="FF000000"/>
        <rFont val="Calibri"/>
        <family val="2"/>
      </rPr>
      <t>r</t>
    </r>
    <r>
      <rPr>
        <b/>
        <sz val="11"/>
        <color rgb="FF000000"/>
        <rFont val="Calibri"/>
        <family val="2"/>
      </rPr>
      <t xml:space="preserve">ete e di </t>
    </r>
    <r>
      <rPr>
        <b/>
        <sz val="11"/>
        <color rgb="FF000000"/>
        <rFont val="Calibri"/>
        <family val="2"/>
      </rPr>
      <t>t</t>
    </r>
    <r>
      <rPr>
        <b/>
        <sz val="11"/>
        <color rgb="FF000000"/>
        <rFont val="Calibri"/>
        <family val="2"/>
      </rPr>
      <t>estata. Radio Uno, Radio Due, Radio Tre</t>
    </r>
  </si>
</sst>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rgb="FF000000"/>
      <name val="Calibri"/>
      <family val="2"/>
    </font>
    <font>
      <sz val="11"/>
      <color rgb="FF000000"/>
      <name val="Calibri"/>
      <family val="2"/>
    </font>
    <font>
      <u/>
      <sz val="11"/>
      <color theme="10"/>
      <name val="Calibri"/>
      <family val="2"/>
    </font>
    <font>
      <u/>
      <sz val="11"/>
      <color theme="11"/>
      <name val="Calibri"/>
      <family val="2"/>
    </font>
    <font>
      <sz val="11"/>
      <color theme="1"/>
      <name val="Calibri"/>
      <family val="2"/>
    </font>
    <font>
      <b/>
      <sz val="11"/>
      <color theme="1"/>
      <name val="Calibri"/>
      <family val="2"/>
    </font>
    <font>
      <b/>
      <sz val="11"/>
      <name val="Calibri"/>
      <family val="2"/>
    </font>
    <font>
      <sz val="11"/>
      <color theme="1"/>
      <name val="Calibri"/>
      <family val="2"/>
      <scheme val="minor"/>
    </font>
    <font>
      <b/>
      <sz val="11"/>
      <color theme="1"/>
      <name val="Calibri"/>
      <family val="2"/>
      <scheme val="minor"/>
    </font>
    <font>
      <sz val="11"/>
      <color rgb="FF000000"/>
      <name val="Calibri"/>
      <family val="2"/>
    </font>
    <font>
      <sz val="11"/>
      <name val="Calibri"/>
      <family val="2"/>
    </font>
    <font>
      <sz val="11"/>
      <color rgb="FF000000"/>
      <name val="Calibri"/>
      <family val="2"/>
    </font>
    <font>
      <sz val="11"/>
      <color rgb="FF000000"/>
      <name val="Calibri"/>
      <family val="2"/>
      <scheme val="minor"/>
    </font>
    <font>
      <b/>
      <i/>
      <sz val="11"/>
      <color rgb="FF000000"/>
      <name val="Calibri"/>
      <family val="2"/>
    </font>
  </fonts>
  <fills count="3">
    <fill>
      <patternFill patternType="none"/>
    </fill>
    <fill>
      <patternFill patternType="gray125"/>
    </fill>
    <fill>
      <patternFill patternType="solid">
        <fgColor theme="0"/>
        <bgColor indexed="64"/>
      </patternFill>
    </fill>
  </fills>
  <borders count="20">
    <border>
      <left/>
      <right/>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indexed="64"/>
      </left>
      <right style="thin">
        <color indexed="64"/>
      </right>
      <top style="thin">
        <color indexed="64"/>
      </top>
      <bottom style="thin">
        <color indexed="64"/>
      </bottom>
      <diagonal/>
    </border>
    <border>
      <left/>
      <right style="medium">
        <color auto="1"/>
      </right>
      <top/>
      <bottom/>
      <diagonal/>
    </border>
    <border>
      <left style="medium">
        <color auto="1"/>
      </left>
      <right/>
      <top/>
      <bottom/>
      <diagonal/>
    </border>
    <border>
      <left style="medium">
        <color auto="1"/>
      </left>
      <right style="thin">
        <color auto="1"/>
      </right>
      <top style="thin">
        <color auto="1"/>
      </top>
      <bottom style="thin">
        <color auto="1"/>
      </bottom>
      <diagonal/>
    </border>
    <border>
      <left style="medium">
        <color auto="1"/>
      </left>
      <right style="thin">
        <color auto="1"/>
      </right>
      <top/>
      <bottom style="thin">
        <color auto="1"/>
      </bottom>
      <diagonal/>
    </border>
    <border>
      <left/>
      <right/>
      <top style="thin">
        <color theme="6" tint="0.79998168889431442"/>
      </top>
      <bottom style="thin">
        <color theme="6" tint="0.79998168889431442"/>
      </bottom>
      <diagonal/>
    </border>
    <border>
      <left style="medium">
        <color auto="1"/>
      </left>
      <right/>
      <top/>
      <bottom style="thin">
        <color auto="1"/>
      </bottom>
      <diagonal/>
    </border>
  </borders>
  <cellStyleXfs count="147">
    <xf numFmtId="0" fontId="0" fillId="0" borderId="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2" fillId="0" borderId="0"/>
    <xf numFmtId="0" fontId="18" fillId="0" borderId="0"/>
    <xf numFmtId="9" fontId="12" fillId="0" borderId="0" applyFont="0" applyFill="0" applyBorder="0" applyAlignment="0" applyProtection="0"/>
    <xf numFmtId="0" fontId="12" fillId="0" borderId="0"/>
    <xf numFmtId="0" fontId="18" fillId="0" borderId="0"/>
    <xf numFmtId="0" fontId="18" fillId="0" borderId="0"/>
    <xf numFmtId="0" fontId="18" fillId="0" borderId="0"/>
    <xf numFmtId="0" fontId="18" fillId="0" borderId="0"/>
    <xf numFmtId="0" fontId="12" fillId="0" borderId="0"/>
    <xf numFmtId="0" fontId="12" fillId="0" borderId="0"/>
    <xf numFmtId="0" fontId="18" fillId="0" borderId="0"/>
    <xf numFmtId="0" fontId="18" fillId="0" borderId="0"/>
    <xf numFmtId="0" fontId="12" fillId="0" borderId="0"/>
    <xf numFmtId="0" fontId="12" fillId="0" borderId="0"/>
    <xf numFmtId="0" fontId="18" fillId="0" borderId="0"/>
    <xf numFmtId="0" fontId="12" fillId="0" borderId="0"/>
    <xf numFmtId="9" fontId="12" fillId="0" borderId="0" applyFon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0" fillId="0" borderId="0"/>
    <xf numFmtId="0" fontId="9" fillId="0" borderId="0"/>
    <xf numFmtId="0" fontId="20" fillId="0" borderId="0"/>
    <xf numFmtId="0" fontId="8" fillId="0" borderId="0"/>
    <xf numFmtId="9" fontId="20" fillId="0" borderId="0" applyFont="0" applyFill="0" applyBorder="0" applyAlignment="0" applyProtection="0"/>
    <xf numFmtId="0" fontId="7" fillId="0" borderId="0"/>
    <xf numFmtId="0" fontId="6" fillId="0" borderId="0"/>
    <xf numFmtId="0" fontId="5" fillId="0" borderId="0"/>
    <xf numFmtId="0" fontId="12" fillId="0" borderId="0"/>
    <xf numFmtId="0" fontId="5" fillId="0" borderId="0"/>
    <xf numFmtId="0" fontId="22" fillId="0" borderId="0"/>
    <xf numFmtId="0" fontId="4" fillId="0" borderId="0"/>
    <xf numFmtId="9" fontId="22" fillId="0" borderId="0" applyFont="0" applyFill="0" applyBorder="0" applyAlignment="0" applyProtection="0"/>
    <xf numFmtId="0" fontId="4" fillId="0" borderId="0"/>
    <xf numFmtId="0" fontId="3" fillId="0" borderId="0"/>
    <xf numFmtId="0" fontId="2" fillId="0" borderId="0"/>
    <xf numFmtId="0" fontId="1" fillId="0" borderId="0"/>
  </cellStyleXfs>
  <cellXfs count="219">
    <xf numFmtId="0" fontId="0" fillId="0" borderId="0" xfId="0"/>
    <xf numFmtId="0" fontId="17" fillId="0" borderId="4" xfId="97" applyFont="1" applyFill="1" applyBorder="1"/>
    <xf numFmtId="0" fontId="12" fillId="0" borderId="0" xfId="97"/>
    <xf numFmtId="0" fontId="12" fillId="0" borderId="4" xfId="97" applyBorder="1"/>
    <xf numFmtId="0" fontId="11" fillId="0" borderId="13" xfId="97" applyFont="1" applyBorder="1" applyAlignment="1">
      <alignment horizontal="center"/>
    </xf>
    <xf numFmtId="0" fontId="11" fillId="0" borderId="0" xfId="97" applyFont="1"/>
    <xf numFmtId="0" fontId="12" fillId="0" borderId="4" xfId="97" applyBorder="1" applyAlignment="1"/>
    <xf numFmtId="0" fontId="12" fillId="0" borderId="5" xfId="97" applyBorder="1" applyAlignment="1"/>
    <xf numFmtId="0" fontId="12" fillId="0" borderId="6" xfId="97" applyBorder="1" applyAlignment="1"/>
    <xf numFmtId="0" fontId="11" fillId="0" borderId="13" xfId="97" applyFont="1" applyFill="1" applyBorder="1" applyAlignment="1">
      <alignment horizontal="center"/>
    </xf>
    <xf numFmtId="0" fontId="12" fillId="0" borderId="0" xfId="97" applyFont="1"/>
    <xf numFmtId="0" fontId="12" fillId="0" borderId="0" xfId="97" applyBorder="1" applyAlignment="1"/>
    <xf numFmtId="0" fontId="12" fillId="0" borderId="14" xfId="97" applyBorder="1" applyAlignment="1"/>
    <xf numFmtId="0" fontId="12" fillId="0" borderId="15" xfId="97" applyBorder="1" applyAlignment="1"/>
    <xf numFmtId="0" fontId="12" fillId="0" borderId="7" xfId="97" applyBorder="1"/>
    <xf numFmtId="0" fontId="12" fillId="0" borderId="7" xfId="97" applyFill="1" applyBorder="1" applyAlignment="1">
      <alignment horizontal="center"/>
    </xf>
    <xf numFmtId="0" fontId="12" fillId="0" borderId="0" xfId="97" applyFill="1" applyBorder="1" applyAlignment="1"/>
    <xf numFmtId="46" fontId="16" fillId="0" borderId="13" xfId="97" applyNumberFormat="1" applyFont="1" applyFill="1" applyBorder="1" applyAlignment="1">
      <alignment horizontal="center"/>
    </xf>
    <xf numFmtId="0" fontId="11" fillId="0" borderId="5" xfId="97" applyFont="1" applyBorder="1" applyAlignment="1">
      <alignment horizontal="center"/>
    </xf>
    <xf numFmtId="0" fontId="11" fillId="0" borderId="6" xfId="97" applyFont="1" applyBorder="1" applyAlignment="1">
      <alignment horizontal="center"/>
    </xf>
    <xf numFmtId="0" fontId="11" fillId="0" borderId="7" xfId="97" applyFont="1" applyBorder="1" applyAlignment="1">
      <alignment horizontal="center"/>
    </xf>
    <xf numFmtId="0" fontId="11" fillId="0" borderId="8" xfId="97" applyFont="1" applyBorder="1" applyAlignment="1">
      <alignment horizontal="center"/>
    </xf>
    <xf numFmtId="46" fontId="4" fillId="0" borderId="13" xfId="141" applyNumberFormat="1" applyFill="1" applyBorder="1" applyAlignment="1">
      <alignment horizontal="center"/>
    </xf>
    <xf numFmtId="0" fontId="23" fillId="0" borderId="4" xfId="141" applyFont="1" applyFill="1" applyBorder="1" applyAlignment="1">
      <alignment horizontal="left"/>
    </xf>
    <xf numFmtId="0" fontId="23" fillId="0" borderId="19" xfId="141" applyFont="1" applyFill="1" applyBorder="1" applyAlignment="1">
      <alignment horizontal="left"/>
    </xf>
    <xf numFmtId="0" fontId="15" fillId="0" borderId="4" xfId="97" applyFont="1" applyBorder="1" applyAlignment="1">
      <alignment horizontal="left"/>
    </xf>
    <xf numFmtId="10" fontId="15" fillId="0" borderId="13" xfId="99" applyNumberFormat="1" applyFont="1" applyBorder="1" applyAlignment="1">
      <alignment horizontal="center"/>
    </xf>
    <xf numFmtId="46" fontId="15" fillId="0" borderId="13" xfId="97" applyNumberFormat="1" applyFont="1" applyBorder="1" applyAlignment="1">
      <alignment horizontal="center"/>
    </xf>
    <xf numFmtId="10" fontId="15" fillId="0" borderId="6" xfId="99" applyNumberFormat="1" applyFont="1" applyBorder="1" applyAlignment="1">
      <alignment horizontal="center"/>
    </xf>
    <xf numFmtId="0" fontId="16" fillId="0" borderId="4" xfId="97" applyFont="1" applyBorder="1" applyAlignment="1">
      <alignment horizontal="left"/>
    </xf>
    <xf numFmtId="46" fontId="16" fillId="0" borderId="7" xfId="97" applyNumberFormat="1" applyFont="1" applyBorder="1" applyAlignment="1">
      <alignment horizontal="center"/>
    </xf>
    <xf numFmtId="10" fontId="16" fillId="0" borderId="13" xfId="99" applyNumberFormat="1" applyFont="1" applyBorder="1" applyAlignment="1">
      <alignment horizontal="center"/>
    </xf>
    <xf numFmtId="10" fontId="16" fillId="0" borderId="8" xfId="99" applyNumberFormat="1" applyFont="1" applyBorder="1" applyAlignment="1">
      <alignment horizontal="center"/>
    </xf>
    <xf numFmtId="10" fontId="16" fillId="0" borderId="6" xfId="99" applyNumberFormat="1" applyFont="1" applyBorder="1" applyAlignment="1">
      <alignment horizontal="center"/>
    </xf>
    <xf numFmtId="46" fontId="16" fillId="0" borderId="13" xfId="97" applyNumberFormat="1" applyFont="1" applyBorder="1" applyAlignment="1">
      <alignment horizontal="center"/>
    </xf>
    <xf numFmtId="10" fontId="16" fillId="0" borderId="9" xfId="99" applyNumberFormat="1" applyFont="1" applyBorder="1" applyAlignment="1">
      <alignment horizontal="center"/>
    </xf>
    <xf numFmtId="46" fontId="16" fillId="0" borderId="5" xfId="97" applyNumberFormat="1" applyFont="1" applyBorder="1" applyAlignment="1">
      <alignment horizontal="center"/>
    </xf>
    <xf numFmtId="10" fontId="15" fillId="0" borderId="8" xfId="99" applyNumberFormat="1" applyFont="1" applyBorder="1" applyAlignment="1">
      <alignment horizontal="center"/>
    </xf>
    <xf numFmtId="46" fontId="15" fillId="0" borderId="7" xfId="97" applyNumberFormat="1" applyFont="1" applyFill="1" applyBorder="1" applyAlignment="1">
      <alignment horizontal="center"/>
    </xf>
    <xf numFmtId="46" fontId="15" fillId="0" borderId="7" xfId="97" applyNumberFormat="1" applyFont="1" applyBorder="1"/>
    <xf numFmtId="10" fontId="15" fillId="0" borderId="13" xfId="99" applyNumberFormat="1" applyFont="1" applyBorder="1"/>
    <xf numFmtId="10" fontId="15" fillId="0" borderId="8" xfId="99" applyNumberFormat="1" applyFont="1" applyBorder="1"/>
    <xf numFmtId="46" fontId="15" fillId="0" borderId="7" xfId="97" applyNumberFormat="1" applyFont="1" applyFill="1" applyBorder="1"/>
    <xf numFmtId="10" fontId="15" fillId="0" borderId="6" xfId="99" applyNumberFormat="1" applyFont="1" applyBorder="1"/>
    <xf numFmtId="46" fontId="16" fillId="0" borderId="7" xfId="97" applyNumberFormat="1" applyFont="1" applyBorder="1"/>
    <xf numFmtId="10" fontId="16" fillId="0" borderId="13" xfId="99" applyNumberFormat="1" applyFont="1" applyBorder="1"/>
    <xf numFmtId="10" fontId="16" fillId="0" borderId="8" xfId="99" applyNumberFormat="1" applyFont="1" applyBorder="1"/>
    <xf numFmtId="10" fontId="16" fillId="0" borderId="6" xfId="99" applyNumberFormat="1" applyFont="1" applyBorder="1"/>
    <xf numFmtId="46" fontId="4" fillId="0" borderId="13" xfId="141" applyNumberFormat="1" applyBorder="1"/>
    <xf numFmtId="46" fontId="15" fillId="0" borderId="13" xfId="97" applyNumberFormat="1" applyFont="1" applyBorder="1"/>
    <xf numFmtId="46" fontId="15" fillId="0" borderId="13" xfId="97" applyNumberFormat="1" applyFont="1" applyFill="1" applyBorder="1"/>
    <xf numFmtId="46" fontId="16" fillId="0" borderId="13" xfId="97" applyNumberFormat="1" applyFont="1" applyBorder="1"/>
    <xf numFmtId="10" fontId="16" fillId="0" borderId="9" xfId="99" applyNumberFormat="1" applyFont="1" applyBorder="1"/>
    <xf numFmtId="46" fontId="16" fillId="0" borderId="5" xfId="97" applyNumberFormat="1" applyFont="1" applyBorder="1"/>
    <xf numFmtId="46" fontId="4" fillId="0" borderId="13" xfId="143" applyNumberFormat="1" applyFill="1" applyBorder="1" applyAlignment="1">
      <alignment horizontal="center"/>
    </xf>
    <xf numFmtId="10" fontId="15" fillId="0" borderId="13" xfId="99" applyNumberFormat="1" applyFont="1" applyFill="1" applyBorder="1" applyAlignment="1">
      <alignment horizontal="center"/>
    </xf>
    <xf numFmtId="10" fontId="15" fillId="0" borderId="8" xfId="99" applyNumberFormat="1" applyFont="1" applyFill="1" applyBorder="1" applyAlignment="1">
      <alignment horizontal="center"/>
    </xf>
    <xf numFmtId="0" fontId="23" fillId="0" borderId="4" xfId="143" applyFont="1" applyFill="1" applyBorder="1" applyAlignment="1">
      <alignment horizontal="left"/>
    </xf>
    <xf numFmtId="0" fontId="23" fillId="0" borderId="19" xfId="143" applyFont="1" applyFill="1" applyBorder="1" applyAlignment="1">
      <alignment horizontal="left"/>
    </xf>
    <xf numFmtId="46" fontId="16" fillId="0" borderId="7" xfId="97" applyNumberFormat="1" applyFont="1" applyFill="1" applyBorder="1" applyAlignment="1">
      <alignment horizontal="center"/>
    </xf>
    <xf numFmtId="10" fontId="16" fillId="0" borderId="13" xfId="99" applyNumberFormat="1" applyFont="1" applyFill="1" applyBorder="1" applyAlignment="1">
      <alignment horizontal="center"/>
    </xf>
    <xf numFmtId="10" fontId="16" fillId="0" borderId="8" xfId="99" applyNumberFormat="1" applyFont="1" applyFill="1" applyBorder="1" applyAlignment="1">
      <alignment horizontal="center"/>
    </xf>
    <xf numFmtId="46" fontId="15" fillId="0" borderId="13" xfId="97" applyNumberFormat="1" applyFont="1" applyFill="1" applyBorder="1" applyAlignment="1">
      <alignment horizontal="center"/>
    </xf>
    <xf numFmtId="46" fontId="4" fillId="0" borderId="13" xfId="143" applyNumberFormat="1" applyBorder="1"/>
    <xf numFmtId="46" fontId="16" fillId="0" borderId="5" xfId="97" applyNumberFormat="1" applyFont="1" applyFill="1" applyBorder="1" applyAlignment="1">
      <alignment horizontal="center"/>
    </xf>
    <xf numFmtId="0" fontId="12" fillId="0" borderId="4" xfId="97" applyBorder="1" applyAlignment="1">
      <alignment horizontal="center"/>
    </xf>
    <xf numFmtId="20" fontId="11" fillId="0" borderId="6" xfId="97" applyNumberFormat="1" applyFont="1" applyBorder="1" applyAlignment="1">
      <alignment horizontal="center"/>
    </xf>
    <xf numFmtId="0" fontId="12" fillId="0" borderId="0" xfId="97" applyAlignment="1">
      <alignment horizontal="center"/>
    </xf>
    <xf numFmtId="46" fontId="15" fillId="0" borderId="6" xfId="99" applyNumberFormat="1" applyFont="1" applyBorder="1" applyAlignment="1">
      <alignment horizontal="center"/>
    </xf>
    <xf numFmtId="46" fontId="16" fillId="0" borderId="6" xfId="99" applyNumberFormat="1" applyFont="1" applyBorder="1" applyAlignment="1">
      <alignment horizontal="center"/>
    </xf>
    <xf numFmtId="0" fontId="12" fillId="0" borderId="15" xfId="97" applyBorder="1"/>
    <xf numFmtId="46" fontId="15" fillId="0" borderId="0" xfId="97" applyNumberFormat="1" applyFont="1" applyBorder="1" applyAlignment="1">
      <alignment horizontal="center"/>
    </xf>
    <xf numFmtId="10" fontId="15" fillId="0" borderId="0" xfId="99" applyNumberFormat="1" applyFont="1" applyBorder="1" applyAlignment="1">
      <alignment horizontal="center"/>
    </xf>
    <xf numFmtId="46" fontId="15" fillId="0" borderId="14" xfId="99" applyNumberFormat="1" applyFont="1" applyBorder="1" applyAlignment="1">
      <alignment horizontal="center"/>
    </xf>
    <xf numFmtId="46" fontId="15" fillId="0" borderId="5" xfId="97" applyNumberFormat="1" applyFont="1" applyBorder="1" applyAlignment="1">
      <alignment horizontal="center"/>
    </xf>
    <xf numFmtId="10" fontId="15" fillId="0" borderId="5" xfId="99" applyNumberFormat="1" applyFont="1" applyBorder="1" applyAlignment="1">
      <alignment horizontal="center"/>
    </xf>
    <xf numFmtId="46" fontId="16" fillId="0" borderId="9" xfId="97" applyNumberFormat="1" applyFont="1" applyBorder="1" applyAlignment="1">
      <alignment horizontal="center"/>
    </xf>
    <xf numFmtId="46" fontId="15" fillId="0" borderId="5" xfId="97" applyNumberFormat="1" applyFont="1" applyBorder="1"/>
    <xf numFmtId="46" fontId="16" fillId="0" borderId="6" xfId="97" applyNumberFormat="1" applyFont="1" applyBorder="1"/>
    <xf numFmtId="46" fontId="15" fillId="0" borderId="6" xfId="99" applyNumberFormat="1" applyFont="1" applyBorder="1"/>
    <xf numFmtId="46" fontId="16" fillId="0" borderId="6" xfId="99" applyNumberFormat="1" applyFont="1" applyBorder="1"/>
    <xf numFmtId="46" fontId="15" fillId="0" borderId="0" xfId="97" applyNumberFormat="1" applyFont="1" applyBorder="1"/>
    <xf numFmtId="10" fontId="15" fillId="0" borderId="0" xfId="99" applyNumberFormat="1" applyFont="1" applyBorder="1"/>
    <xf numFmtId="46" fontId="15" fillId="0" borderId="14" xfId="99" applyNumberFormat="1" applyFont="1" applyBorder="1"/>
    <xf numFmtId="0" fontId="12" fillId="0" borderId="13" xfId="97" applyBorder="1"/>
    <xf numFmtId="46" fontId="15" fillId="0" borderId="18" xfId="100" applyNumberFormat="1" applyFont="1" applyBorder="1"/>
    <xf numFmtId="10" fontId="15" fillId="0" borderId="5" xfId="99" applyNumberFormat="1" applyFont="1" applyBorder="1"/>
    <xf numFmtId="46" fontId="16" fillId="0" borderId="9" xfId="97" applyNumberFormat="1" applyFont="1" applyBorder="1"/>
    <xf numFmtId="0" fontId="11" fillId="0" borderId="5" xfId="97" applyFont="1" applyBorder="1" applyAlignment="1">
      <alignment horizontal="center"/>
    </xf>
    <xf numFmtId="0" fontId="11" fillId="0" borderId="7" xfId="97" applyFont="1" applyBorder="1" applyAlignment="1">
      <alignment horizontal="center"/>
    </xf>
    <xf numFmtId="0" fontId="11" fillId="0" borderId="5" xfId="97" applyFont="1" applyBorder="1" applyAlignment="1">
      <alignment horizontal="center"/>
    </xf>
    <xf numFmtId="0" fontId="11" fillId="0" borderId="6" xfId="97" applyFont="1" applyBorder="1" applyAlignment="1">
      <alignment horizontal="center"/>
    </xf>
    <xf numFmtId="0" fontId="11" fillId="0" borderId="7" xfId="97" applyFont="1" applyBorder="1" applyAlignment="1">
      <alignment horizontal="center"/>
    </xf>
    <xf numFmtId="0" fontId="11" fillId="0" borderId="8" xfId="97" applyFont="1" applyBorder="1" applyAlignment="1">
      <alignment horizontal="center"/>
    </xf>
    <xf numFmtId="0" fontId="12" fillId="0" borderId="0" xfId="97" applyAlignment="1">
      <alignment horizontal="right"/>
    </xf>
    <xf numFmtId="0" fontId="11" fillId="0" borderId="5" xfId="97" applyFont="1" applyFill="1" applyBorder="1" applyAlignment="1">
      <alignment horizontal="center"/>
    </xf>
    <xf numFmtId="0" fontId="11" fillId="0" borderId="6" xfId="97" applyFont="1" applyFill="1" applyBorder="1" applyAlignment="1">
      <alignment horizontal="center"/>
    </xf>
    <xf numFmtId="0" fontId="17" fillId="0" borderId="4" xfId="97" applyFont="1" applyFill="1" applyBorder="1" applyAlignment="1">
      <alignment vertical="center"/>
    </xf>
    <xf numFmtId="0" fontId="11" fillId="0" borderId="7" xfId="97" applyFont="1" applyFill="1" applyBorder="1" applyAlignment="1">
      <alignment horizontal="center"/>
    </xf>
    <xf numFmtId="0" fontId="11" fillId="0" borderId="8" xfId="97" applyFont="1" applyFill="1" applyBorder="1" applyAlignment="1">
      <alignment horizontal="center"/>
    </xf>
    <xf numFmtId="0" fontId="11" fillId="0" borderId="7" xfId="97" applyFont="1" applyFill="1" applyBorder="1" applyAlignment="1">
      <alignment horizontal="center"/>
    </xf>
    <xf numFmtId="0" fontId="11" fillId="0" borderId="9" xfId="97" applyFont="1" applyBorder="1" applyAlignment="1">
      <alignment horizontal="center"/>
    </xf>
    <xf numFmtId="0" fontId="15" fillId="0" borderId="4" xfId="97" applyFont="1" applyFill="1" applyBorder="1" applyAlignment="1">
      <alignment horizontal="left"/>
    </xf>
    <xf numFmtId="46" fontId="0" fillId="0" borderId="13" xfId="0" applyNumberFormat="1" applyBorder="1" applyAlignment="1">
      <alignment horizontal="center"/>
    </xf>
    <xf numFmtId="46" fontId="3" fillId="0" borderId="13" xfId="144" applyNumberFormat="1" applyBorder="1" applyAlignment="1">
      <alignment horizontal="center"/>
    </xf>
    <xf numFmtId="10" fontId="15" fillId="0" borderId="6" xfId="99" applyNumberFormat="1" applyFont="1" applyFill="1" applyBorder="1" applyAlignment="1">
      <alignment horizontal="center"/>
    </xf>
    <xf numFmtId="46" fontId="15" fillId="0" borderId="5" xfId="97" applyNumberFormat="1" applyFont="1" applyFill="1" applyBorder="1" applyAlignment="1">
      <alignment horizontal="center"/>
    </xf>
    <xf numFmtId="10" fontId="15" fillId="0" borderId="5" xfId="99" applyNumberFormat="1" applyFont="1" applyFill="1" applyBorder="1" applyAlignment="1">
      <alignment horizontal="center"/>
    </xf>
    <xf numFmtId="0" fontId="16" fillId="0" borderId="4" xfId="97" applyFont="1" applyFill="1" applyBorder="1" applyAlignment="1">
      <alignment horizontal="left"/>
    </xf>
    <xf numFmtId="10" fontId="16" fillId="0" borderId="9" xfId="99" applyNumberFormat="1" applyFont="1" applyFill="1" applyBorder="1" applyAlignment="1">
      <alignment horizontal="center"/>
    </xf>
    <xf numFmtId="0" fontId="11" fillId="0" borderId="8" xfId="97" applyFont="1" applyFill="1" applyBorder="1" applyAlignment="1">
      <alignment horizontal="center"/>
    </xf>
    <xf numFmtId="10" fontId="3" fillId="0" borderId="13" xfId="99" applyNumberFormat="1" applyFont="1" applyBorder="1" applyAlignment="1">
      <alignment horizontal="center"/>
    </xf>
    <xf numFmtId="10" fontId="3" fillId="0" borderId="9" xfId="99" applyNumberFormat="1" applyFont="1" applyBorder="1" applyAlignment="1">
      <alignment horizontal="center"/>
    </xf>
    <xf numFmtId="46" fontId="3" fillId="0" borderId="13" xfId="144" applyNumberFormat="1" applyBorder="1"/>
    <xf numFmtId="10" fontId="3" fillId="0" borderId="9" xfId="99" applyNumberFormat="1" applyFont="1" applyBorder="1"/>
    <xf numFmtId="10" fontId="15" fillId="0" borderId="5" xfId="99" applyNumberFormat="1" applyFont="1" applyFill="1" applyBorder="1" applyAlignment="1">
      <alignment horizontal="right"/>
    </xf>
    <xf numFmtId="10" fontId="15" fillId="0" borderId="6" xfId="99" applyNumberFormat="1" applyFont="1" applyFill="1" applyBorder="1" applyAlignment="1">
      <alignment horizontal="right"/>
    </xf>
    <xf numFmtId="46" fontId="16" fillId="0" borderId="13" xfId="97" applyNumberFormat="1" applyFont="1" applyFill="1" applyBorder="1" applyAlignment="1">
      <alignment horizontal="right"/>
    </xf>
    <xf numFmtId="10" fontId="16" fillId="0" borderId="9" xfId="99" applyNumberFormat="1" applyFont="1" applyFill="1" applyBorder="1" applyAlignment="1">
      <alignment horizontal="right"/>
    </xf>
    <xf numFmtId="0" fontId="12" fillId="0" borderId="0" xfId="97" applyAlignment="1">
      <alignment wrapText="1"/>
    </xf>
    <xf numFmtId="0" fontId="12" fillId="0" borderId="0" xfId="97" applyAlignment="1">
      <alignment vertical="center"/>
    </xf>
    <xf numFmtId="0" fontId="12" fillId="0" borderId="0" xfId="97" applyAlignment="1">
      <alignment vertical="center" wrapText="1"/>
    </xf>
    <xf numFmtId="46" fontId="19" fillId="0" borderId="13" xfId="144" applyNumberFormat="1" applyFont="1" applyBorder="1" applyAlignment="1">
      <alignment horizontal="center"/>
    </xf>
    <xf numFmtId="46" fontId="3" fillId="0" borderId="8" xfId="144" applyNumberFormat="1" applyBorder="1" applyAlignment="1">
      <alignment horizontal="center"/>
    </xf>
    <xf numFmtId="10" fontId="15" fillId="0" borderId="0" xfId="99" applyNumberFormat="1" applyFont="1" applyFill="1" applyBorder="1" applyAlignment="1">
      <alignment horizontal="center"/>
    </xf>
    <xf numFmtId="46" fontId="15" fillId="0" borderId="0" xfId="97" applyNumberFormat="1" applyFont="1" applyFill="1" applyBorder="1" applyAlignment="1">
      <alignment horizontal="center"/>
    </xf>
    <xf numFmtId="46" fontId="16" fillId="0" borderId="8" xfId="97" applyNumberFormat="1" applyFont="1" applyFill="1" applyBorder="1" applyAlignment="1">
      <alignment horizontal="center"/>
    </xf>
    <xf numFmtId="0" fontId="11" fillId="0" borderId="6" xfId="97" applyFont="1" applyBorder="1" applyAlignment="1">
      <alignment horizontal="center"/>
    </xf>
    <xf numFmtId="0" fontId="11" fillId="0" borderId="7" xfId="97" applyFont="1" applyBorder="1" applyAlignment="1">
      <alignment horizontal="center"/>
    </xf>
    <xf numFmtId="0" fontId="11" fillId="0" borderId="8" xfId="97" applyFont="1" applyBorder="1" applyAlignment="1">
      <alignment horizontal="center"/>
    </xf>
    <xf numFmtId="0" fontId="11" fillId="0" borderId="5" xfId="97" applyFont="1" applyFill="1" applyBorder="1" applyAlignment="1">
      <alignment horizontal="center"/>
    </xf>
    <xf numFmtId="0" fontId="11" fillId="0" borderId="6" xfId="97" applyFont="1" applyFill="1" applyBorder="1" applyAlignment="1">
      <alignment horizontal="center"/>
    </xf>
    <xf numFmtId="0" fontId="11" fillId="0" borderId="7" xfId="97" applyFont="1" applyFill="1" applyBorder="1" applyAlignment="1">
      <alignment horizontal="center"/>
    </xf>
    <xf numFmtId="0" fontId="11" fillId="0" borderId="8" xfId="97" applyFont="1" applyFill="1" applyBorder="1" applyAlignment="1">
      <alignment horizontal="center"/>
    </xf>
    <xf numFmtId="0" fontId="12" fillId="0" borderId="0" xfId="97" applyFill="1"/>
    <xf numFmtId="0" fontId="12" fillId="0" borderId="4" xfId="97" applyFill="1" applyBorder="1"/>
    <xf numFmtId="46" fontId="2" fillId="0" borderId="13" xfId="145" applyNumberFormat="1" applyFill="1" applyBorder="1" applyAlignment="1">
      <alignment horizontal="center"/>
    </xf>
    <xf numFmtId="46" fontId="2" fillId="2" borderId="13" xfId="145" applyNumberFormat="1" applyFill="1" applyBorder="1" applyAlignment="1">
      <alignment horizontal="center"/>
    </xf>
    <xf numFmtId="0" fontId="12" fillId="0" borderId="4" xfId="97" applyFill="1" applyBorder="1" applyAlignment="1"/>
    <xf numFmtId="0" fontId="12" fillId="0" borderId="5" xfId="97" applyFill="1" applyBorder="1" applyAlignment="1"/>
    <xf numFmtId="0" fontId="12" fillId="0" borderId="6" xfId="97" applyFill="1" applyBorder="1" applyAlignment="1"/>
    <xf numFmtId="0" fontId="15" fillId="0" borderId="4" xfId="97" applyFont="1" applyFill="1" applyBorder="1" applyAlignment="1"/>
    <xf numFmtId="0" fontId="15" fillId="0" borderId="5" xfId="97" applyFont="1" applyFill="1" applyBorder="1" applyAlignment="1"/>
    <xf numFmtId="0" fontId="15" fillId="0" borderId="6" xfId="97" applyFont="1" applyFill="1" applyBorder="1" applyAlignment="1"/>
    <xf numFmtId="46" fontId="12" fillId="0" borderId="0" xfId="97" applyNumberFormat="1"/>
    <xf numFmtId="0" fontId="11" fillId="0" borderId="0" xfId="97" applyFont="1" applyFill="1"/>
    <xf numFmtId="0" fontId="12" fillId="0" borderId="0" xfId="97" applyFill="1" applyAlignment="1">
      <alignment horizontal="right"/>
    </xf>
    <xf numFmtId="46" fontId="12" fillId="0" borderId="0" xfId="97" applyNumberFormat="1" applyFill="1"/>
    <xf numFmtId="10" fontId="16" fillId="0" borderId="6" xfId="99" applyNumberFormat="1" applyFont="1" applyFill="1" applyBorder="1" applyAlignment="1">
      <alignment horizontal="center"/>
    </xf>
    <xf numFmtId="0" fontId="12" fillId="0" borderId="15" xfId="97" applyFill="1" applyBorder="1" applyAlignment="1"/>
    <xf numFmtId="0" fontId="11" fillId="0" borderId="9" xfId="97" applyFont="1" applyFill="1" applyBorder="1" applyAlignment="1">
      <alignment horizontal="center"/>
    </xf>
    <xf numFmtId="0" fontId="15" fillId="0" borderId="15" xfId="97" applyFont="1" applyFill="1" applyBorder="1" applyAlignment="1"/>
    <xf numFmtId="0" fontId="15" fillId="0" borderId="0" xfId="97" applyFont="1" applyFill="1" applyBorder="1" applyAlignment="1"/>
    <xf numFmtId="10" fontId="16" fillId="0" borderId="5" xfId="99" applyNumberFormat="1" applyFont="1" applyFill="1" applyBorder="1" applyAlignment="1">
      <alignment horizontal="center"/>
    </xf>
    <xf numFmtId="0" fontId="12" fillId="0" borderId="14" xfId="97" applyFill="1" applyBorder="1" applyAlignment="1"/>
    <xf numFmtId="0" fontId="15" fillId="0" borderId="14" xfId="97" applyFont="1" applyFill="1" applyBorder="1" applyAlignment="1"/>
    <xf numFmtId="0" fontId="15" fillId="0" borderId="16" xfId="97" applyFont="1" applyFill="1" applyBorder="1" applyAlignment="1">
      <alignment horizontal="left"/>
    </xf>
    <xf numFmtId="0" fontId="16" fillId="0" borderId="16" xfId="97" applyFont="1" applyFill="1" applyBorder="1" applyAlignment="1">
      <alignment horizontal="left"/>
    </xf>
    <xf numFmtId="0" fontId="15" fillId="0" borderId="16" xfId="97" applyFont="1" applyBorder="1" applyAlignment="1">
      <alignment horizontal="left"/>
    </xf>
    <xf numFmtId="0" fontId="16" fillId="0" borderId="16" xfId="97" applyFont="1" applyBorder="1" applyAlignment="1">
      <alignment horizontal="left"/>
    </xf>
    <xf numFmtId="0" fontId="15" fillId="0" borderId="4" xfId="97" applyFont="1" applyBorder="1" applyAlignment="1"/>
    <xf numFmtId="0" fontId="15" fillId="0" borderId="5" xfId="97" applyFont="1" applyBorder="1" applyAlignment="1"/>
    <xf numFmtId="0" fontId="15" fillId="0" borderId="6" xfId="97" applyFont="1" applyBorder="1" applyAlignment="1"/>
    <xf numFmtId="0" fontId="15" fillId="0" borderId="0" xfId="97" applyFont="1" applyBorder="1" applyAlignment="1"/>
    <xf numFmtId="0" fontId="15" fillId="0" borderId="17" xfId="97" applyFont="1" applyFill="1" applyBorder="1" applyAlignment="1">
      <alignment horizontal="left"/>
    </xf>
    <xf numFmtId="0" fontId="15" fillId="0" borderId="15" xfId="97" applyFont="1" applyBorder="1" applyAlignment="1"/>
    <xf numFmtId="0" fontId="15" fillId="0" borderId="14" xfId="97" applyFont="1" applyBorder="1" applyAlignment="1"/>
    <xf numFmtId="46" fontId="1" fillId="0" borderId="13" xfId="146" applyNumberFormat="1" applyFill="1" applyBorder="1" applyAlignment="1">
      <alignment horizontal="center"/>
    </xf>
    <xf numFmtId="0" fontId="23" fillId="0" borderId="4" xfId="146" applyFont="1" applyFill="1" applyBorder="1" applyAlignment="1">
      <alignment horizontal="left"/>
    </xf>
    <xf numFmtId="0" fontId="23" fillId="0" borderId="19" xfId="146" applyFont="1" applyFill="1" applyBorder="1" applyAlignment="1">
      <alignment horizontal="left"/>
    </xf>
    <xf numFmtId="46" fontId="19" fillId="0" borderId="13" xfId="146" applyNumberFormat="1" applyFont="1" applyBorder="1" applyAlignment="1">
      <alignment horizontal="center"/>
    </xf>
    <xf numFmtId="0" fontId="24" fillId="0" borderId="0" xfId="97" applyFont="1"/>
    <xf numFmtId="0" fontId="11" fillId="0" borderId="7" xfId="97" applyFont="1" applyBorder="1" applyAlignment="1">
      <alignment horizontal="center"/>
    </xf>
    <xf numFmtId="0" fontId="11" fillId="0" borderId="5" xfId="97" applyFont="1" applyBorder="1" applyAlignment="1">
      <alignment horizontal="center"/>
    </xf>
    <xf numFmtId="0" fontId="12" fillId="0" borderId="10" xfId="97" applyFont="1" applyFill="1" applyBorder="1" applyAlignment="1">
      <alignment horizontal="left" vertical="top" wrapText="1"/>
    </xf>
    <xf numFmtId="0" fontId="12" fillId="0" borderId="11" xfId="97" applyFont="1" applyFill="1" applyBorder="1" applyAlignment="1">
      <alignment horizontal="left" vertical="top" wrapText="1"/>
    </xf>
    <xf numFmtId="0" fontId="12" fillId="0" borderId="12" xfId="97" applyFont="1" applyFill="1" applyBorder="1" applyAlignment="1">
      <alignment horizontal="left" vertical="top" wrapText="1"/>
    </xf>
    <xf numFmtId="0" fontId="11" fillId="0" borderId="1" xfId="97" applyFont="1" applyFill="1" applyBorder="1" applyAlignment="1">
      <alignment horizontal="center"/>
    </xf>
    <xf numFmtId="0" fontId="11" fillId="0" borderId="2" xfId="97" applyFont="1" applyFill="1" applyBorder="1" applyAlignment="1">
      <alignment horizontal="center"/>
    </xf>
    <xf numFmtId="0" fontId="11" fillId="0" borderId="3" xfId="97" applyFont="1" applyFill="1" applyBorder="1" applyAlignment="1">
      <alignment horizontal="center"/>
    </xf>
    <xf numFmtId="0" fontId="11" fillId="0" borderId="4" xfId="97" applyFont="1" applyFill="1" applyBorder="1" applyAlignment="1">
      <alignment horizontal="center"/>
    </xf>
    <xf numFmtId="0" fontId="11" fillId="0" borderId="5" xfId="97" applyFont="1" applyFill="1" applyBorder="1" applyAlignment="1">
      <alignment horizontal="center"/>
    </xf>
    <xf numFmtId="0" fontId="11" fillId="0" borderId="6" xfId="97" applyFont="1" applyFill="1" applyBorder="1" applyAlignment="1">
      <alignment horizontal="center"/>
    </xf>
    <xf numFmtId="0" fontId="11" fillId="0" borderId="7" xfId="97" applyFont="1" applyFill="1" applyBorder="1" applyAlignment="1">
      <alignment horizontal="center"/>
    </xf>
    <xf numFmtId="0" fontId="11" fillId="0" borderId="8" xfId="97" applyFont="1" applyFill="1" applyBorder="1" applyAlignment="1">
      <alignment horizontal="center"/>
    </xf>
    <xf numFmtId="0" fontId="12" fillId="0" borderId="10" xfId="97" applyFill="1" applyBorder="1" applyAlignment="1">
      <alignment horizontal="left" vertical="top" wrapText="1"/>
    </xf>
    <xf numFmtId="0" fontId="12" fillId="0" borderId="11" xfId="97" applyFill="1" applyBorder="1" applyAlignment="1">
      <alignment horizontal="left" vertical="top" wrapText="1"/>
    </xf>
    <xf numFmtId="0" fontId="12" fillId="0" borderId="12" xfId="97" applyFill="1" applyBorder="1" applyAlignment="1">
      <alignment horizontal="left" vertical="top" wrapText="1"/>
    </xf>
    <xf numFmtId="0" fontId="11" fillId="0" borderId="1" xfId="97" applyFont="1" applyBorder="1" applyAlignment="1">
      <alignment horizontal="center"/>
    </xf>
    <xf numFmtId="0" fontId="11" fillId="0" borderId="2" xfId="97" applyFont="1" applyBorder="1" applyAlignment="1">
      <alignment horizontal="center"/>
    </xf>
    <xf numFmtId="0" fontId="11" fillId="0" borderId="3" xfId="97" applyFont="1" applyBorder="1" applyAlignment="1">
      <alignment horizontal="center"/>
    </xf>
    <xf numFmtId="0" fontId="12" fillId="0" borderId="10" xfId="97" applyFont="1" applyBorder="1" applyAlignment="1">
      <alignment horizontal="left" vertical="top" wrapText="1"/>
    </xf>
    <xf numFmtId="0" fontId="12" fillId="0" borderId="11" xfId="97" applyFont="1" applyBorder="1" applyAlignment="1">
      <alignment horizontal="left" vertical="top" wrapText="1"/>
    </xf>
    <xf numFmtId="0" fontId="12" fillId="0" borderId="12" xfId="97" applyFont="1" applyBorder="1" applyAlignment="1">
      <alignment horizontal="left" vertical="top" wrapText="1"/>
    </xf>
    <xf numFmtId="0" fontId="11" fillId="0" borderId="7" xfId="97" applyFont="1" applyBorder="1" applyAlignment="1">
      <alignment horizontal="center"/>
    </xf>
    <xf numFmtId="0" fontId="11" fillId="0" borderId="5" xfId="97" applyFont="1" applyBorder="1" applyAlignment="1">
      <alignment horizontal="center"/>
    </xf>
    <xf numFmtId="0" fontId="11" fillId="0" borderId="8" xfId="97" applyFont="1" applyBorder="1" applyAlignment="1">
      <alignment horizontal="center"/>
    </xf>
    <xf numFmtId="0" fontId="11" fillId="0" borderId="6" xfId="97" applyFont="1" applyBorder="1" applyAlignment="1">
      <alignment horizontal="center"/>
    </xf>
    <xf numFmtId="0" fontId="12" fillId="0" borderId="10" xfId="97" applyFill="1" applyBorder="1" applyAlignment="1">
      <alignment horizontal="left" vertical="top"/>
    </xf>
    <xf numFmtId="0" fontId="12" fillId="0" borderId="11" xfId="97" applyFill="1" applyBorder="1" applyAlignment="1">
      <alignment horizontal="left" vertical="top"/>
    </xf>
    <xf numFmtId="0" fontId="12" fillId="0" borderId="12" xfId="97" applyFill="1" applyBorder="1" applyAlignment="1">
      <alignment horizontal="left" vertical="top"/>
    </xf>
    <xf numFmtId="0" fontId="12" fillId="0" borderId="11" xfId="97" applyBorder="1" applyAlignment="1">
      <alignment horizontal="left" vertical="top" wrapText="1"/>
    </xf>
    <xf numFmtId="0" fontId="12" fillId="0" borderId="12" xfId="97" applyBorder="1" applyAlignment="1">
      <alignment horizontal="left" vertical="top" wrapText="1"/>
    </xf>
    <xf numFmtId="0" fontId="11" fillId="0" borderId="4" xfId="97" applyFont="1" applyBorder="1" applyAlignment="1">
      <alignment horizontal="center"/>
    </xf>
    <xf numFmtId="0" fontId="17" fillId="0" borderId="7" xfId="97" applyFont="1" applyBorder="1" applyAlignment="1">
      <alignment horizontal="center"/>
    </xf>
    <xf numFmtId="0" fontId="17" fillId="0" borderId="5" xfId="97" applyFont="1" applyBorder="1" applyAlignment="1">
      <alignment horizontal="center"/>
    </xf>
    <xf numFmtId="0" fontId="17" fillId="0" borderId="8" xfId="97" applyFont="1" applyBorder="1" applyAlignment="1">
      <alignment horizontal="center"/>
    </xf>
    <xf numFmtId="0" fontId="21" fillId="0" borderId="10" xfId="97" applyFont="1" applyBorder="1" applyAlignment="1">
      <alignment horizontal="left" vertical="top" wrapText="1"/>
    </xf>
    <xf numFmtId="0" fontId="21" fillId="0" borderId="11" xfId="97" applyFont="1" applyBorder="1" applyAlignment="1">
      <alignment horizontal="left" vertical="top" wrapText="1"/>
    </xf>
    <xf numFmtId="0" fontId="21" fillId="0" borderId="12" xfId="97" applyFont="1" applyBorder="1" applyAlignment="1">
      <alignment horizontal="left" vertical="top" wrapText="1"/>
    </xf>
    <xf numFmtId="0" fontId="0" fillId="0" borderId="10" xfId="97" applyFont="1" applyBorder="1" applyAlignment="1">
      <alignment horizontal="left" vertical="top" wrapText="1"/>
    </xf>
    <xf numFmtId="0" fontId="11" fillId="0" borderId="1" xfId="97" applyFont="1" applyFill="1" applyBorder="1" applyAlignment="1">
      <alignment horizontal="center" vertical="center" wrapText="1"/>
    </xf>
    <xf numFmtId="0" fontId="11" fillId="0" borderId="2" xfId="97" applyFont="1" applyFill="1" applyBorder="1" applyAlignment="1">
      <alignment horizontal="center" vertical="center" wrapText="1"/>
    </xf>
    <xf numFmtId="0" fontId="11" fillId="0" borderId="3" xfId="97" applyFont="1" applyFill="1" applyBorder="1" applyAlignment="1">
      <alignment horizontal="center" vertical="center" wrapText="1"/>
    </xf>
    <xf numFmtId="0" fontId="11" fillId="0" borderId="1" xfId="97" applyFont="1" applyFill="1" applyBorder="1" applyAlignment="1">
      <alignment horizontal="center" wrapText="1"/>
    </xf>
    <xf numFmtId="0" fontId="11" fillId="0" borderId="2" xfId="97" applyFont="1" applyFill="1" applyBorder="1" applyAlignment="1">
      <alignment horizontal="center" wrapText="1"/>
    </xf>
    <xf numFmtId="0" fontId="11" fillId="0" borderId="3" xfId="97" applyFont="1" applyFill="1" applyBorder="1" applyAlignment="1">
      <alignment horizontal="center" wrapText="1"/>
    </xf>
    <xf numFmtId="0" fontId="11" fillId="0" borderId="2" xfId="97" applyFont="1" applyFill="1" applyBorder="1" applyAlignment="1">
      <alignment horizontal="center" vertical="center"/>
    </xf>
    <xf numFmtId="0" fontId="11" fillId="0" borderId="3" xfId="97" applyFont="1" applyFill="1" applyBorder="1" applyAlignment="1">
      <alignment horizontal="center" vertical="center"/>
    </xf>
  </cellXfs>
  <cellStyles count="147">
    <cellStyle name="Collegamento ipertestuale" xfId="1" builtinId="8" hidden="1"/>
    <cellStyle name="Collegamento ipertestuale" xfId="3" builtinId="8" hidden="1"/>
    <cellStyle name="Collegamento ipertestuale" xfId="5" builtinId="8" hidden="1"/>
    <cellStyle name="Collegamento ipertestuale" xfId="7" builtinId="8" hidden="1"/>
    <cellStyle name="Collegamento ipertestuale" xfId="9" builtinId="8" hidden="1"/>
    <cellStyle name="Collegamento ipertestuale" xfId="11" builtinId="8" hidden="1"/>
    <cellStyle name="Collegamento ipertestuale" xfId="13" builtinId="8" hidden="1"/>
    <cellStyle name="Collegamento ipertestuale" xfId="15" builtinId="8" hidden="1"/>
    <cellStyle name="Collegamento ipertestuale" xfId="17" builtinId="8" hidden="1"/>
    <cellStyle name="Collegamento ipertestuale" xfId="19" builtinId="8" hidden="1"/>
    <cellStyle name="Collegamento ipertestuale" xfId="21" builtinId="8" hidden="1"/>
    <cellStyle name="Collegamento ipertestuale" xfId="23" builtinId="8" hidden="1"/>
    <cellStyle name="Collegamento ipertestuale" xfId="25" builtinId="8" hidden="1"/>
    <cellStyle name="Collegamento ipertestuale" xfId="27" builtinId="8" hidden="1"/>
    <cellStyle name="Collegamento ipertestuale" xfId="29" builtinId="8" hidden="1"/>
    <cellStyle name="Collegamento ipertestuale" xfId="31" builtinId="8" hidden="1"/>
    <cellStyle name="Collegamento ipertestuale" xfId="33" builtinId="8" hidden="1"/>
    <cellStyle name="Collegamento ipertestuale" xfId="35" builtinId="8" hidden="1"/>
    <cellStyle name="Collegamento ipertestuale" xfId="37" builtinId="8" hidden="1"/>
    <cellStyle name="Collegamento ipertestuale" xfId="39" builtinId="8" hidden="1"/>
    <cellStyle name="Collegamento ipertestuale" xfId="41" builtinId="8" hidden="1"/>
    <cellStyle name="Collegamento ipertestuale" xfId="43" builtinId="8" hidden="1"/>
    <cellStyle name="Collegamento ipertestuale" xfId="45" builtinId="8" hidden="1"/>
    <cellStyle name="Collegamento ipertestuale" xfId="47" builtinId="8" hidden="1"/>
    <cellStyle name="Collegamento ipertestuale" xfId="49" builtinId="8" hidden="1"/>
    <cellStyle name="Collegamento ipertestuale" xfId="51" builtinId="8" hidden="1"/>
    <cellStyle name="Collegamento ipertestuale" xfId="53" builtinId="8" hidden="1"/>
    <cellStyle name="Collegamento ipertestuale" xfId="55" builtinId="8" hidden="1"/>
    <cellStyle name="Collegamento ipertestuale" xfId="57" builtinId="8" hidden="1"/>
    <cellStyle name="Collegamento ipertestuale" xfId="59" builtinId="8" hidden="1"/>
    <cellStyle name="Collegamento ipertestuale" xfId="61" builtinId="8" hidden="1"/>
    <cellStyle name="Collegamento ipertestuale" xfId="63" builtinId="8" hidden="1"/>
    <cellStyle name="Collegamento ipertestuale" xfId="65" builtinId="8" hidden="1"/>
    <cellStyle name="Collegamento ipertestuale" xfId="67" builtinId="8" hidden="1"/>
    <cellStyle name="Collegamento ipertestuale" xfId="69" builtinId="8" hidden="1"/>
    <cellStyle name="Collegamento ipertestuale" xfId="71" builtinId="8" hidden="1"/>
    <cellStyle name="Collegamento ipertestuale" xfId="73" builtinId="8" hidden="1"/>
    <cellStyle name="Collegamento ipertestuale" xfId="75" builtinId="8" hidden="1"/>
    <cellStyle name="Collegamento ipertestuale" xfId="77" builtinId="8" hidden="1"/>
    <cellStyle name="Collegamento ipertestuale" xfId="79" builtinId="8" hidden="1"/>
    <cellStyle name="Collegamento ipertestuale" xfId="81" builtinId="8" hidden="1"/>
    <cellStyle name="Collegamento ipertestuale" xfId="83" builtinId="8" hidden="1"/>
    <cellStyle name="Collegamento ipertestuale" xfId="85" builtinId="8" hidden="1"/>
    <cellStyle name="Collegamento ipertestuale" xfId="87" builtinId="8" hidden="1"/>
    <cellStyle name="Collegamento ipertestuale" xfId="89" builtinId="8" hidden="1"/>
    <cellStyle name="Collegamento ipertestuale" xfId="91" builtinId="8" hidden="1"/>
    <cellStyle name="Collegamento ipertestuale" xfId="93" builtinId="8" hidden="1"/>
    <cellStyle name="Collegamento ipertestuale" xfId="95" builtinId="8" hidden="1"/>
    <cellStyle name="Collegamento ipertestuale" xfId="114" builtinId="8" hidden="1"/>
    <cellStyle name="Collegamento ipertestuale" xfId="116" builtinId="8" hidden="1"/>
    <cellStyle name="Collegamento ipertestuale" xfId="118" builtinId="8" hidden="1"/>
    <cellStyle name="Collegamento ipertestuale" xfId="120" builtinId="8" hidden="1"/>
    <cellStyle name="Collegamento ipertestuale" xfId="122" builtinId="8" hidden="1"/>
    <cellStyle name="Collegamento ipertestuale" xfId="124" builtinId="8" hidden="1"/>
    <cellStyle name="Collegamento ipertestuale" xfId="126" builtinId="8" hidden="1"/>
    <cellStyle name="Collegamento ipertestuale" xfId="128" builtinId="8" hidden="1"/>
    <cellStyle name="Collegamento ipertestuale visitato" xfId="2" builtinId="9" hidden="1"/>
    <cellStyle name="Collegamento ipertestuale visitato" xfId="4" builtinId="9" hidden="1"/>
    <cellStyle name="Collegamento ipertestuale visitato" xfId="6" builtinId="9" hidden="1"/>
    <cellStyle name="Collegamento ipertestuale visitato" xfId="8" builtinId="9" hidden="1"/>
    <cellStyle name="Collegamento ipertestuale visitato" xfId="10" builtinId="9" hidden="1"/>
    <cellStyle name="Collegamento ipertestuale visitato" xfId="12" builtinId="9" hidden="1"/>
    <cellStyle name="Collegamento ipertestuale visitato" xfId="14" builtinId="9" hidden="1"/>
    <cellStyle name="Collegamento ipertestuale visitato" xfId="16" builtinId="9" hidden="1"/>
    <cellStyle name="Collegamento ipertestuale visitato" xfId="18" builtinId="9" hidden="1"/>
    <cellStyle name="Collegamento ipertestuale visitato" xfId="20" builtinId="9" hidden="1"/>
    <cellStyle name="Collegamento ipertestuale visitato" xfId="22" builtinId="9" hidden="1"/>
    <cellStyle name="Collegamento ipertestuale visitato" xfId="24" builtinId="9" hidden="1"/>
    <cellStyle name="Collegamento ipertestuale visitato" xfId="26" builtinId="9" hidden="1"/>
    <cellStyle name="Collegamento ipertestuale visitato" xfId="28" builtinId="9" hidden="1"/>
    <cellStyle name="Collegamento ipertestuale visitato" xfId="30" builtinId="9" hidden="1"/>
    <cellStyle name="Collegamento ipertestuale visitato" xfId="32" builtinId="9" hidden="1"/>
    <cellStyle name="Collegamento ipertestuale visitato" xfId="34" builtinId="9" hidden="1"/>
    <cellStyle name="Collegamento ipertestuale visitato" xfId="36" builtinId="9" hidden="1"/>
    <cellStyle name="Collegamento ipertestuale visitato" xfId="38" builtinId="9" hidden="1"/>
    <cellStyle name="Collegamento ipertestuale visitato" xfId="40" builtinId="9" hidden="1"/>
    <cellStyle name="Collegamento ipertestuale visitato" xfId="42" builtinId="9" hidden="1"/>
    <cellStyle name="Collegamento ipertestuale visitato" xfId="44" builtinId="9" hidden="1"/>
    <cellStyle name="Collegamento ipertestuale visitato" xfId="46" builtinId="9" hidden="1"/>
    <cellStyle name="Collegamento ipertestuale visitato" xfId="48" builtinId="9" hidden="1"/>
    <cellStyle name="Collegamento ipertestuale visitato" xfId="50" builtinId="9" hidden="1"/>
    <cellStyle name="Collegamento ipertestuale visitato" xfId="52" builtinId="9" hidden="1"/>
    <cellStyle name="Collegamento ipertestuale visitato" xfId="54" builtinId="9" hidden="1"/>
    <cellStyle name="Collegamento ipertestuale visitato" xfId="56" builtinId="9" hidden="1"/>
    <cellStyle name="Collegamento ipertestuale visitato" xfId="58" builtinId="9" hidden="1"/>
    <cellStyle name="Collegamento ipertestuale visitato" xfId="60" builtinId="9" hidden="1"/>
    <cellStyle name="Collegamento ipertestuale visitato" xfId="62" builtinId="9" hidden="1"/>
    <cellStyle name="Collegamento ipertestuale visitato" xfId="64" builtinId="9" hidden="1"/>
    <cellStyle name="Collegamento ipertestuale visitato" xfId="66" builtinId="9" hidden="1"/>
    <cellStyle name="Collegamento ipertestuale visitato" xfId="68" builtinId="9" hidden="1"/>
    <cellStyle name="Collegamento ipertestuale visitato" xfId="70" builtinId="9" hidden="1"/>
    <cellStyle name="Collegamento ipertestuale visitato" xfId="72" builtinId="9" hidden="1"/>
    <cellStyle name="Collegamento ipertestuale visitato" xfId="74" builtinId="9" hidden="1"/>
    <cellStyle name="Collegamento ipertestuale visitato" xfId="76" builtinId="9" hidden="1"/>
    <cellStyle name="Collegamento ipertestuale visitato" xfId="78" builtinId="9" hidden="1"/>
    <cellStyle name="Collegamento ipertestuale visitato" xfId="80" builtinId="9" hidden="1"/>
    <cellStyle name="Collegamento ipertestuale visitato" xfId="82" builtinId="9" hidden="1"/>
    <cellStyle name="Collegamento ipertestuale visitato" xfId="84" builtinId="9" hidden="1"/>
    <cellStyle name="Collegamento ipertestuale visitato" xfId="86" builtinId="9" hidden="1"/>
    <cellStyle name="Collegamento ipertestuale visitato" xfId="88" builtinId="9" hidden="1"/>
    <cellStyle name="Collegamento ipertestuale visitato" xfId="90" builtinId="9" hidden="1"/>
    <cellStyle name="Collegamento ipertestuale visitato" xfId="92" builtinId="9" hidden="1"/>
    <cellStyle name="Collegamento ipertestuale visitato" xfId="94" builtinId="9" hidden="1"/>
    <cellStyle name="Collegamento ipertestuale visitato" xfId="96" builtinId="9" hidden="1"/>
    <cellStyle name="Collegamento ipertestuale visitato" xfId="115" builtinId="9" hidden="1"/>
    <cellStyle name="Collegamento ipertestuale visitato" xfId="117" builtinId="9" hidden="1"/>
    <cellStyle name="Collegamento ipertestuale visitato" xfId="119" builtinId="9" hidden="1"/>
    <cellStyle name="Collegamento ipertestuale visitato" xfId="121" builtinId="9" hidden="1"/>
    <cellStyle name="Collegamento ipertestuale visitato" xfId="123" builtinId="9" hidden="1"/>
    <cellStyle name="Collegamento ipertestuale visitato" xfId="125" builtinId="9" hidden="1"/>
    <cellStyle name="Collegamento ipertestuale visitato" xfId="127" builtinId="9" hidden="1"/>
    <cellStyle name="Collegamento ipertestuale visitato" xfId="129" builtinId="9" hidden="1"/>
    <cellStyle name="Normale" xfId="0" builtinId="0"/>
    <cellStyle name="Normale 2" xfId="100"/>
    <cellStyle name="Normale 2 2" xfId="97"/>
    <cellStyle name="Normale 2 2 2" xfId="132"/>
    <cellStyle name="Normale 2 2 3" xfId="140"/>
    <cellStyle name="Normale 3" xfId="98"/>
    <cellStyle name="Normale 3 10" xfId="144"/>
    <cellStyle name="Normale 3 11" xfId="145"/>
    <cellStyle name="Normale 3 12" xfId="146"/>
    <cellStyle name="Normale 3 2" xfId="130"/>
    <cellStyle name="Normale 3 3" xfId="131"/>
    <cellStyle name="Normale 3 4" xfId="133"/>
    <cellStyle name="Normale 3 5" xfId="135"/>
    <cellStyle name="Normale 3 6" xfId="136"/>
    <cellStyle name="Normale 3 7" xfId="137"/>
    <cellStyle name="Normale 3 7 2" xfId="143"/>
    <cellStyle name="Normale 3 8" xfId="138"/>
    <cellStyle name="Normale 3 9" xfId="141"/>
    <cellStyle name="Normale 4" xfId="101"/>
    <cellStyle name="Normale 4 2" xfId="102"/>
    <cellStyle name="Normale 4 2 2" xfId="103"/>
    <cellStyle name="Normale 4 3" xfId="104"/>
    <cellStyle name="Normale 4 4" xfId="139"/>
    <cellStyle name="Normale 5" xfId="105"/>
    <cellStyle name="Normale 5 2" xfId="106"/>
    <cellStyle name="Normale 6" xfId="107"/>
    <cellStyle name="Normale 6 2" xfId="108"/>
    <cellStyle name="Normale 7" xfId="109"/>
    <cellStyle name="Normale 7 2" xfId="110"/>
    <cellStyle name="Normale 8" xfId="111"/>
    <cellStyle name="Normale 9" xfId="112"/>
    <cellStyle name="Percentuale 2" xfId="99"/>
    <cellStyle name="Percentuale 2 2" xfId="134"/>
    <cellStyle name="Percentuale 2 3" xfId="142"/>
    <cellStyle name="Percentuale 3" xfId="113"/>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84" Type="http://schemas.openxmlformats.org/officeDocument/2006/relationships/worksheet" Target="worksheets/sheet84.xml"/><Relationship Id="rId89" Type="http://schemas.openxmlformats.org/officeDocument/2006/relationships/worksheet" Target="worksheets/sheet89.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worksheet" Target="worksheets/sheet87.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7"/>
  <sheetViews>
    <sheetView topLeftCell="A4" zoomScaleSheetLayoutView="100" workbookViewId="0">
      <selection activeCell="B21" sqref="B21"/>
    </sheetView>
  </sheetViews>
  <sheetFormatPr defaultColWidth="8.88671875" defaultRowHeight="14.4" x14ac:dyDescent="0.3"/>
  <cols>
    <col min="1" max="1" width="6.109375" style="134" customWidth="1"/>
    <col min="2" max="2" width="42.44140625" style="134" customWidth="1"/>
    <col min="3" max="14" width="8.44140625" style="134" customWidth="1"/>
    <col min="15" max="16384" width="8.88671875" style="134"/>
  </cols>
  <sheetData>
    <row r="2" spans="2:14" ht="15" thickBot="1" x14ac:dyDescent="0.35"/>
    <row r="3" spans="2:14" x14ac:dyDescent="0.3">
      <c r="B3" s="177" t="s">
        <v>77</v>
      </c>
      <c r="C3" s="178"/>
      <c r="D3" s="178"/>
      <c r="E3" s="178"/>
      <c r="F3" s="178"/>
      <c r="G3" s="178"/>
      <c r="H3" s="179"/>
      <c r="I3" s="178"/>
      <c r="J3" s="178"/>
      <c r="K3" s="178"/>
      <c r="L3" s="178"/>
      <c r="M3" s="178"/>
      <c r="N3" s="179"/>
    </row>
    <row r="4" spans="2:14" x14ac:dyDescent="0.3">
      <c r="B4" s="180" t="s">
        <v>173</v>
      </c>
      <c r="C4" s="181"/>
      <c r="D4" s="181"/>
      <c r="E4" s="181"/>
      <c r="F4" s="181"/>
      <c r="G4" s="181"/>
      <c r="H4" s="182"/>
      <c r="I4" s="181"/>
      <c r="J4" s="181"/>
      <c r="K4" s="181"/>
      <c r="L4" s="181"/>
      <c r="M4" s="181"/>
      <c r="N4" s="182"/>
    </row>
    <row r="5" spans="2:14" x14ac:dyDescent="0.3">
      <c r="B5" s="135"/>
      <c r="C5" s="183" t="s">
        <v>0</v>
      </c>
      <c r="D5" s="181"/>
      <c r="E5" s="184"/>
      <c r="F5" s="183" t="s">
        <v>1</v>
      </c>
      <c r="G5" s="181"/>
      <c r="H5" s="184"/>
      <c r="I5" s="181" t="s">
        <v>2</v>
      </c>
      <c r="J5" s="181"/>
      <c r="K5" s="184"/>
      <c r="L5" s="183" t="s">
        <v>3</v>
      </c>
      <c r="M5" s="181"/>
      <c r="N5" s="182"/>
    </row>
    <row r="6" spans="2:14" x14ac:dyDescent="0.3">
      <c r="B6" s="1" t="s">
        <v>11</v>
      </c>
      <c r="C6" s="100" t="s">
        <v>4</v>
      </c>
      <c r="D6" s="9" t="s">
        <v>5</v>
      </c>
      <c r="E6" s="110" t="s">
        <v>5</v>
      </c>
      <c r="F6" s="100" t="s">
        <v>4</v>
      </c>
      <c r="G6" s="9" t="s">
        <v>5</v>
      </c>
      <c r="H6" s="110" t="s">
        <v>5</v>
      </c>
      <c r="I6" s="95" t="s">
        <v>4</v>
      </c>
      <c r="J6" s="9" t="s">
        <v>5</v>
      </c>
      <c r="K6" s="110" t="s">
        <v>5</v>
      </c>
      <c r="L6" s="100" t="s">
        <v>4</v>
      </c>
      <c r="M6" s="9" t="s">
        <v>5</v>
      </c>
      <c r="N6" s="96" t="s">
        <v>5</v>
      </c>
    </row>
    <row r="7" spans="2:14" x14ac:dyDescent="0.3">
      <c r="B7" s="102" t="s">
        <v>12</v>
      </c>
      <c r="C7" s="136">
        <v>5.247685185185192E-2</v>
      </c>
      <c r="D7" s="26">
        <v>0.403919821826281</v>
      </c>
      <c r="E7" s="26">
        <v>0.18758791890773704</v>
      </c>
      <c r="F7" s="136">
        <v>1.0532407407407404E-2</v>
      </c>
      <c r="G7" s="26">
        <v>0.4549999999999999</v>
      </c>
      <c r="H7" s="26">
        <v>0.232320653561399</v>
      </c>
      <c r="I7" s="136">
        <v>1.2870370370370372E-2</v>
      </c>
      <c r="J7" s="26">
        <v>0.44074514466904485</v>
      </c>
      <c r="K7" s="26">
        <v>0.26821032320308741</v>
      </c>
      <c r="L7" s="27">
        <v>7.5879629629629686E-2</v>
      </c>
      <c r="M7" s="26">
        <v>0.41630683261366536</v>
      </c>
      <c r="N7" s="28">
        <v>0.20339403716687876</v>
      </c>
    </row>
    <row r="8" spans="2:14" x14ac:dyDescent="0.3">
      <c r="B8" s="102" t="s">
        <v>101</v>
      </c>
      <c r="C8" s="136">
        <v>8.0324074074074048E-3</v>
      </c>
      <c r="D8" s="26">
        <v>6.1826280623607968E-2</v>
      </c>
      <c r="E8" s="26">
        <v>2.8713280926768704E-2</v>
      </c>
      <c r="F8" s="136">
        <v>8.2175925925925927E-4</v>
      </c>
      <c r="G8" s="26">
        <v>3.5500000000000011E-2</v>
      </c>
      <c r="H8" s="26">
        <v>1.8126116926219051E-2</v>
      </c>
      <c r="I8" s="136">
        <v>9.3749999999999997E-4</v>
      </c>
      <c r="J8" s="26">
        <v>3.2104637336504163E-2</v>
      </c>
      <c r="K8" s="26">
        <v>1.9536903039073808E-2</v>
      </c>
      <c r="L8" s="27">
        <v>9.7916666666666638E-3</v>
      </c>
      <c r="M8" s="26">
        <v>5.3721107442214845E-2</v>
      </c>
      <c r="N8" s="28">
        <v>2.6246393447708856E-2</v>
      </c>
    </row>
    <row r="9" spans="2:14" x14ac:dyDescent="0.3">
      <c r="B9" s="102" t="s">
        <v>13</v>
      </c>
      <c r="C9" s="136">
        <v>1.104166666666667E-2</v>
      </c>
      <c r="D9" s="26">
        <v>8.4988864142538964E-2</v>
      </c>
      <c r="E9" s="26">
        <v>3.9470417873396772E-2</v>
      </c>
      <c r="F9" s="136">
        <v>1.6782407407407408E-3</v>
      </c>
      <c r="G9" s="26">
        <v>7.2500000000000023E-2</v>
      </c>
      <c r="H9" s="26">
        <v>3.7018126116926224E-2</v>
      </c>
      <c r="I9" s="136">
        <v>2.3379629629629631E-3</v>
      </c>
      <c r="J9" s="26">
        <v>8.0063416567578288E-2</v>
      </c>
      <c r="K9" s="26">
        <v>4.8721659430776665E-2</v>
      </c>
      <c r="L9" s="27">
        <v>1.5057870370370374E-2</v>
      </c>
      <c r="M9" s="26">
        <v>8.2613665227330435E-2</v>
      </c>
      <c r="N9" s="28">
        <v>4.0362361554928179E-2</v>
      </c>
    </row>
    <row r="10" spans="2:14" x14ac:dyDescent="0.3">
      <c r="B10" s="102" t="s">
        <v>14</v>
      </c>
      <c r="C10" s="136">
        <v>1.2094907407407403E-2</v>
      </c>
      <c r="D10" s="26">
        <v>9.3095768374164736E-2</v>
      </c>
      <c r="E10" s="26">
        <v>4.3235415804716563E-2</v>
      </c>
      <c r="F10" s="136">
        <v>2.2337962962962967E-3</v>
      </c>
      <c r="G10" s="26">
        <v>9.650000000000003E-2</v>
      </c>
      <c r="H10" s="26">
        <v>4.9272402348736297E-2</v>
      </c>
      <c r="I10" s="136">
        <v>3.1828703703703702E-3</v>
      </c>
      <c r="J10" s="26">
        <v>0.10899722552516845</v>
      </c>
      <c r="K10" s="26">
        <v>6.6328991799324652E-2</v>
      </c>
      <c r="L10" s="27">
        <v>1.7511574074074068E-2</v>
      </c>
      <c r="M10" s="26">
        <v>9.6075692151384229E-2</v>
      </c>
      <c r="N10" s="28">
        <v>4.6939471969720446E-2</v>
      </c>
    </row>
    <row r="11" spans="2:14" x14ac:dyDescent="0.3">
      <c r="B11" s="102" t="s">
        <v>15</v>
      </c>
      <c r="C11" s="136">
        <v>1.1134259259259259E-2</v>
      </c>
      <c r="D11" s="26">
        <v>8.5701559020044504E-2</v>
      </c>
      <c r="E11" s="26">
        <v>3.980140670252378E-2</v>
      </c>
      <c r="F11" s="136">
        <v>2.2222222222222222E-3</v>
      </c>
      <c r="G11" s="26">
        <v>9.6000000000000016E-2</v>
      </c>
      <c r="H11" s="26">
        <v>4.9017104927240242E-2</v>
      </c>
      <c r="I11" s="136">
        <v>3.5069444444444436E-3</v>
      </c>
      <c r="J11" s="26">
        <v>0.12009512485136739</v>
      </c>
      <c r="K11" s="26">
        <v>7.3082489146164969E-2</v>
      </c>
      <c r="L11" s="27">
        <v>1.6863425925925924E-2</v>
      </c>
      <c r="M11" s="26">
        <v>9.2519685039370025E-2</v>
      </c>
      <c r="N11" s="28">
        <v>4.5202122048831922E-2</v>
      </c>
    </row>
    <row r="12" spans="2:14" x14ac:dyDescent="0.3">
      <c r="B12" s="102" t="s">
        <v>193</v>
      </c>
      <c r="C12" s="136">
        <v>1.6354166666666663E-2</v>
      </c>
      <c r="D12" s="26">
        <v>0.12587973273942085</v>
      </c>
      <c r="E12" s="26">
        <v>5.8460901944559343E-2</v>
      </c>
      <c r="F12" s="137">
        <v>2.4768518518518516E-3</v>
      </c>
      <c r="G12" s="26">
        <v>0.10700000000000001</v>
      </c>
      <c r="H12" s="26">
        <v>5.4633648200153186E-2</v>
      </c>
      <c r="I12" s="137">
        <v>2.8240740740740743E-3</v>
      </c>
      <c r="J12" s="26">
        <v>9.6710265556876743E-2</v>
      </c>
      <c r="K12" s="26">
        <v>5.8851905451037155E-2</v>
      </c>
      <c r="L12" s="27">
        <v>2.1655092592592587E-2</v>
      </c>
      <c r="M12" s="26">
        <v>0.11880873761747515</v>
      </c>
      <c r="N12" s="28">
        <v>5.8046101821114977E-2</v>
      </c>
    </row>
    <row r="13" spans="2:14" x14ac:dyDescent="0.3">
      <c r="B13" s="102" t="s">
        <v>16</v>
      </c>
      <c r="C13" s="136">
        <v>3.0092592592592589E-4</v>
      </c>
      <c r="D13" s="26">
        <v>2.3162583518930944E-3</v>
      </c>
      <c r="E13" s="26">
        <v>1.0757136946628048E-3</v>
      </c>
      <c r="F13" s="136"/>
      <c r="G13" s="26"/>
      <c r="H13" s="26"/>
      <c r="I13" s="136"/>
      <c r="J13" s="26"/>
      <c r="K13" s="26"/>
      <c r="L13" s="27">
        <v>3.0092592592592589E-4</v>
      </c>
      <c r="M13" s="26">
        <v>1.6510033020066029E-3</v>
      </c>
      <c r="N13" s="28">
        <v>8.0662674898396021E-4</v>
      </c>
    </row>
    <row r="14" spans="2:14" x14ac:dyDescent="0.3">
      <c r="B14" s="102" t="s">
        <v>174</v>
      </c>
      <c r="C14" s="136" t="s">
        <v>185</v>
      </c>
      <c r="D14" s="26"/>
      <c r="E14" s="26"/>
      <c r="F14" s="136"/>
      <c r="G14" s="26"/>
      <c r="H14" s="26"/>
      <c r="I14" s="136"/>
      <c r="J14" s="26"/>
      <c r="K14" s="26"/>
      <c r="L14" s="27"/>
      <c r="M14" s="26"/>
      <c r="N14" s="28"/>
    </row>
    <row r="15" spans="2:14" x14ac:dyDescent="0.3">
      <c r="B15" s="102" t="s">
        <v>17</v>
      </c>
      <c r="C15" s="136"/>
      <c r="D15" s="26"/>
      <c r="E15" s="26"/>
      <c r="F15" s="136"/>
      <c r="G15" s="26"/>
      <c r="H15" s="26"/>
      <c r="I15" s="136"/>
      <c r="J15" s="26"/>
      <c r="K15" s="26"/>
      <c r="L15" s="27"/>
      <c r="M15" s="26"/>
      <c r="N15" s="28"/>
    </row>
    <row r="16" spans="2:14" x14ac:dyDescent="0.3">
      <c r="B16" s="102" t="s">
        <v>18</v>
      </c>
      <c r="C16" s="136">
        <v>2.8009259259259259E-3</v>
      </c>
      <c r="D16" s="26">
        <v>2.1559020044543419E-2</v>
      </c>
      <c r="E16" s="26">
        <v>1.001241208109226E-2</v>
      </c>
      <c r="F16" s="136">
        <v>1.9675925925925926E-4</v>
      </c>
      <c r="G16" s="26">
        <v>8.5000000000000023E-3</v>
      </c>
      <c r="H16" s="26">
        <v>4.3400561654327301E-3</v>
      </c>
      <c r="I16" s="136">
        <v>8.2175925925925927E-4</v>
      </c>
      <c r="J16" s="26">
        <v>2.8141101862861673E-2</v>
      </c>
      <c r="K16" s="26">
        <v>1.7124939700916549E-2</v>
      </c>
      <c r="L16" s="27">
        <v>3.8194444444444448E-3</v>
      </c>
      <c r="M16" s="26">
        <v>2.0955041910083811E-2</v>
      </c>
      <c r="N16" s="28">
        <v>1.0237954890950265E-2</v>
      </c>
    </row>
    <row r="17" spans="2:14" x14ac:dyDescent="0.3">
      <c r="B17" s="102" t="s">
        <v>19</v>
      </c>
      <c r="C17" s="136">
        <v>1.4120370370370369E-3</v>
      </c>
      <c r="D17" s="26">
        <v>1.0868596881959906E-2</v>
      </c>
      <c r="E17" s="26">
        <v>5.0475796441870066E-3</v>
      </c>
      <c r="F17" s="136">
        <v>2.199074074074074E-4</v>
      </c>
      <c r="G17" s="26">
        <v>9.5000000000000015E-3</v>
      </c>
      <c r="H17" s="26">
        <v>4.8506510084248156E-3</v>
      </c>
      <c r="I17" s="136"/>
      <c r="J17" s="26"/>
      <c r="K17" s="26"/>
      <c r="L17" s="27">
        <v>1.6319444444444443E-3</v>
      </c>
      <c r="M17" s="26">
        <v>8.9535179070358087E-3</v>
      </c>
      <c r="N17" s="28">
        <v>4.3743989079514769E-3</v>
      </c>
    </row>
    <row r="18" spans="2:14" x14ac:dyDescent="0.3">
      <c r="B18" s="102" t="s">
        <v>20</v>
      </c>
      <c r="C18" s="136">
        <v>1.0185185185185184E-3</v>
      </c>
      <c r="D18" s="26">
        <v>7.8396436525612432E-3</v>
      </c>
      <c r="E18" s="26">
        <v>3.6408771203971851E-3</v>
      </c>
      <c r="F18" s="136">
        <v>2.8935185185185184E-4</v>
      </c>
      <c r="G18" s="26">
        <v>1.2500000000000002E-2</v>
      </c>
      <c r="H18" s="26">
        <v>6.382435537401073E-3</v>
      </c>
      <c r="I18" s="136">
        <v>3.8194444444444441E-4</v>
      </c>
      <c r="J18" s="26">
        <v>1.3079667063020214E-2</v>
      </c>
      <c r="K18" s="26">
        <v>7.9594790159189591E-3</v>
      </c>
      <c r="L18" s="27">
        <v>1.6898148148148146E-3</v>
      </c>
      <c r="M18" s="26">
        <v>9.2710185420370773E-3</v>
      </c>
      <c r="N18" s="28">
        <v>4.529519436602238E-3</v>
      </c>
    </row>
    <row r="19" spans="2:14" x14ac:dyDescent="0.3">
      <c r="B19" s="102" t="s">
        <v>21</v>
      </c>
      <c r="C19" s="136"/>
      <c r="D19" s="26"/>
      <c r="E19" s="26"/>
      <c r="F19" s="136"/>
      <c r="G19" s="26"/>
      <c r="H19" s="26"/>
      <c r="I19" s="136"/>
      <c r="J19" s="26"/>
      <c r="K19" s="26"/>
      <c r="L19" s="27"/>
      <c r="M19" s="26"/>
      <c r="N19" s="28"/>
    </row>
    <row r="20" spans="2:14" x14ac:dyDescent="0.3">
      <c r="B20" s="102" t="s">
        <v>102</v>
      </c>
      <c r="C20" s="136"/>
      <c r="D20" s="55"/>
      <c r="E20" s="55"/>
      <c r="F20" s="136"/>
      <c r="G20" s="55"/>
      <c r="H20" s="55"/>
      <c r="I20" s="136"/>
      <c r="J20" s="55"/>
      <c r="K20" s="55"/>
      <c r="L20" s="62"/>
      <c r="M20" s="55"/>
      <c r="N20" s="105"/>
    </row>
    <row r="21" spans="2:14" x14ac:dyDescent="0.3">
      <c r="B21" s="102" t="s">
        <v>103</v>
      </c>
      <c r="C21" s="136">
        <v>1.4467592592592592E-3</v>
      </c>
      <c r="D21" s="55">
        <v>1.1135857461024494E-2</v>
      </c>
      <c r="E21" s="55">
        <v>5.1717004551096379E-3</v>
      </c>
      <c r="F21" s="136">
        <v>3.1250000000000001E-4</v>
      </c>
      <c r="G21" s="55">
        <v>1.3500000000000003E-2</v>
      </c>
      <c r="H21" s="55">
        <v>6.8930303803931593E-3</v>
      </c>
      <c r="I21" s="136"/>
      <c r="J21" s="55"/>
      <c r="K21" s="55"/>
      <c r="L21" s="62">
        <v>1.7592592592592592E-3</v>
      </c>
      <c r="M21" s="55">
        <v>9.6520193040386029E-3</v>
      </c>
      <c r="N21" s="105">
        <v>4.7156640709831521E-3</v>
      </c>
    </row>
    <row r="22" spans="2:14" x14ac:dyDescent="0.3">
      <c r="B22" s="102" t="s">
        <v>22</v>
      </c>
      <c r="C22" s="136"/>
      <c r="D22" s="26"/>
      <c r="E22" s="26"/>
      <c r="F22" s="136"/>
      <c r="G22" s="26"/>
      <c r="H22" s="26"/>
      <c r="I22" s="136"/>
      <c r="J22" s="26"/>
      <c r="K22" s="26"/>
      <c r="L22" s="27"/>
      <c r="M22" s="26"/>
      <c r="N22" s="28"/>
    </row>
    <row r="23" spans="2:14" x14ac:dyDescent="0.3">
      <c r="B23" s="102" t="s">
        <v>23</v>
      </c>
      <c r="C23" s="136">
        <v>9.4907407407407419E-4</v>
      </c>
      <c r="D23" s="26">
        <v>7.3051224944320689E-3</v>
      </c>
      <c r="E23" s="26">
        <v>3.3926354985519235E-3</v>
      </c>
      <c r="F23" s="136"/>
      <c r="G23" s="26"/>
      <c r="H23" s="26"/>
      <c r="I23" s="136">
        <v>9.7222222222222209E-4</v>
      </c>
      <c r="J23" s="26">
        <v>3.3293697978596902E-2</v>
      </c>
      <c r="K23" s="26">
        <v>2.0260492040520984E-2</v>
      </c>
      <c r="L23" s="27">
        <v>1.9212962962962964E-3</v>
      </c>
      <c r="M23" s="26">
        <v>1.0541021082042159E-2</v>
      </c>
      <c r="N23" s="28">
        <v>5.1500015512052849E-3</v>
      </c>
    </row>
    <row r="24" spans="2:14" x14ac:dyDescent="0.3">
      <c r="B24" s="102" t="s">
        <v>24</v>
      </c>
      <c r="C24" s="136">
        <v>1.0856481481481479E-2</v>
      </c>
      <c r="D24" s="26">
        <v>8.3563474387527786E-2</v>
      </c>
      <c r="E24" s="26">
        <v>3.8808440215142723E-2</v>
      </c>
      <c r="F24" s="136">
        <v>2.1643518518518518E-3</v>
      </c>
      <c r="G24" s="26">
        <v>9.3500000000000014E-2</v>
      </c>
      <c r="H24" s="26">
        <v>4.774061781976003E-2</v>
      </c>
      <c r="I24" s="136">
        <v>1.3657407407407407E-3</v>
      </c>
      <c r="J24" s="26">
        <v>4.6769718588981372E-2</v>
      </c>
      <c r="K24" s="26">
        <v>2.8461167390255671E-2</v>
      </c>
      <c r="L24" s="27">
        <v>1.4386574074074071E-2</v>
      </c>
      <c r="M24" s="26">
        <v>7.8930657861315659E-2</v>
      </c>
      <c r="N24" s="28">
        <v>3.8562963422579324E-2</v>
      </c>
    </row>
    <row r="25" spans="2:14" x14ac:dyDescent="0.3">
      <c r="B25" s="108" t="s">
        <v>3</v>
      </c>
      <c r="C25" s="59">
        <v>0.12991898148148154</v>
      </c>
      <c r="D25" s="31">
        <v>1.0000000000000002</v>
      </c>
      <c r="E25" s="32">
        <v>0.46441870086884574</v>
      </c>
      <c r="F25" s="30">
        <v>2.3148148148148143E-2</v>
      </c>
      <c r="G25" s="31">
        <v>0.99999999999999978</v>
      </c>
      <c r="H25" s="32">
        <v>0.51059484299208591</v>
      </c>
      <c r="I25" s="30">
        <v>2.9201388888888888E-2</v>
      </c>
      <c r="J25" s="31">
        <v>1</v>
      </c>
      <c r="K25" s="32">
        <v>0.6085383502170767</v>
      </c>
      <c r="L25" s="30">
        <v>0.18226851851851861</v>
      </c>
      <c r="M25" s="31">
        <v>0.99999999999999967</v>
      </c>
      <c r="N25" s="33">
        <v>0.48856761703843876</v>
      </c>
    </row>
    <row r="26" spans="2:14" x14ac:dyDescent="0.3">
      <c r="B26" s="138"/>
      <c r="C26" s="139"/>
      <c r="D26" s="139"/>
      <c r="E26" s="139"/>
      <c r="F26" s="139"/>
      <c r="G26" s="139"/>
      <c r="H26" s="139"/>
      <c r="I26" s="139"/>
      <c r="J26" s="139"/>
      <c r="K26" s="139"/>
      <c r="L26" s="139"/>
      <c r="M26" s="139"/>
      <c r="N26" s="140"/>
    </row>
    <row r="27" spans="2:14" x14ac:dyDescent="0.3">
      <c r="B27" s="1" t="s">
        <v>25</v>
      </c>
      <c r="C27" s="9" t="s">
        <v>4</v>
      </c>
      <c r="D27" s="4" t="s">
        <v>5</v>
      </c>
      <c r="E27" s="4" t="s">
        <v>5</v>
      </c>
      <c r="F27" s="9" t="s">
        <v>4</v>
      </c>
      <c r="G27" s="93" t="s">
        <v>5</v>
      </c>
      <c r="H27" s="93" t="s">
        <v>5</v>
      </c>
      <c r="I27" s="9" t="s">
        <v>4</v>
      </c>
      <c r="J27" s="93" t="s">
        <v>5</v>
      </c>
      <c r="K27" s="93" t="s">
        <v>5</v>
      </c>
      <c r="L27" s="92" t="s">
        <v>4</v>
      </c>
      <c r="M27" s="4" t="s">
        <v>5</v>
      </c>
      <c r="N27" s="91" t="s">
        <v>5</v>
      </c>
    </row>
    <row r="28" spans="2:14" x14ac:dyDescent="0.3">
      <c r="B28" s="102" t="s">
        <v>26</v>
      </c>
      <c r="C28" s="136">
        <v>1.6655092592592589E-2</v>
      </c>
      <c r="D28" s="27"/>
      <c r="E28" s="26">
        <v>5.9536615639222148E-2</v>
      </c>
      <c r="F28" s="136">
        <v>3.3564814814814816E-3</v>
      </c>
      <c r="G28" s="27"/>
      <c r="H28" s="26">
        <v>7.4036252233852448E-2</v>
      </c>
      <c r="I28" s="136">
        <v>2.2685185185185182E-3</v>
      </c>
      <c r="J28" s="27"/>
      <c r="K28" s="26">
        <v>4.7274481427882299E-2</v>
      </c>
      <c r="L28" s="27">
        <v>2.2280092592592587E-2</v>
      </c>
      <c r="M28" s="27"/>
      <c r="N28" s="28">
        <v>5.9721403530543199E-2</v>
      </c>
    </row>
    <row r="29" spans="2:14" x14ac:dyDescent="0.3">
      <c r="B29" s="102" t="s">
        <v>27</v>
      </c>
      <c r="C29" s="136">
        <v>1.4236111111111112E-3</v>
      </c>
      <c r="D29" s="27"/>
      <c r="E29" s="26">
        <v>5.0889532478278843E-3</v>
      </c>
      <c r="F29" s="136">
        <v>7.0601851851851858E-4</v>
      </c>
      <c r="G29" s="27"/>
      <c r="H29" s="26">
        <v>1.5573142711258621E-2</v>
      </c>
      <c r="I29" s="136">
        <v>4.3981481481481481E-4</v>
      </c>
      <c r="J29" s="27"/>
      <c r="K29" s="26">
        <v>9.1654606849975884E-3</v>
      </c>
      <c r="L29" s="27">
        <v>2.5694444444444445E-3</v>
      </c>
      <c r="M29" s="27"/>
      <c r="N29" s="28">
        <v>6.8873514720938153E-3</v>
      </c>
    </row>
    <row r="30" spans="2:14" x14ac:dyDescent="0.3">
      <c r="B30" s="102" t="s">
        <v>28</v>
      </c>
      <c r="C30" s="136">
        <v>7.4537037037037028E-3</v>
      </c>
      <c r="D30" s="27"/>
      <c r="E30" s="26">
        <v>2.6644600744724856E-2</v>
      </c>
      <c r="F30" s="136"/>
      <c r="G30" s="27"/>
      <c r="H30" s="26"/>
      <c r="I30" s="136">
        <v>9.2592592592592596E-4</v>
      </c>
      <c r="J30" s="27"/>
      <c r="K30" s="26">
        <v>1.9295706705258084E-2</v>
      </c>
      <c r="L30" s="27">
        <v>8.3796296296296292E-3</v>
      </c>
      <c r="M30" s="27"/>
      <c r="N30" s="28">
        <v>2.246145254863028E-2</v>
      </c>
    </row>
    <row r="31" spans="2:14" x14ac:dyDescent="0.3">
      <c r="B31" s="102" t="s">
        <v>29</v>
      </c>
      <c r="C31" s="136">
        <v>4.832175925925928E-2</v>
      </c>
      <c r="D31" s="27"/>
      <c r="E31" s="26">
        <v>0.17273479520066201</v>
      </c>
      <c r="F31" s="136">
        <v>7.1643518518518506E-3</v>
      </c>
      <c r="G31" s="27"/>
      <c r="H31" s="26">
        <v>0.15802910390605054</v>
      </c>
      <c r="I31" s="136">
        <v>4.9652777777777759E-3</v>
      </c>
      <c r="J31" s="27"/>
      <c r="K31" s="26">
        <v>0.10347322720694643</v>
      </c>
      <c r="L31" s="27">
        <v>6.0451388888888909E-2</v>
      </c>
      <c r="M31" s="27"/>
      <c r="N31" s="28">
        <v>0.16203890422858561</v>
      </c>
    </row>
    <row r="32" spans="2:14" x14ac:dyDescent="0.3">
      <c r="B32" s="102" t="s">
        <v>30</v>
      </c>
      <c r="C32" s="136">
        <v>7.2210648148148163E-2</v>
      </c>
      <c r="D32" s="27"/>
      <c r="E32" s="26">
        <v>0.25812991311543232</v>
      </c>
      <c r="F32" s="136">
        <v>1.065972222222222E-2</v>
      </c>
      <c r="G32" s="27"/>
      <c r="H32" s="26">
        <v>0.2351289251978555</v>
      </c>
      <c r="I32" s="136">
        <v>9.3055555555555548E-3</v>
      </c>
      <c r="J32" s="27"/>
      <c r="K32" s="26">
        <v>0.19392185238784371</v>
      </c>
      <c r="L32" s="27">
        <v>9.2175925925925939E-2</v>
      </c>
      <c r="M32" s="27"/>
      <c r="N32" s="28">
        <v>0.24707597803493311</v>
      </c>
    </row>
    <row r="33" spans="2:14" x14ac:dyDescent="0.3">
      <c r="B33" s="102" t="s">
        <v>31</v>
      </c>
      <c r="C33" s="136">
        <v>3.7615740740740734E-3</v>
      </c>
      <c r="D33" s="27"/>
      <c r="E33" s="26">
        <v>1.3446421183285057E-2</v>
      </c>
      <c r="F33" s="136">
        <v>3.0092592592592589E-4</v>
      </c>
      <c r="G33" s="27"/>
      <c r="H33" s="26">
        <v>6.6377329588971157E-3</v>
      </c>
      <c r="I33" s="136">
        <v>8.7962962962962951E-4</v>
      </c>
      <c r="J33" s="27"/>
      <c r="K33" s="26">
        <v>1.8330921369995177E-2</v>
      </c>
      <c r="L33" s="27">
        <v>4.9421296296296288E-3</v>
      </c>
      <c r="M33" s="27"/>
      <c r="N33" s="28">
        <v>1.3247293146775039E-2</v>
      </c>
    </row>
    <row r="34" spans="2:14" x14ac:dyDescent="0.3">
      <c r="B34" s="108" t="s">
        <v>3</v>
      </c>
      <c r="C34" s="17">
        <v>0.14982638888888891</v>
      </c>
      <c r="D34" s="34"/>
      <c r="E34" s="31">
        <v>0.53558129913115426</v>
      </c>
      <c r="F34" s="34">
        <v>2.2187499999999999E-2</v>
      </c>
      <c r="G34" s="34"/>
      <c r="H34" s="31">
        <v>0.48940515700791426</v>
      </c>
      <c r="I34" s="34">
        <v>1.878472222222222E-2</v>
      </c>
      <c r="J34" s="34"/>
      <c r="K34" s="31">
        <v>0.3914616497829233</v>
      </c>
      <c r="L34" s="34">
        <v>0.19079861111111113</v>
      </c>
      <c r="M34" s="34"/>
      <c r="N34" s="33">
        <v>0.51143238296156113</v>
      </c>
    </row>
    <row r="35" spans="2:14" x14ac:dyDescent="0.3">
      <c r="B35" s="141"/>
      <c r="C35" s="142"/>
      <c r="D35" s="142"/>
      <c r="E35" s="142"/>
      <c r="F35" s="142"/>
      <c r="G35" s="142"/>
      <c r="H35" s="142"/>
      <c r="I35" s="142"/>
      <c r="J35" s="142"/>
      <c r="K35" s="142"/>
      <c r="L35" s="142"/>
      <c r="M35" s="142"/>
      <c r="N35" s="143"/>
    </row>
    <row r="36" spans="2:14" x14ac:dyDescent="0.3">
      <c r="B36" s="108" t="s">
        <v>6</v>
      </c>
      <c r="C36" s="17">
        <v>0.27974537037037045</v>
      </c>
      <c r="D36" s="36"/>
      <c r="E36" s="31">
        <v>1</v>
      </c>
      <c r="F36" s="34">
        <v>4.5335648148148139E-2</v>
      </c>
      <c r="G36" s="36"/>
      <c r="H36" s="31">
        <v>1.0000000000000002</v>
      </c>
      <c r="I36" s="34">
        <v>4.7986111111111104E-2</v>
      </c>
      <c r="J36" s="36"/>
      <c r="K36" s="31">
        <v>1</v>
      </c>
      <c r="L36" s="34">
        <v>0.37306712962962973</v>
      </c>
      <c r="M36" s="36"/>
      <c r="N36" s="35">
        <v>0.99999999999999989</v>
      </c>
    </row>
    <row r="37" spans="2:14" ht="66" customHeight="1" thickBot="1" x14ac:dyDescent="0.35">
      <c r="B37" s="174" t="s">
        <v>78</v>
      </c>
      <c r="C37" s="175"/>
      <c r="D37" s="175"/>
      <c r="E37" s="175"/>
      <c r="F37" s="175"/>
      <c r="G37" s="175"/>
      <c r="H37" s="176"/>
      <c r="I37" s="175"/>
      <c r="J37" s="175"/>
      <c r="K37" s="175"/>
      <c r="L37" s="175"/>
      <c r="M37" s="175"/>
      <c r="N37" s="176"/>
    </row>
  </sheetData>
  <mergeCells count="7">
    <mergeCell ref="B37:N37"/>
    <mergeCell ref="B3:N3"/>
    <mergeCell ref="B4:N4"/>
    <mergeCell ref="C5:E5"/>
    <mergeCell ref="F5:H5"/>
    <mergeCell ref="I5:K5"/>
    <mergeCell ref="L5:N5"/>
  </mergeCells>
  <printOptions horizontalCentered="1" verticalCentered="1"/>
  <pageMargins left="0.70866141732283472" right="0.70866141732283472" top="0.74803149606299213" bottom="0.74803149606299213" header="0.31496062992125984" footer="0.31496062992125984"/>
  <pageSetup paperSize="9" scale="81" orientation="landscape" r:id="rId1"/>
  <colBreaks count="1" manualBreakCount="1">
    <brk id="14"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7"/>
  <sheetViews>
    <sheetView topLeftCell="A3" zoomScaleSheetLayoutView="100" workbookViewId="0">
      <selection activeCell="B12" sqref="B12"/>
    </sheetView>
  </sheetViews>
  <sheetFormatPr defaultColWidth="8.88671875" defaultRowHeight="14.4" x14ac:dyDescent="0.3"/>
  <cols>
    <col min="1" max="1" width="6.109375" style="2" customWidth="1"/>
    <col min="2" max="2" width="42.44140625" style="2" customWidth="1"/>
    <col min="3" max="6" width="10.88671875" style="94" customWidth="1"/>
    <col min="7" max="7" width="10.88671875" style="2" customWidth="1"/>
    <col min="8" max="8" width="10.88671875" style="94" customWidth="1"/>
    <col min="9" max="11" width="10.88671875" style="2" customWidth="1"/>
    <col min="12" max="16384" width="8.88671875" style="2"/>
  </cols>
  <sheetData>
    <row r="2" spans="2:11" ht="15" thickBot="1" x14ac:dyDescent="0.35"/>
    <row r="3" spans="2:11" x14ac:dyDescent="0.3">
      <c r="B3" s="177" t="s">
        <v>87</v>
      </c>
      <c r="C3" s="178"/>
      <c r="D3" s="178"/>
      <c r="E3" s="178"/>
      <c r="F3" s="178"/>
      <c r="G3" s="178"/>
      <c r="H3" s="179"/>
      <c r="I3" s="178"/>
      <c r="J3" s="178"/>
      <c r="K3" s="179"/>
    </row>
    <row r="4" spans="2:11" x14ac:dyDescent="0.3">
      <c r="B4" s="180" t="s">
        <v>173</v>
      </c>
      <c r="C4" s="181"/>
      <c r="D4" s="181"/>
      <c r="E4" s="181"/>
      <c r="F4" s="181"/>
      <c r="G4" s="181"/>
      <c r="H4" s="181"/>
      <c r="I4" s="181"/>
      <c r="J4" s="181"/>
      <c r="K4" s="182"/>
    </row>
    <row r="5" spans="2:11" x14ac:dyDescent="0.3">
      <c r="B5" s="135"/>
      <c r="C5" s="183" t="s">
        <v>73</v>
      </c>
      <c r="D5" s="181"/>
      <c r="E5" s="184"/>
      <c r="F5" s="183" t="s">
        <v>74</v>
      </c>
      <c r="G5" s="181"/>
      <c r="H5" s="184"/>
      <c r="I5" s="181" t="s">
        <v>75</v>
      </c>
      <c r="J5" s="181"/>
      <c r="K5" s="182"/>
    </row>
    <row r="6" spans="2:11" x14ac:dyDescent="0.3">
      <c r="B6" s="1" t="s">
        <v>11</v>
      </c>
      <c r="C6" s="100" t="s">
        <v>4</v>
      </c>
      <c r="D6" s="9" t="s">
        <v>5</v>
      </c>
      <c r="E6" s="110" t="s">
        <v>5</v>
      </c>
      <c r="F6" s="100" t="s">
        <v>4</v>
      </c>
      <c r="G6" s="9" t="s">
        <v>5</v>
      </c>
      <c r="H6" s="110" t="s">
        <v>5</v>
      </c>
      <c r="I6" s="95" t="s">
        <v>4</v>
      </c>
      <c r="J6" s="9" t="s">
        <v>5</v>
      </c>
      <c r="K6" s="96" t="s">
        <v>5</v>
      </c>
    </row>
    <row r="7" spans="2:11" x14ac:dyDescent="0.3">
      <c r="B7" s="102" t="s">
        <v>12</v>
      </c>
      <c r="C7" s="136">
        <v>1.5868055555555548E-2</v>
      </c>
      <c r="D7" s="55">
        <v>0.41084806712616107</v>
      </c>
      <c r="E7" s="56">
        <v>0.13379525714843366</v>
      </c>
      <c r="F7" s="136">
        <v>1.5949074074074081E-2</v>
      </c>
      <c r="G7" s="55">
        <v>0.45195145949491639</v>
      </c>
      <c r="H7" s="56">
        <v>0.1999709766361922</v>
      </c>
      <c r="I7" s="136">
        <v>3.1817129629629654E-2</v>
      </c>
      <c r="J7" s="55">
        <v>0.4304729094895085</v>
      </c>
      <c r="K7" s="105">
        <v>0.16040378107130362</v>
      </c>
    </row>
    <row r="8" spans="2:11" x14ac:dyDescent="0.3">
      <c r="B8" s="102" t="s">
        <v>101</v>
      </c>
      <c r="C8" s="136">
        <v>1.3773148148148149E-3</v>
      </c>
      <c r="D8" s="55">
        <v>3.5660773149535516E-2</v>
      </c>
      <c r="E8" s="56">
        <v>1.1613155069776523E-2</v>
      </c>
      <c r="F8" s="136">
        <v>1.5856481481481479E-3</v>
      </c>
      <c r="G8" s="55">
        <v>4.4932764840931429E-2</v>
      </c>
      <c r="H8" s="56">
        <v>1.9881004208387749E-2</v>
      </c>
      <c r="I8" s="136">
        <v>2.9629629629629632E-3</v>
      </c>
      <c r="J8" s="55">
        <v>4.0087691825869083E-2</v>
      </c>
      <c r="K8" s="105">
        <v>1.4937565643599018E-2</v>
      </c>
    </row>
    <row r="9" spans="2:11" x14ac:dyDescent="0.3">
      <c r="B9" s="102" t="s">
        <v>13</v>
      </c>
      <c r="C9" s="136">
        <v>2.1759259259259253E-3</v>
      </c>
      <c r="D9" s="55">
        <v>5.6338028169014072E-2</v>
      </c>
      <c r="E9" s="56">
        <v>1.8346833219478869E-2</v>
      </c>
      <c r="F9" s="136">
        <v>2.6273148148148154E-3</v>
      </c>
      <c r="G9" s="55">
        <v>7.4450639553952105E-2</v>
      </c>
      <c r="H9" s="56">
        <v>3.2941517921927156E-2</v>
      </c>
      <c r="I9" s="136">
        <v>4.8032407407407407E-3</v>
      </c>
      <c r="J9" s="55">
        <v>6.4985906670842447E-2</v>
      </c>
      <c r="K9" s="105">
        <v>2.4215194305053093E-2</v>
      </c>
    </row>
    <row r="10" spans="2:11" x14ac:dyDescent="0.3">
      <c r="B10" s="102" t="s">
        <v>14</v>
      </c>
      <c r="C10" s="136">
        <v>2.1064814814814817E-3</v>
      </c>
      <c r="D10" s="55">
        <v>5.4540005993407262E-2</v>
      </c>
      <c r="E10" s="56">
        <v>1.7761295989069979E-2</v>
      </c>
      <c r="F10" s="136">
        <v>1.1574074074074073E-4</v>
      </c>
      <c r="G10" s="55">
        <v>3.2797638570022944E-3</v>
      </c>
      <c r="H10" s="56">
        <v>1.4511681903932663E-3</v>
      </c>
      <c r="I10" s="136">
        <v>2.2222222222222222E-3</v>
      </c>
      <c r="J10" s="55">
        <v>3.0065768869401811E-2</v>
      </c>
      <c r="K10" s="105">
        <v>1.1203174232699262E-2</v>
      </c>
    </row>
    <row r="11" spans="2:11" x14ac:dyDescent="0.3">
      <c r="B11" s="102" t="s">
        <v>15</v>
      </c>
      <c r="C11" s="136">
        <v>3.2638888888888882E-3</v>
      </c>
      <c r="D11" s="55">
        <v>8.4507042253521111E-2</v>
      </c>
      <c r="E11" s="56">
        <v>2.7520249829218305E-2</v>
      </c>
      <c r="F11" s="136">
        <v>2.3958333333333331E-3</v>
      </c>
      <c r="G11" s="55">
        <v>6.7891111839947491E-2</v>
      </c>
      <c r="H11" s="56">
        <v>3.0039181541140613E-2</v>
      </c>
      <c r="I11" s="136">
        <v>5.6597222222222196E-3</v>
      </c>
      <c r="J11" s="55">
        <v>7.6573755089257706E-2</v>
      </c>
      <c r="K11" s="105">
        <v>2.853308437390592E-2</v>
      </c>
    </row>
    <row r="12" spans="2:11" x14ac:dyDescent="0.3">
      <c r="B12" s="102" t="s">
        <v>193</v>
      </c>
      <c r="C12" s="136">
        <v>8.7615740740740709E-3</v>
      </c>
      <c r="D12" s="55">
        <v>0.22685046448906196</v>
      </c>
      <c r="E12" s="56">
        <v>7.3875280569922888E-2</v>
      </c>
      <c r="F12" s="136">
        <v>8.5763888888888903E-3</v>
      </c>
      <c r="G12" s="55">
        <v>0.24303050180387009</v>
      </c>
      <c r="H12" s="56">
        <v>0.10753156290814106</v>
      </c>
      <c r="I12" s="136">
        <v>1.7337962962962961E-2</v>
      </c>
      <c r="J12" s="55">
        <v>0.23457563419981201</v>
      </c>
      <c r="K12" s="105">
        <v>8.740809896137236E-2</v>
      </c>
    </row>
    <row r="13" spans="2:11" x14ac:dyDescent="0.3">
      <c r="B13" s="102" t="s">
        <v>16</v>
      </c>
      <c r="C13" s="136">
        <v>1.273148148148148E-4</v>
      </c>
      <c r="D13" s="55">
        <v>3.2963739886125261E-3</v>
      </c>
      <c r="E13" s="56">
        <v>1.0734849224163171E-3</v>
      </c>
      <c r="F13" s="136">
        <v>1.1574074074074073E-4</v>
      </c>
      <c r="G13" s="55">
        <v>3.2797638570022944E-3</v>
      </c>
      <c r="H13" s="56">
        <v>1.4511681903932663E-3</v>
      </c>
      <c r="I13" s="136">
        <v>2.4305555555555555E-4</v>
      </c>
      <c r="J13" s="55">
        <v>3.2884434700908229E-3</v>
      </c>
      <c r="K13" s="105">
        <v>1.2253471817014819E-3</v>
      </c>
    </row>
    <row r="14" spans="2:11" x14ac:dyDescent="0.3">
      <c r="B14" s="102" t="s">
        <v>174</v>
      </c>
      <c r="C14" s="136"/>
      <c r="D14" s="55"/>
      <c r="E14" s="56"/>
      <c r="F14" s="136"/>
      <c r="G14" s="55"/>
      <c r="H14" s="56"/>
      <c r="I14" s="136"/>
      <c r="J14" s="55"/>
      <c r="K14" s="105"/>
    </row>
    <row r="15" spans="2:11" x14ac:dyDescent="0.3">
      <c r="B15" s="102" t="s">
        <v>17</v>
      </c>
      <c r="C15" s="136"/>
      <c r="D15" s="55"/>
      <c r="E15" s="56"/>
      <c r="F15" s="136">
        <v>2.5462962962962961E-4</v>
      </c>
      <c r="G15" s="55">
        <v>7.2154804854050476E-3</v>
      </c>
      <c r="H15" s="56">
        <v>3.1925700188651859E-3</v>
      </c>
      <c r="I15" s="136">
        <v>2.5462962962962961E-4</v>
      </c>
      <c r="J15" s="55">
        <v>3.4450360162856237E-3</v>
      </c>
      <c r="K15" s="105">
        <v>1.2836970474967904E-3</v>
      </c>
    </row>
    <row r="16" spans="2:11" x14ac:dyDescent="0.3">
      <c r="B16" s="102" t="s">
        <v>18</v>
      </c>
      <c r="C16" s="136">
        <v>4.6296296296296298E-4</v>
      </c>
      <c r="D16" s="55">
        <v>1.198681450404555E-2</v>
      </c>
      <c r="E16" s="56">
        <v>3.9035815360593351E-3</v>
      </c>
      <c r="F16" s="136"/>
      <c r="G16" s="55"/>
      <c r="H16" s="56"/>
      <c r="I16" s="136">
        <v>4.6296296296296298E-4</v>
      </c>
      <c r="J16" s="55">
        <v>6.263701847792044E-3</v>
      </c>
      <c r="K16" s="105">
        <v>2.3339946318123466E-3</v>
      </c>
    </row>
    <row r="17" spans="2:14" x14ac:dyDescent="0.3">
      <c r="B17" s="102" t="s">
        <v>19</v>
      </c>
      <c r="C17" s="136"/>
      <c r="D17" s="55"/>
      <c r="E17" s="56"/>
      <c r="F17" s="136"/>
      <c r="G17" s="55"/>
      <c r="H17" s="56"/>
      <c r="I17" s="136"/>
      <c r="J17" s="55"/>
      <c r="K17" s="105"/>
    </row>
    <row r="18" spans="2:14" x14ac:dyDescent="0.3">
      <c r="B18" s="102" t="s">
        <v>20</v>
      </c>
      <c r="C18" s="136">
        <v>4.1666666666666664E-4</v>
      </c>
      <c r="D18" s="55">
        <v>1.0788133053640995E-2</v>
      </c>
      <c r="E18" s="56">
        <v>3.5132233824534012E-3</v>
      </c>
      <c r="F18" s="136">
        <v>1.2847222222222223E-3</v>
      </c>
      <c r="G18" s="55">
        <v>3.6405378812725472E-2</v>
      </c>
      <c r="H18" s="56">
        <v>1.610796691336526E-2</v>
      </c>
      <c r="I18" s="136">
        <v>1.7013888888888888E-3</v>
      </c>
      <c r="J18" s="55">
        <v>2.3019104290635761E-2</v>
      </c>
      <c r="K18" s="105">
        <v>8.5774302719103732E-3</v>
      </c>
    </row>
    <row r="19" spans="2:14" x14ac:dyDescent="0.3">
      <c r="B19" s="102" t="s">
        <v>21</v>
      </c>
      <c r="C19" s="136"/>
      <c r="D19" s="55"/>
      <c r="E19" s="56"/>
      <c r="F19" s="136"/>
      <c r="G19" s="55"/>
      <c r="H19" s="56"/>
      <c r="I19" s="136"/>
      <c r="J19" s="55"/>
      <c r="K19" s="105"/>
    </row>
    <row r="20" spans="2:14" x14ac:dyDescent="0.3">
      <c r="B20" s="102" t="s">
        <v>102</v>
      </c>
      <c r="C20" s="136"/>
      <c r="D20" s="55"/>
      <c r="E20" s="56"/>
      <c r="F20" s="136"/>
      <c r="G20" s="55"/>
      <c r="H20" s="56"/>
      <c r="I20" s="136"/>
      <c r="J20" s="55"/>
      <c r="K20" s="105"/>
    </row>
    <row r="21" spans="2:14" x14ac:dyDescent="0.3">
      <c r="B21" s="102" t="s">
        <v>103</v>
      </c>
      <c r="C21" s="136">
        <v>6.2500000000000001E-4</v>
      </c>
      <c r="D21" s="55">
        <v>1.6182199580461493E-2</v>
      </c>
      <c r="E21" s="56">
        <v>5.2698350736801024E-3</v>
      </c>
      <c r="F21" s="136"/>
      <c r="G21" s="55"/>
      <c r="H21" s="56"/>
      <c r="I21" s="136">
        <v>6.2500000000000001E-4</v>
      </c>
      <c r="J21" s="55">
        <v>8.4559974945192587E-3</v>
      </c>
      <c r="K21" s="105">
        <v>3.1508927529466674E-3</v>
      </c>
    </row>
    <row r="22" spans="2:14" x14ac:dyDescent="0.3">
      <c r="B22" s="102" t="s">
        <v>22</v>
      </c>
      <c r="C22" s="136"/>
      <c r="D22" s="55"/>
      <c r="E22" s="56"/>
      <c r="F22" s="136"/>
      <c r="G22" s="55"/>
      <c r="H22" s="56"/>
      <c r="I22" s="136"/>
      <c r="J22" s="55"/>
      <c r="K22" s="105"/>
    </row>
    <row r="23" spans="2:14" x14ac:dyDescent="0.3">
      <c r="B23" s="102" t="s">
        <v>23</v>
      </c>
      <c r="C23" s="136"/>
      <c r="D23" s="55"/>
      <c r="E23" s="56"/>
      <c r="F23" s="136"/>
      <c r="G23" s="55"/>
      <c r="H23" s="56"/>
      <c r="I23" s="136"/>
      <c r="J23" s="55"/>
      <c r="K23" s="105"/>
    </row>
    <row r="24" spans="2:14" x14ac:dyDescent="0.3">
      <c r="B24" s="102" t="s">
        <v>24</v>
      </c>
      <c r="C24" s="136">
        <v>3.4375000000000005E-3</v>
      </c>
      <c r="D24" s="55">
        <v>8.9002097692538223E-2</v>
      </c>
      <c r="E24" s="56">
        <v>2.8984092905240566E-2</v>
      </c>
      <c r="F24" s="136">
        <v>2.3842592592592591E-3</v>
      </c>
      <c r="G24" s="55">
        <v>6.7563135454247275E-2</v>
      </c>
      <c r="H24" s="56">
        <v>2.9894064722101286E-2</v>
      </c>
      <c r="I24" s="136">
        <v>5.82175925925926E-3</v>
      </c>
      <c r="J24" s="55">
        <v>7.8766050735984958E-2</v>
      </c>
      <c r="K24" s="105">
        <v>2.9349982495040259E-2</v>
      </c>
    </row>
    <row r="25" spans="2:14" x14ac:dyDescent="0.3">
      <c r="B25" s="108" t="s">
        <v>3</v>
      </c>
      <c r="C25" s="59">
        <v>3.8622685185185184E-2</v>
      </c>
      <c r="D25" s="60">
        <v>0.99999999999999989</v>
      </c>
      <c r="E25" s="61">
        <v>0.32565628964575</v>
      </c>
      <c r="F25" s="59">
        <v>3.5289351851851863E-2</v>
      </c>
      <c r="G25" s="60">
        <v>1</v>
      </c>
      <c r="H25" s="61">
        <v>0.442461181250907</v>
      </c>
      <c r="I25" s="59">
        <v>7.3912037037037054E-2</v>
      </c>
      <c r="J25" s="60">
        <v>1</v>
      </c>
      <c r="K25" s="148">
        <v>0.37262224296884122</v>
      </c>
    </row>
    <row r="26" spans="2:14" x14ac:dyDescent="0.3">
      <c r="B26" s="149"/>
      <c r="C26" s="16"/>
      <c r="D26" s="16"/>
      <c r="E26" s="16"/>
      <c r="F26" s="16"/>
      <c r="G26" s="16"/>
      <c r="H26" s="16"/>
      <c r="I26" s="16"/>
      <c r="J26" s="16"/>
      <c r="K26" s="154"/>
      <c r="L26" s="16"/>
      <c r="M26" s="16"/>
      <c r="N26" s="16"/>
    </row>
    <row r="27" spans="2:14" x14ac:dyDescent="0.3">
      <c r="B27" s="1" t="s">
        <v>25</v>
      </c>
      <c r="C27" s="9" t="s">
        <v>4</v>
      </c>
      <c r="D27" s="9" t="s">
        <v>5</v>
      </c>
      <c r="E27" s="9" t="s">
        <v>5</v>
      </c>
      <c r="F27" s="9" t="s">
        <v>4</v>
      </c>
      <c r="G27" s="9" t="s">
        <v>5</v>
      </c>
      <c r="H27" s="9" t="s">
        <v>5</v>
      </c>
      <c r="I27" s="9" t="s">
        <v>4</v>
      </c>
      <c r="J27" s="9" t="s">
        <v>5</v>
      </c>
      <c r="K27" s="150" t="s">
        <v>5</v>
      </c>
    </row>
    <row r="28" spans="2:14" x14ac:dyDescent="0.3">
      <c r="B28" s="156" t="s">
        <v>26</v>
      </c>
      <c r="C28" s="136">
        <v>4.9884259259259248E-3</v>
      </c>
      <c r="D28" s="55"/>
      <c r="E28" s="56">
        <v>4.2061091051039327E-2</v>
      </c>
      <c r="F28" s="136">
        <v>3.9236111111111112E-3</v>
      </c>
      <c r="G28" s="55"/>
      <c r="H28" s="56">
        <v>4.9194601654331732E-2</v>
      </c>
      <c r="I28" s="136">
        <v>8.912037037037036E-3</v>
      </c>
      <c r="J28" s="55"/>
      <c r="K28" s="105">
        <v>4.4929396662387662E-2</v>
      </c>
    </row>
    <row r="29" spans="2:14" x14ac:dyDescent="0.3">
      <c r="B29" s="156" t="s">
        <v>27</v>
      </c>
      <c r="C29" s="136">
        <v>8.4490740740740739E-4</v>
      </c>
      <c r="D29" s="55"/>
      <c r="E29" s="56">
        <v>7.1240363033082867E-3</v>
      </c>
      <c r="F29" s="136">
        <v>7.5231481481481471E-4</v>
      </c>
      <c r="G29" s="55"/>
      <c r="H29" s="56">
        <v>9.4325932375562312E-3</v>
      </c>
      <c r="I29" s="136">
        <v>1.5972222222222223E-3</v>
      </c>
      <c r="J29" s="55"/>
      <c r="K29" s="105">
        <v>8.052281479752595E-3</v>
      </c>
    </row>
    <row r="30" spans="2:14" x14ac:dyDescent="0.3">
      <c r="B30" s="156" t="s">
        <v>28</v>
      </c>
      <c r="C30" s="136">
        <v>1.1574074074074075E-4</v>
      </c>
      <c r="D30" s="55"/>
      <c r="E30" s="56">
        <v>9.7589538401483377E-4</v>
      </c>
      <c r="F30" s="136">
        <v>6.9444444444444447E-4</v>
      </c>
      <c r="G30" s="55"/>
      <c r="H30" s="56">
        <v>8.7070091423595997E-3</v>
      </c>
      <c r="I30" s="136">
        <v>8.1018518518518527E-4</v>
      </c>
      <c r="J30" s="55"/>
      <c r="K30" s="105">
        <v>4.0844906056716063E-3</v>
      </c>
    </row>
    <row r="31" spans="2:14" x14ac:dyDescent="0.3">
      <c r="B31" s="156" t="s">
        <v>29</v>
      </c>
      <c r="C31" s="136">
        <v>3.1388888888888876E-2</v>
      </c>
      <c r="D31" s="55"/>
      <c r="E31" s="56">
        <v>0.26466282814482284</v>
      </c>
      <c r="F31" s="136">
        <v>1.508101851851852E-2</v>
      </c>
      <c r="G31" s="55"/>
      <c r="H31" s="56">
        <v>0.18908721520824265</v>
      </c>
      <c r="I31" s="136">
        <v>4.6469907407407432E-2</v>
      </c>
      <c r="J31" s="55"/>
      <c r="K31" s="105">
        <v>0.2342747111681644</v>
      </c>
    </row>
    <row r="32" spans="2:14" x14ac:dyDescent="0.3">
      <c r="B32" s="156" t="s">
        <v>30</v>
      </c>
      <c r="C32" s="136">
        <v>3.2187499999999994E-2</v>
      </c>
      <c r="D32" s="55"/>
      <c r="E32" s="56">
        <v>0.27139650629452522</v>
      </c>
      <c r="F32" s="136">
        <v>2.4016203703703689E-2</v>
      </c>
      <c r="G32" s="55"/>
      <c r="H32" s="56">
        <v>0.3011173995066026</v>
      </c>
      <c r="I32" s="136">
        <v>5.6203703703703714E-2</v>
      </c>
      <c r="J32" s="55"/>
      <c r="K32" s="105">
        <v>0.2833469483020189</v>
      </c>
    </row>
    <row r="33" spans="2:14" x14ac:dyDescent="0.3">
      <c r="B33" s="156" t="s">
        <v>31</v>
      </c>
      <c r="C33" s="136">
        <v>1.0451388888888887E-2</v>
      </c>
      <c r="D33" s="55"/>
      <c r="E33" s="56">
        <v>8.8123353176539479E-2</v>
      </c>
      <c r="F33" s="136">
        <v>0</v>
      </c>
      <c r="G33" s="55"/>
      <c r="H33" s="56">
        <v>0</v>
      </c>
      <c r="I33" s="136">
        <v>1.0451388888888887E-2</v>
      </c>
      <c r="J33" s="55"/>
      <c r="K33" s="105">
        <v>5.2689928813163707E-2</v>
      </c>
    </row>
    <row r="34" spans="2:14" x14ac:dyDescent="0.3">
      <c r="B34" s="157" t="s">
        <v>3</v>
      </c>
      <c r="C34" s="17">
        <v>7.9976851851851827E-2</v>
      </c>
      <c r="D34" s="60"/>
      <c r="E34" s="60">
        <v>0.67434371035425</v>
      </c>
      <c r="F34" s="17">
        <v>4.4467592592592579E-2</v>
      </c>
      <c r="G34" s="60"/>
      <c r="H34" s="60">
        <v>0.55753881874909283</v>
      </c>
      <c r="I34" s="17">
        <v>0.12444444444444447</v>
      </c>
      <c r="J34" s="60"/>
      <c r="K34" s="109">
        <v>0.62737775703115883</v>
      </c>
    </row>
    <row r="35" spans="2:14" x14ac:dyDescent="0.3">
      <c r="B35" s="151"/>
      <c r="C35" s="152"/>
      <c r="D35" s="152"/>
      <c r="E35" s="152"/>
      <c r="F35" s="152"/>
      <c r="G35" s="152"/>
      <c r="H35" s="152"/>
      <c r="I35" s="152"/>
      <c r="J35" s="152"/>
      <c r="K35" s="155"/>
      <c r="L35" s="152"/>
      <c r="M35" s="152"/>
      <c r="N35" s="152"/>
    </row>
    <row r="36" spans="2:14" x14ac:dyDescent="0.3">
      <c r="B36" s="108" t="s">
        <v>6</v>
      </c>
      <c r="C36" s="17">
        <v>0.11859953703703702</v>
      </c>
      <c r="D36" s="153"/>
      <c r="E36" s="60">
        <v>1</v>
      </c>
      <c r="F36" s="17">
        <v>7.975694444444445E-2</v>
      </c>
      <c r="G36" s="153"/>
      <c r="H36" s="60">
        <v>0.99999999999999978</v>
      </c>
      <c r="I36" s="17">
        <v>0.19835648148148152</v>
      </c>
      <c r="J36" s="153"/>
      <c r="K36" s="109">
        <v>1</v>
      </c>
    </row>
    <row r="37" spans="2:14" ht="66" customHeight="1" thickBot="1" x14ac:dyDescent="0.35">
      <c r="B37" s="174" t="s">
        <v>76</v>
      </c>
      <c r="C37" s="175"/>
      <c r="D37" s="175"/>
      <c r="E37" s="175"/>
      <c r="F37" s="175"/>
      <c r="G37" s="175"/>
      <c r="H37" s="176"/>
      <c r="I37" s="175"/>
      <c r="J37" s="175"/>
      <c r="K37" s="176"/>
    </row>
  </sheetData>
  <mergeCells count="6">
    <mergeCell ref="B37:K37"/>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7" orientation="landscape" r:id="rId1"/>
  <colBreaks count="1" manualBreakCount="1">
    <brk id="11"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7"/>
  <sheetViews>
    <sheetView topLeftCell="A4" zoomScaleSheetLayoutView="100" workbookViewId="0">
      <selection activeCell="B12" sqref="B12"/>
    </sheetView>
  </sheetViews>
  <sheetFormatPr defaultColWidth="8.88671875" defaultRowHeight="14.4" x14ac:dyDescent="0.3"/>
  <cols>
    <col min="1" max="1" width="6.109375" style="2" customWidth="1"/>
    <col min="2" max="2" width="42.44140625" style="2" customWidth="1"/>
    <col min="3" max="6" width="10.88671875" style="94" customWidth="1"/>
    <col min="7" max="7" width="10.88671875" style="2" customWidth="1"/>
    <col min="8" max="8" width="10.88671875" style="94" customWidth="1"/>
    <col min="9" max="11" width="10.88671875" style="2" customWidth="1"/>
    <col min="12" max="16384" width="8.88671875" style="2"/>
  </cols>
  <sheetData>
    <row r="2" spans="2:11" ht="15" thickBot="1" x14ac:dyDescent="0.35"/>
    <row r="3" spans="2:11" x14ac:dyDescent="0.3">
      <c r="B3" s="188" t="s">
        <v>88</v>
      </c>
      <c r="C3" s="189"/>
      <c r="D3" s="189"/>
      <c r="E3" s="189"/>
      <c r="F3" s="189"/>
      <c r="G3" s="189"/>
      <c r="H3" s="190"/>
      <c r="I3" s="189"/>
      <c r="J3" s="189"/>
      <c r="K3" s="190"/>
    </row>
    <row r="4" spans="2:11" x14ac:dyDescent="0.3">
      <c r="B4" s="180" t="s">
        <v>173</v>
      </c>
      <c r="C4" s="181"/>
      <c r="D4" s="181"/>
      <c r="E4" s="181"/>
      <c r="F4" s="181"/>
      <c r="G4" s="181"/>
      <c r="H4" s="181"/>
      <c r="I4" s="181"/>
      <c r="J4" s="181"/>
      <c r="K4" s="182"/>
    </row>
    <row r="5" spans="2:11" x14ac:dyDescent="0.3">
      <c r="B5" s="3"/>
      <c r="C5" s="194" t="s">
        <v>73</v>
      </c>
      <c r="D5" s="195"/>
      <c r="E5" s="196"/>
      <c r="F5" s="194" t="s">
        <v>74</v>
      </c>
      <c r="G5" s="195"/>
      <c r="H5" s="196"/>
      <c r="I5" s="195" t="s">
        <v>75</v>
      </c>
      <c r="J5" s="195"/>
      <c r="K5" s="197"/>
    </row>
    <row r="6" spans="2:11" x14ac:dyDescent="0.3">
      <c r="B6" s="1" t="s">
        <v>11</v>
      </c>
      <c r="C6" s="92" t="s">
        <v>4</v>
      </c>
      <c r="D6" s="4" t="s">
        <v>5</v>
      </c>
      <c r="E6" s="93" t="s">
        <v>5</v>
      </c>
      <c r="F6" s="92" t="s">
        <v>4</v>
      </c>
      <c r="G6" s="4" t="s">
        <v>5</v>
      </c>
      <c r="H6" s="93" t="s">
        <v>5</v>
      </c>
      <c r="I6" s="90" t="s">
        <v>4</v>
      </c>
      <c r="J6" s="4" t="s">
        <v>5</v>
      </c>
      <c r="K6" s="91" t="s">
        <v>5</v>
      </c>
    </row>
    <row r="7" spans="2:11" x14ac:dyDescent="0.3">
      <c r="B7" s="25" t="s">
        <v>12</v>
      </c>
      <c r="C7" s="136">
        <v>9.7106481481481453E-3</v>
      </c>
      <c r="D7" s="55">
        <v>0.35045948203842942</v>
      </c>
      <c r="E7" s="56">
        <v>0.16237662086317012</v>
      </c>
      <c r="F7" s="136">
        <v>1.9675925925925926E-4</v>
      </c>
      <c r="G7" s="55">
        <v>0.28333333333333338</v>
      </c>
      <c r="H7" s="56">
        <v>0.10059171597633138</v>
      </c>
      <c r="I7" s="136">
        <v>9.9074074074074064E-3</v>
      </c>
      <c r="J7" s="55">
        <v>0.34881825590872045</v>
      </c>
      <c r="K7" s="105">
        <v>0.16041979010494753</v>
      </c>
    </row>
    <row r="8" spans="2:11" x14ac:dyDescent="0.3">
      <c r="B8" s="102" t="s">
        <v>101</v>
      </c>
      <c r="C8" s="136">
        <v>1.5624999999999997E-3</v>
      </c>
      <c r="D8" s="55">
        <v>5.6390977443609026E-2</v>
      </c>
      <c r="E8" s="56">
        <v>2.6127346622798531E-2</v>
      </c>
      <c r="F8" s="136"/>
      <c r="G8" s="55"/>
      <c r="H8" s="56"/>
      <c r="I8" s="136">
        <v>1.5624999999999997E-3</v>
      </c>
      <c r="J8" s="55">
        <v>5.5012224938875295E-2</v>
      </c>
      <c r="K8" s="105">
        <v>2.5299850074962514E-2</v>
      </c>
    </row>
    <row r="9" spans="2:11" x14ac:dyDescent="0.3">
      <c r="B9" s="25" t="s">
        <v>13</v>
      </c>
      <c r="C9" s="136">
        <v>2.453703703703704E-3</v>
      </c>
      <c r="D9" s="55">
        <v>8.8554720133667539E-2</v>
      </c>
      <c r="E9" s="56">
        <v>4.1029610992839187E-2</v>
      </c>
      <c r="F9" s="136"/>
      <c r="G9" s="55"/>
      <c r="H9" s="56"/>
      <c r="I9" s="136">
        <v>2.453703703703704E-3</v>
      </c>
      <c r="J9" s="55">
        <v>8.6389568052159749E-2</v>
      </c>
      <c r="K9" s="105">
        <v>3.9730134932533738E-2</v>
      </c>
    </row>
    <row r="10" spans="2:11" x14ac:dyDescent="0.3">
      <c r="B10" s="25" t="s">
        <v>14</v>
      </c>
      <c r="C10" s="136">
        <v>1.1111111111111109E-3</v>
      </c>
      <c r="D10" s="55">
        <v>4.0100250626566421E-2</v>
      </c>
      <c r="E10" s="56">
        <v>1.85794464873234E-2</v>
      </c>
      <c r="F10" s="136"/>
      <c r="G10" s="55"/>
      <c r="H10" s="56"/>
      <c r="I10" s="136">
        <v>1.1111111111111109E-3</v>
      </c>
      <c r="J10" s="55">
        <v>3.9119804400977988E-2</v>
      </c>
      <c r="K10" s="105">
        <v>1.7991004497751123E-2</v>
      </c>
    </row>
    <row r="11" spans="2:11" x14ac:dyDescent="0.3">
      <c r="B11" s="25" t="s">
        <v>15</v>
      </c>
      <c r="C11" s="136">
        <v>4.8611111111111112E-3</v>
      </c>
      <c r="D11" s="55">
        <v>0.17543859649122812</v>
      </c>
      <c r="E11" s="56">
        <v>8.1285078382039883E-2</v>
      </c>
      <c r="F11" s="136"/>
      <c r="G11" s="55"/>
      <c r="H11" s="56"/>
      <c r="I11" s="136">
        <v>4.8611111111111112E-3</v>
      </c>
      <c r="J11" s="55">
        <v>0.17114914425427874</v>
      </c>
      <c r="K11" s="105">
        <v>7.8710644677661173E-2</v>
      </c>
    </row>
    <row r="12" spans="2:11" x14ac:dyDescent="0.3">
      <c r="B12" s="25" t="s">
        <v>193</v>
      </c>
      <c r="C12" s="136">
        <v>6.0300925925925886E-3</v>
      </c>
      <c r="D12" s="55">
        <v>0.21762740183792809</v>
      </c>
      <c r="E12" s="56">
        <v>0.10083220437391131</v>
      </c>
      <c r="F12" s="136">
        <v>3.8194444444444441E-4</v>
      </c>
      <c r="G12" s="55">
        <v>0.55000000000000004</v>
      </c>
      <c r="H12" s="56">
        <v>0.19526627218934911</v>
      </c>
      <c r="I12" s="136">
        <v>6.4120370370370329E-3</v>
      </c>
      <c r="J12" s="55">
        <v>0.22575387123064372</v>
      </c>
      <c r="K12" s="105">
        <v>0.10382308845577205</v>
      </c>
    </row>
    <row r="13" spans="2:11" x14ac:dyDescent="0.3">
      <c r="B13" s="25" t="s">
        <v>16</v>
      </c>
      <c r="C13" s="136"/>
      <c r="D13" s="55"/>
      <c r="E13" s="56"/>
      <c r="F13" s="136"/>
      <c r="G13" s="55"/>
      <c r="H13" s="56"/>
      <c r="I13" s="136"/>
      <c r="J13" s="55"/>
      <c r="K13" s="105"/>
    </row>
    <row r="14" spans="2:11" x14ac:dyDescent="0.3">
      <c r="B14" s="102" t="s">
        <v>174</v>
      </c>
      <c r="C14" s="136"/>
      <c r="D14" s="55"/>
      <c r="E14" s="56"/>
      <c r="F14" s="136"/>
      <c r="G14" s="55"/>
      <c r="H14" s="56"/>
      <c r="I14" s="136"/>
      <c r="J14" s="55"/>
      <c r="K14" s="105"/>
    </row>
    <row r="15" spans="2:11" x14ac:dyDescent="0.3">
      <c r="B15" s="25" t="s">
        <v>17</v>
      </c>
      <c r="C15" s="136"/>
      <c r="D15" s="55"/>
      <c r="E15" s="56"/>
      <c r="F15" s="136"/>
      <c r="G15" s="55"/>
      <c r="H15" s="56"/>
      <c r="I15" s="136"/>
      <c r="J15" s="55"/>
      <c r="K15" s="105"/>
    </row>
    <row r="16" spans="2:11" x14ac:dyDescent="0.3">
      <c r="B16" s="25" t="s">
        <v>18</v>
      </c>
      <c r="C16" s="136">
        <v>4.6296296296296294E-5</v>
      </c>
      <c r="D16" s="55">
        <v>1.6708437761069346E-3</v>
      </c>
      <c r="E16" s="56">
        <v>7.7414360363847507E-4</v>
      </c>
      <c r="F16" s="136"/>
      <c r="G16" s="55"/>
      <c r="H16" s="56"/>
      <c r="I16" s="136">
        <v>4.6296296296296294E-5</v>
      </c>
      <c r="J16" s="55">
        <v>1.6299918500407497E-3</v>
      </c>
      <c r="K16" s="105">
        <v>7.4962518740629683E-4</v>
      </c>
    </row>
    <row r="17" spans="2:14" x14ac:dyDescent="0.3">
      <c r="B17" s="25" t="s">
        <v>19</v>
      </c>
      <c r="C17" s="136"/>
      <c r="D17" s="55"/>
      <c r="E17" s="56"/>
      <c r="F17" s="136"/>
      <c r="G17" s="55"/>
      <c r="H17" s="56"/>
      <c r="I17" s="136"/>
      <c r="J17" s="55"/>
      <c r="K17" s="105"/>
    </row>
    <row r="18" spans="2:14" x14ac:dyDescent="0.3">
      <c r="B18" s="25" t="s">
        <v>20</v>
      </c>
      <c r="C18" s="136">
        <v>2.199074074074074E-4</v>
      </c>
      <c r="D18" s="55">
        <v>7.9365079365079395E-3</v>
      </c>
      <c r="E18" s="56">
        <v>3.6771821172827566E-3</v>
      </c>
      <c r="F18" s="136"/>
      <c r="G18" s="55"/>
      <c r="H18" s="56"/>
      <c r="I18" s="136">
        <v>2.199074074074074E-4</v>
      </c>
      <c r="J18" s="55">
        <v>7.7424612876935616E-3</v>
      </c>
      <c r="K18" s="105">
        <v>3.5607196401799103E-3</v>
      </c>
    </row>
    <row r="19" spans="2:14" x14ac:dyDescent="0.3">
      <c r="B19" s="25" t="s">
        <v>21</v>
      </c>
      <c r="C19" s="136"/>
      <c r="D19" s="55"/>
      <c r="E19" s="56"/>
      <c r="F19" s="136"/>
      <c r="G19" s="55"/>
      <c r="H19" s="56"/>
      <c r="I19" s="136"/>
      <c r="J19" s="55"/>
      <c r="K19" s="105"/>
    </row>
    <row r="20" spans="2:14" x14ac:dyDescent="0.3">
      <c r="B20" s="102" t="s">
        <v>102</v>
      </c>
      <c r="C20" s="136">
        <v>1.9675925925925926E-4</v>
      </c>
      <c r="D20" s="55">
        <v>7.1010860484544717E-3</v>
      </c>
      <c r="E20" s="56">
        <v>3.2901103154635192E-3</v>
      </c>
      <c r="F20" s="136"/>
      <c r="G20" s="55"/>
      <c r="H20" s="56"/>
      <c r="I20" s="136">
        <v>1.9675925925925926E-4</v>
      </c>
      <c r="J20" s="55">
        <v>6.9274653626731873E-3</v>
      </c>
      <c r="K20" s="105">
        <v>3.1859070464767617E-3</v>
      </c>
    </row>
    <row r="21" spans="2:14" x14ac:dyDescent="0.3">
      <c r="B21" s="102" t="s">
        <v>103</v>
      </c>
      <c r="C21" s="136">
        <v>1.5046296296296295E-4</v>
      </c>
      <c r="D21" s="55">
        <v>5.4302422723475369E-3</v>
      </c>
      <c r="E21" s="56">
        <v>2.5159667118250439E-3</v>
      </c>
      <c r="F21" s="136"/>
      <c r="G21" s="55"/>
      <c r="H21" s="56"/>
      <c r="I21" s="136">
        <v>1.5046296296296295E-4</v>
      </c>
      <c r="J21" s="55">
        <v>5.2974735126324361E-3</v>
      </c>
      <c r="K21" s="105">
        <v>2.4362818590704647E-3</v>
      </c>
    </row>
    <row r="22" spans="2:14" x14ac:dyDescent="0.3">
      <c r="B22" s="25" t="s">
        <v>22</v>
      </c>
      <c r="C22" s="136"/>
      <c r="D22" s="55"/>
      <c r="E22" s="56"/>
      <c r="F22" s="136"/>
      <c r="G22" s="55"/>
      <c r="H22" s="56"/>
      <c r="I22" s="136"/>
      <c r="J22" s="55"/>
      <c r="K22" s="105"/>
    </row>
    <row r="23" spans="2:14" x14ac:dyDescent="0.3">
      <c r="B23" s="25" t="s">
        <v>23</v>
      </c>
      <c r="C23" s="136"/>
      <c r="D23" s="55"/>
      <c r="E23" s="56"/>
      <c r="F23" s="136"/>
      <c r="G23" s="55"/>
      <c r="H23" s="56"/>
      <c r="I23" s="136"/>
      <c r="J23" s="55"/>
      <c r="K23" s="105"/>
    </row>
    <row r="24" spans="2:14" x14ac:dyDescent="0.3">
      <c r="B24" s="25" t="s">
        <v>24</v>
      </c>
      <c r="C24" s="136">
        <v>1.3657407407407407E-3</v>
      </c>
      <c r="D24" s="55">
        <v>4.9289891395154571E-2</v>
      </c>
      <c r="E24" s="56">
        <v>2.2837236307335015E-2</v>
      </c>
      <c r="F24" s="136">
        <v>1.1574074074074073E-4</v>
      </c>
      <c r="G24" s="55">
        <v>0.16666666666666669</v>
      </c>
      <c r="H24" s="56">
        <v>5.9171597633136092E-2</v>
      </c>
      <c r="I24" s="136">
        <v>1.4814814814814814E-3</v>
      </c>
      <c r="J24" s="55">
        <v>5.2159739201303991E-2</v>
      </c>
      <c r="K24" s="105">
        <v>2.3988005997001498E-2</v>
      </c>
    </row>
    <row r="25" spans="2:14" x14ac:dyDescent="0.3">
      <c r="B25" s="29" t="s">
        <v>3</v>
      </c>
      <c r="C25" s="59">
        <v>2.7708333333333324E-2</v>
      </c>
      <c r="D25" s="60">
        <v>1</v>
      </c>
      <c r="E25" s="61">
        <v>0.4633249467776272</v>
      </c>
      <c r="F25" s="59">
        <v>6.9444444444444436E-4</v>
      </c>
      <c r="G25" s="60">
        <v>1.0000000000000002</v>
      </c>
      <c r="H25" s="61">
        <v>0.3550295857988166</v>
      </c>
      <c r="I25" s="59">
        <v>2.8402777777777777E-2</v>
      </c>
      <c r="J25" s="60">
        <v>0.99999999999999989</v>
      </c>
      <c r="K25" s="148">
        <v>0.45989505247376306</v>
      </c>
    </row>
    <row r="26" spans="2:14" x14ac:dyDescent="0.3">
      <c r="B26" s="13"/>
      <c r="C26" s="11"/>
      <c r="D26" s="11"/>
      <c r="E26" s="11"/>
      <c r="F26" s="11"/>
      <c r="G26" s="11"/>
      <c r="H26" s="11"/>
      <c r="I26" s="11"/>
      <c r="J26" s="11"/>
      <c r="K26" s="12"/>
      <c r="L26" s="11"/>
      <c r="M26" s="11"/>
      <c r="N26" s="11"/>
    </row>
    <row r="27" spans="2:14" x14ac:dyDescent="0.3">
      <c r="B27" s="1" t="s">
        <v>25</v>
      </c>
      <c r="C27" s="9" t="s">
        <v>4</v>
      </c>
      <c r="D27" s="9" t="s">
        <v>5</v>
      </c>
      <c r="E27" s="9" t="s">
        <v>5</v>
      </c>
      <c r="F27" s="9" t="s">
        <v>4</v>
      </c>
      <c r="G27" s="9" t="s">
        <v>5</v>
      </c>
      <c r="H27" s="9" t="s">
        <v>5</v>
      </c>
      <c r="I27" s="9" t="s">
        <v>4</v>
      </c>
      <c r="J27" s="9" t="s">
        <v>5</v>
      </c>
      <c r="K27" s="150" t="s">
        <v>5</v>
      </c>
    </row>
    <row r="28" spans="2:14" x14ac:dyDescent="0.3">
      <c r="B28" s="158" t="s">
        <v>26</v>
      </c>
      <c r="C28" s="136">
        <v>2.0023148148148148E-3</v>
      </c>
      <c r="D28" s="55"/>
      <c r="E28" s="56">
        <v>3.3481710857364053E-2</v>
      </c>
      <c r="F28" s="136"/>
      <c r="G28" s="55"/>
      <c r="H28" s="56"/>
      <c r="I28" s="136">
        <v>2.0023148148148148E-3</v>
      </c>
      <c r="J28" s="55"/>
      <c r="K28" s="105">
        <v>3.242128935532234E-2</v>
      </c>
    </row>
    <row r="29" spans="2:14" x14ac:dyDescent="0.3">
      <c r="B29" s="158" t="s">
        <v>27</v>
      </c>
      <c r="C29" s="136">
        <v>1.2847222222222223E-3</v>
      </c>
      <c r="D29" s="55"/>
      <c r="E29" s="56">
        <v>2.1482485000967687E-2</v>
      </c>
      <c r="F29" s="136"/>
      <c r="G29" s="55"/>
      <c r="H29" s="56"/>
      <c r="I29" s="136">
        <v>1.2847222222222223E-3</v>
      </c>
      <c r="J29" s="55"/>
      <c r="K29" s="105">
        <v>2.080209895052474E-2</v>
      </c>
    </row>
    <row r="30" spans="2:14" x14ac:dyDescent="0.3">
      <c r="B30" s="158" t="s">
        <v>28</v>
      </c>
      <c r="C30" s="136">
        <v>2.3148148148148147E-5</v>
      </c>
      <c r="D30" s="55"/>
      <c r="E30" s="56">
        <v>3.8707180181923753E-4</v>
      </c>
      <c r="F30" s="136"/>
      <c r="G30" s="55"/>
      <c r="H30" s="56"/>
      <c r="I30" s="136">
        <v>2.3148148148148147E-5</v>
      </c>
      <c r="J30" s="55"/>
      <c r="K30" s="105">
        <v>3.7481259370314841E-4</v>
      </c>
    </row>
    <row r="31" spans="2:14" x14ac:dyDescent="0.3">
      <c r="B31" s="158" t="s">
        <v>29</v>
      </c>
      <c r="C31" s="136">
        <v>9.5254629629629595E-3</v>
      </c>
      <c r="D31" s="55"/>
      <c r="E31" s="56">
        <v>0.15928004644861621</v>
      </c>
      <c r="F31" s="136">
        <v>1.7361111111111112E-4</v>
      </c>
      <c r="G31" s="55"/>
      <c r="H31" s="56">
        <v>8.8757396449704151E-2</v>
      </c>
      <c r="I31" s="136">
        <v>9.69907407407407E-3</v>
      </c>
      <c r="J31" s="55"/>
      <c r="K31" s="105">
        <v>0.15704647676161912</v>
      </c>
    </row>
    <row r="32" spans="2:14" x14ac:dyDescent="0.3">
      <c r="B32" s="158" t="s">
        <v>30</v>
      </c>
      <c r="C32" s="136">
        <v>1.4363425925925929E-2</v>
      </c>
      <c r="D32" s="55"/>
      <c r="E32" s="56">
        <v>0.24017805302883696</v>
      </c>
      <c r="F32" s="136">
        <v>1.0879629629629629E-3</v>
      </c>
      <c r="G32" s="55"/>
      <c r="H32" s="56">
        <v>0.55621301775147924</v>
      </c>
      <c r="I32" s="136">
        <v>1.5451388888888891E-2</v>
      </c>
      <c r="J32" s="55"/>
      <c r="K32" s="105">
        <v>0.2501874062968516</v>
      </c>
    </row>
    <row r="33" spans="2:14" x14ac:dyDescent="0.3">
      <c r="B33" s="158" t="s">
        <v>31</v>
      </c>
      <c r="C33" s="136">
        <v>4.8958333333333336E-3</v>
      </c>
      <c r="D33" s="55"/>
      <c r="E33" s="56">
        <v>8.1865686084768755E-2</v>
      </c>
      <c r="F33" s="136"/>
      <c r="G33" s="55"/>
      <c r="H33" s="56"/>
      <c r="I33" s="136">
        <v>4.8958333333333336E-3</v>
      </c>
      <c r="J33" s="55"/>
      <c r="K33" s="105">
        <v>7.9272863568215904E-2</v>
      </c>
    </row>
    <row r="34" spans="2:14" x14ac:dyDescent="0.3">
      <c r="B34" s="159" t="s">
        <v>3</v>
      </c>
      <c r="C34" s="17">
        <v>3.2094907407407405E-2</v>
      </c>
      <c r="D34" s="60"/>
      <c r="E34" s="60">
        <v>0.53667505322237286</v>
      </c>
      <c r="F34" s="17">
        <v>1.261574074074074E-3</v>
      </c>
      <c r="G34" s="60"/>
      <c r="H34" s="60">
        <v>0.6449704142011834</v>
      </c>
      <c r="I34" s="59">
        <v>3.335648148148148E-2</v>
      </c>
      <c r="J34" s="60"/>
      <c r="K34" s="109">
        <v>0.54010494752623683</v>
      </c>
    </row>
    <row r="35" spans="2:14" x14ac:dyDescent="0.3">
      <c r="B35" s="165"/>
      <c r="C35" s="163"/>
      <c r="D35" s="163"/>
      <c r="E35" s="163"/>
      <c r="F35" s="163"/>
      <c r="G35" s="163"/>
      <c r="H35" s="163"/>
      <c r="I35" s="163"/>
      <c r="J35" s="163"/>
      <c r="K35" s="166"/>
      <c r="L35" s="163"/>
      <c r="M35" s="163"/>
      <c r="N35" s="163"/>
    </row>
    <row r="36" spans="2:14" x14ac:dyDescent="0.3">
      <c r="B36" s="29" t="s">
        <v>6</v>
      </c>
      <c r="C36" s="17">
        <v>5.9803240740740726E-2</v>
      </c>
      <c r="D36" s="153"/>
      <c r="E36" s="60">
        <v>1</v>
      </c>
      <c r="F36" s="17">
        <v>1.9560185185185184E-3</v>
      </c>
      <c r="G36" s="153"/>
      <c r="H36" s="60">
        <v>1</v>
      </c>
      <c r="I36" s="17">
        <v>6.1759259259259257E-2</v>
      </c>
      <c r="J36" s="153"/>
      <c r="K36" s="109">
        <v>0.99999999999999989</v>
      </c>
    </row>
    <row r="37" spans="2:14" ht="66" customHeight="1" thickBot="1" x14ac:dyDescent="0.35">
      <c r="B37" s="191" t="s">
        <v>76</v>
      </c>
      <c r="C37" s="192"/>
      <c r="D37" s="192"/>
      <c r="E37" s="192"/>
      <c r="F37" s="192"/>
      <c r="G37" s="192"/>
      <c r="H37" s="193"/>
      <c r="I37" s="192"/>
      <c r="J37" s="192"/>
      <c r="K37" s="193"/>
    </row>
  </sheetData>
  <mergeCells count="6">
    <mergeCell ref="B37:K37"/>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7" orientation="landscape" r:id="rId1"/>
  <colBreaks count="1" manualBreakCount="1">
    <brk id="11"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7"/>
  <sheetViews>
    <sheetView zoomScaleSheetLayoutView="100" workbookViewId="0">
      <selection activeCell="B12" sqref="B12"/>
    </sheetView>
  </sheetViews>
  <sheetFormatPr defaultColWidth="8.88671875" defaultRowHeight="14.4" x14ac:dyDescent="0.3"/>
  <cols>
    <col min="1" max="1" width="6.109375" style="2" customWidth="1"/>
    <col min="2" max="2" width="42.44140625" style="2" customWidth="1"/>
    <col min="3" max="6" width="10.88671875" style="94" customWidth="1"/>
    <col min="7" max="7" width="10.88671875" style="2" customWidth="1"/>
    <col min="8" max="8" width="10.88671875" style="94" customWidth="1"/>
    <col min="9" max="11" width="10.88671875" style="2" customWidth="1"/>
    <col min="12" max="16384" width="8.88671875" style="2"/>
  </cols>
  <sheetData>
    <row r="2" spans="2:11" ht="15" thickBot="1" x14ac:dyDescent="0.35"/>
    <row r="3" spans="2:11" x14ac:dyDescent="0.3">
      <c r="B3" s="177" t="s">
        <v>89</v>
      </c>
      <c r="C3" s="178"/>
      <c r="D3" s="178"/>
      <c r="E3" s="178"/>
      <c r="F3" s="178"/>
      <c r="G3" s="178"/>
      <c r="H3" s="179"/>
      <c r="I3" s="178"/>
      <c r="J3" s="178"/>
      <c r="K3" s="179"/>
    </row>
    <row r="4" spans="2:11" x14ac:dyDescent="0.3">
      <c r="B4" s="180" t="s">
        <v>173</v>
      </c>
      <c r="C4" s="181"/>
      <c r="D4" s="181"/>
      <c r="E4" s="181"/>
      <c r="F4" s="181"/>
      <c r="G4" s="181"/>
      <c r="H4" s="181"/>
      <c r="I4" s="181"/>
      <c r="J4" s="181"/>
      <c r="K4" s="182"/>
    </row>
    <row r="5" spans="2:11" x14ac:dyDescent="0.3">
      <c r="B5" s="135"/>
      <c r="C5" s="183" t="s">
        <v>73</v>
      </c>
      <c r="D5" s="181"/>
      <c r="E5" s="184"/>
      <c r="F5" s="183" t="s">
        <v>74</v>
      </c>
      <c r="G5" s="181"/>
      <c r="H5" s="184"/>
      <c r="I5" s="181" t="s">
        <v>75</v>
      </c>
      <c r="J5" s="181"/>
      <c r="K5" s="182"/>
    </row>
    <row r="6" spans="2:11" x14ac:dyDescent="0.3">
      <c r="B6" s="1" t="s">
        <v>11</v>
      </c>
      <c r="C6" s="100" t="s">
        <v>4</v>
      </c>
      <c r="D6" s="9" t="s">
        <v>5</v>
      </c>
      <c r="E6" s="110" t="s">
        <v>5</v>
      </c>
      <c r="F6" s="100" t="s">
        <v>4</v>
      </c>
      <c r="G6" s="9" t="s">
        <v>5</v>
      </c>
      <c r="H6" s="110" t="s">
        <v>5</v>
      </c>
      <c r="I6" s="95" t="s">
        <v>4</v>
      </c>
      <c r="J6" s="9" t="s">
        <v>5</v>
      </c>
      <c r="K6" s="96" t="s">
        <v>5</v>
      </c>
    </row>
    <row r="7" spans="2:11" x14ac:dyDescent="0.3">
      <c r="B7" s="156" t="s">
        <v>12</v>
      </c>
      <c r="C7" s="136">
        <v>1.5428240740740741E-2</v>
      </c>
      <c r="D7" s="55">
        <v>0.41065927295132465</v>
      </c>
      <c r="E7" s="56">
        <v>0.12326613648973551</v>
      </c>
      <c r="F7" s="136">
        <v>3.3680555555555551E-3</v>
      </c>
      <c r="G7" s="55">
        <v>0.40870786516853935</v>
      </c>
      <c r="H7" s="56">
        <v>0.21491875923190545</v>
      </c>
      <c r="I7" s="136">
        <v>1.8796296296296294E-2</v>
      </c>
      <c r="J7" s="55">
        <v>0.4103082364830723</v>
      </c>
      <c r="K7" s="105">
        <v>0.13346482577251809</v>
      </c>
    </row>
    <row r="8" spans="2:11" x14ac:dyDescent="0.3">
      <c r="B8" s="102" t="s">
        <v>101</v>
      </c>
      <c r="C8" s="136">
        <v>1.6435185185185185E-3</v>
      </c>
      <c r="D8" s="55">
        <v>4.3746149106592726E-2</v>
      </c>
      <c r="E8" s="56">
        <v>1.3131126317736268E-2</v>
      </c>
      <c r="F8" s="136"/>
      <c r="G8" s="55"/>
      <c r="H8" s="56"/>
      <c r="I8" s="136">
        <v>1.6435185185185185E-3</v>
      </c>
      <c r="J8" s="55">
        <v>3.5876705406771105E-2</v>
      </c>
      <c r="K8" s="105">
        <v>1.1669953977646287E-2</v>
      </c>
    </row>
    <row r="9" spans="2:11" x14ac:dyDescent="0.3">
      <c r="B9" s="156" t="s">
        <v>13</v>
      </c>
      <c r="C9" s="136">
        <v>2.592592592592593E-3</v>
      </c>
      <c r="D9" s="55">
        <v>6.9008009858287131E-2</v>
      </c>
      <c r="E9" s="56">
        <v>2.0713889402626227E-2</v>
      </c>
      <c r="F9" s="136">
        <v>1.9097222222222224E-3</v>
      </c>
      <c r="G9" s="55">
        <v>0.23174157303370793</v>
      </c>
      <c r="H9" s="56">
        <v>0.1218611521418021</v>
      </c>
      <c r="I9" s="136">
        <v>4.502314814814814E-3</v>
      </c>
      <c r="J9" s="55">
        <v>9.8281960586154626E-2</v>
      </c>
      <c r="K9" s="105">
        <v>3.1969099276791584E-2</v>
      </c>
    </row>
    <row r="10" spans="2:11" x14ac:dyDescent="0.3">
      <c r="B10" s="156" t="s">
        <v>14</v>
      </c>
      <c r="C10" s="136"/>
      <c r="D10" s="55"/>
      <c r="E10" s="56"/>
      <c r="F10" s="136"/>
      <c r="G10" s="55"/>
      <c r="H10" s="56"/>
      <c r="I10" s="136"/>
      <c r="J10" s="55"/>
      <c r="K10" s="105"/>
    </row>
    <row r="11" spans="2:11" x14ac:dyDescent="0.3">
      <c r="B11" s="156" t="s">
        <v>15</v>
      </c>
      <c r="C11" s="136">
        <v>6.238425925925925E-3</v>
      </c>
      <c r="D11" s="55">
        <v>0.16605052372150336</v>
      </c>
      <c r="E11" s="56">
        <v>4.9842796375069345E-2</v>
      </c>
      <c r="F11" s="136">
        <v>1.1689814814814813E-3</v>
      </c>
      <c r="G11" s="55">
        <v>0.14185393258426968</v>
      </c>
      <c r="H11" s="56">
        <v>7.4593796159527326E-2</v>
      </c>
      <c r="I11" s="136">
        <v>7.4074074074074068E-3</v>
      </c>
      <c r="J11" s="55">
        <v>0.1616978271854472</v>
      </c>
      <c r="K11" s="105">
        <v>5.2596975673898753E-2</v>
      </c>
    </row>
    <row r="12" spans="2:11" x14ac:dyDescent="0.3">
      <c r="B12" s="156" t="s">
        <v>193</v>
      </c>
      <c r="C12" s="136">
        <v>7.3842592592592579E-3</v>
      </c>
      <c r="D12" s="55">
        <v>0.19654959950708559</v>
      </c>
      <c r="E12" s="56">
        <v>5.899759570926575E-2</v>
      </c>
      <c r="F12" s="136">
        <v>6.8287037037037036E-4</v>
      </c>
      <c r="G12" s="55">
        <v>8.2865168539325851E-2</v>
      </c>
      <c r="H12" s="56">
        <v>4.3574593796159529E-2</v>
      </c>
      <c r="I12" s="136">
        <v>8.067129629629629E-3</v>
      </c>
      <c r="J12" s="55">
        <v>0.1760990399191511</v>
      </c>
      <c r="K12" s="105">
        <v>5.7281393819855364E-2</v>
      </c>
    </row>
    <row r="13" spans="2:11" x14ac:dyDescent="0.3">
      <c r="B13" s="156" t="s">
        <v>16</v>
      </c>
      <c r="C13" s="136"/>
      <c r="D13" s="55"/>
      <c r="E13" s="56"/>
      <c r="F13" s="136"/>
      <c r="G13" s="55"/>
      <c r="H13" s="56"/>
      <c r="I13" s="136"/>
      <c r="J13" s="55"/>
      <c r="K13" s="105"/>
    </row>
    <row r="14" spans="2:11" x14ac:dyDescent="0.3">
      <c r="B14" s="102" t="s">
        <v>174</v>
      </c>
      <c r="C14" s="136"/>
      <c r="D14" s="55"/>
      <c r="E14" s="56"/>
      <c r="F14" s="136"/>
      <c r="G14" s="55"/>
      <c r="H14" s="56"/>
      <c r="I14" s="136"/>
      <c r="J14" s="55"/>
      <c r="K14" s="105"/>
    </row>
    <row r="15" spans="2:11" x14ac:dyDescent="0.3">
      <c r="B15" s="156" t="s">
        <v>17</v>
      </c>
      <c r="C15" s="136"/>
      <c r="D15" s="55"/>
      <c r="E15" s="56"/>
      <c r="F15" s="136"/>
      <c r="G15" s="55"/>
      <c r="H15" s="56"/>
      <c r="I15" s="136"/>
      <c r="J15" s="55"/>
      <c r="K15" s="105"/>
    </row>
    <row r="16" spans="2:11" x14ac:dyDescent="0.3">
      <c r="B16" s="156" t="s">
        <v>18</v>
      </c>
      <c r="C16" s="136">
        <v>1.6203703703703703E-4</v>
      </c>
      <c r="D16" s="55">
        <v>4.3130006161429448E-3</v>
      </c>
      <c r="E16" s="56">
        <v>1.294618087664139E-3</v>
      </c>
      <c r="F16" s="136">
        <v>1.0416666666666667E-4</v>
      </c>
      <c r="G16" s="55">
        <v>1.264044943820225E-2</v>
      </c>
      <c r="H16" s="56">
        <v>6.6469719350073864E-3</v>
      </c>
      <c r="I16" s="136">
        <v>2.6620370370370372E-4</v>
      </c>
      <c r="J16" s="55">
        <v>5.81101566447701E-3</v>
      </c>
      <c r="K16" s="105">
        <v>1.8902038132807368E-3</v>
      </c>
    </row>
    <row r="17" spans="2:14" x14ac:dyDescent="0.3">
      <c r="B17" s="156" t="s">
        <v>19</v>
      </c>
      <c r="C17" s="136"/>
      <c r="D17" s="55"/>
      <c r="E17" s="56"/>
      <c r="F17" s="136"/>
      <c r="G17" s="55"/>
      <c r="H17" s="56"/>
      <c r="I17" s="136"/>
      <c r="J17" s="55"/>
      <c r="K17" s="105"/>
    </row>
    <row r="18" spans="2:14" x14ac:dyDescent="0.3">
      <c r="B18" s="156" t="s">
        <v>20</v>
      </c>
      <c r="C18" s="136"/>
      <c r="D18" s="55"/>
      <c r="E18" s="56"/>
      <c r="F18" s="136">
        <v>1.5046296296296297E-4</v>
      </c>
      <c r="G18" s="55">
        <v>1.8258426966292138E-2</v>
      </c>
      <c r="H18" s="56">
        <v>9.6011816838995588E-3</v>
      </c>
      <c r="I18" s="136">
        <v>1.5046296296296297E-4</v>
      </c>
      <c r="J18" s="55">
        <v>3.284487114704397E-3</v>
      </c>
      <c r="K18" s="105">
        <v>1.0683760683760687E-3</v>
      </c>
    </row>
    <row r="19" spans="2:14" x14ac:dyDescent="0.3">
      <c r="B19" s="156" t="s">
        <v>21</v>
      </c>
      <c r="C19" s="136"/>
      <c r="D19" s="55"/>
      <c r="E19" s="56"/>
      <c r="F19" s="136"/>
      <c r="G19" s="55"/>
      <c r="H19" s="56"/>
      <c r="I19" s="136"/>
      <c r="J19" s="55"/>
      <c r="K19" s="105"/>
    </row>
    <row r="20" spans="2:14" x14ac:dyDescent="0.3">
      <c r="B20" s="102" t="s">
        <v>102</v>
      </c>
      <c r="C20" s="136"/>
      <c r="D20" s="55"/>
      <c r="E20" s="56"/>
      <c r="F20" s="136"/>
      <c r="G20" s="55"/>
      <c r="H20" s="56"/>
      <c r="I20" s="136"/>
      <c r="J20" s="55"/>
      <c r="K20" s="105"/>
    </row>
    <row r="21" spans="2:14" x14ac:dyDescent="0.3">
      <c r="B21" s="102" t="s">
        <v>103</v>
      </c>
      <c r="C21" s="136"/>
      <c r="D21" s="55"/>
      <c r="E21" s="56"/>
      <c r="F21" s="136"/>
      <c r="G21" s="55"/>
      <c r="H21" s="56"/>
      <c r="I21" s="136"/>
      <c r="J21" s="55"/>
      <c r="K21" s="105"/>
    </row>
    <row r="22" spans="2:14" x14ac:dyDescent="0.3">
      <c r="B22" s="156" t="s">
        <v>22</v>
      </c>
      <c r="C22" s="136"/>
      <c r="D22" s="55"/>
      <c r="E22" s="56"/>
      <c r="F22" s="136"/>
      <c r="G22" s="55"/>
      <c r="H22" s="56"/>
      <c r="I22" s="136"/>
      <c r="J22" s="55"/>
      <c r="K22" s="105"/>
    </row>
    <row r="23" spans="2:14" x14ac:dyDescent="0.3">
      <c r="B23" s="102" t="s">
        <v>23</v>
      </c>
      <c r="C23" s="136"/>
      <c r="D23" s="55"/>
      <c r="E23" s="56"/>
      <c r="F23" s="136"/>
      <c r="G23" s="55"/>
      <c r="H23" s="56"/>
      <c r="I23" s="136"/>
      <c r="J23" s="55"/>
      <c r="K23" s="105"/>
    </row>
    <row r="24" spans="2:14" x14ac:dyDescent="0.3">
      <c r="B24" s="102" t="s">
        <v>24</v>
      </c>
      <c r="C24" s="136">
        <v>4.1203703703703697E-3</v>
      </c>
      <c r="D24" s="55">
        <v>0.10967344423906344</v>
      </c>
      <c r="E24" s="56">
        <v>3.2920288514888103E-2</v>
      </c>
      <c r="F24" s="136">
        <v>8.564814814814815E-4</v>
      </c>
      <c r="G24" s="55">
        <v>0.10393258426966294</v>
      </c>
      <c r="H24" s="56">
        <v>5.4652880354505176E-2</v>
      </c>
      <c r="I24" s="136">
        <v>4.9768518518518521E-3</v>
      </c>
      <c r="J24" s="55">
        <v>0.10864072764022237</v>
      </c>
      <c r="K24" s="105">
        <v>3.5338593030900728E-2</v>
      </c>
    </row>
    <row r="25" spans="2:14" x14ac:dyDescent="0.3">
      <c r="B25" s="108" t="s">
        <v>3</v>
      </c>
      <c r="C25" s="59">
        <v>3.7569444444444447E-2</v>
      </c>
      <c r="D25" s="60">
        <v>0.99999999999999978</v>
      </c>
      <c r="E25" s="61">
        <v>0.30016645089698535</v>
      </c>
      <c r="F25" s="59">
        <v>8.2407407407407395E-3</v>
      </c>
      <c r="G25" s="60">
        <v>1</v>
      </c>
      <c r="H25" s="61">
        <v>0.52584933530280653</v>
      </c>
      <c r="I25" s="59">
        <v>4.5810185185185176E-2</v>
      </c>
      <c r="J25" s="60">
        <v>1.0000000000000002</v>
      </c>
      <c r="K25" s="148">
        <v>0.3252794214332676</v>
      </c>
    </row>
    <row r="26" spans="2:14" x14ac:dyDescent="0.3">
      <c r="B26" s="149"/>
      <c r="C26" s="16"/>
      <c r="D26" s="16"/>
      <c r="E26" s="16"/>
      <c r="F26" s="16"/>
      <c r="G26" s="16"/>
      <c r="H26" s="16"/>
      <c r="I26" s="16"/>
      <c r="J26" s="16"/>
      <c r="K26" s="154"/>
      <c r="L26" s="16"/>
      <c r="M26" s="16"/>
      <c r="N26" s="16"/>
    </row>
    <row r="27" spans="2:14" x14ac:dyDescent="0.3">
      <c r="B27" s="1" t="s">
        <v>25</v>
      </c>
      <c r="C27" s="9" t="s">
        <v>4</v>
      </c>
      <c r="D27" s="9" t="s">
        <v>5</v>
      </c>
      <c r="E27" s="9" t="s">
        <v>5</v>
      </c>
      <c r="F27" s="9" t="s">
        <v>4</v>
      </c>
      <c r="G27" s="9" t="s">
        <v>5</v>
      </c>
      <c r="H27" s="9" t="s">
        <v>5</v>
      </c>
      <c r="I27" s="9" t="s">
        <v>4</v>
      </c>
      <c r="J27" s="9" t="s">
        <v>5</v>
      </c>
      <c r="K27" s="150" t="s">
        <v>5</v>
      </c>
    </row>
    <row r="28" spans="2:14" x14ac:dyDescent="0.3">
      <c r="B28" s="156" t="s">
        <v>26</v>
      </c>
      <c r="C28" s="136">
        <v>4.9999999999999992E-3</v>
      </c>
      <c r="D28" s="55"/>
      <c r="E28" s="56">
        <v>3.9948215276493428E-2</v>
      </c>
      <c r="F28" s="136">
        <v>1.273148148148148E-4</v>
      </c>
      <c r="G28" s="55"/>
      <c r="H28" s="56">
        <v>8.1240768094534722E-3</v>
      </c>
      <c r="I28" s="136">
        <v>5.1273148148148146E-3</v>
      </c>
      <c r="J28" s="55"/>
      <c r="K28" s="105">
        <v>3.6406969099276792E-2</v>
      </c>
    </row>
    <row r="29" spans="2:14" x14ac:dyDescent="0.3">
      <c r="B29" s="156" t="s">
        <v>27</v>
      </c>
      <c r="C29" s="136">
        <v>1.7361111111111112E-4</v>
      </c>
      <c r="D29" s="55"/>
      <c r="E29" s="56">
        <v>1.3870908082115776E-3</v>
      </c>
      <c r="F29" s="136"/>
      <c r="G29" s="55"/>
      <c r="H29" s="56"/>
      <c r="I29" s="136">
        <v>1.7361111111111112E-4</v>
      </c>
      <c r="J29" s="55"/>
      <c r="K29" s="105">
        <v>1.2327416173570022E-3</v>
      </c>
    </row>
    <row r="30" spans="2:14" x14ac:dyDescent="0.3">
      <c r="B30" s="156" t="s">
        <v>28</v>
      </c>
      <c r="C30" s="136">
        <v>5.3240740740740744E-4</v>
      </c>
      <c r="D30" s="55"/>
      <c r="E30" s="56">
        <v>4.2537451451821716E-3</v>
      </c>
      <c r="F30" s="136"/>
      <c r="G30" s="55"/>
      <c r="H30" s="56"/>
      <c r="I30" s="136">
        <v>5.3240740740740744E-4</v>
      </c>
      <c r="J30" s="55"/>
      <c r="K30" s="105">
        <v>3.7804076265614737E-3</v>
      </c>
    </row>
    <row r="31" spans="2:14" x14ac:dyDescent="0.3">
      <c r="B31" s="156" t="s">
        <v>29</v>
      </c>
      <c r="C31" s="136">
        <v>2.5162037037037052E-2</v>
      </c>
      <c r="D31" s="55"/>
      <c r="E31" s="56">
        <v>0.20103569447013142</v>
      </c>
      <c r="F31" s="136">
        <v>1.7939814814814813E-3</v>
      </c>
      <c r="G31" s="55"/>
      <c r="H31" s="56">
        <v>0.11447562776957164</v>
      </c>
      <c r="I31" s="136">
        <v>2.6956018518518525E-2</v>
      </c>
      <c r="J31" s="55"/>
      <c r="K31" s="105">
        <v>0.19140368178829725</v>
      </c>
    </row>
    <row r="32" spans="2:14" x14ac:dyDescent="0.3">
      <c r="B32" s="156" t="s">
        <v>30</v>
      </c>
      <c r="C32" s="136">
        <v>3.0937500000000003E-2</v>
      </c>
      <c r="D32" s="55"/>
      <c r="E32" s="56">
        <v>0.24717958202330315</v>
      </c>
      <c r="F32" s="136">
        <v>5.5092592592592589E-3</v>
      </c>
      <c r="G32" s="55"/>
      <c r="H32" s="56">
        <v>0.35155096011816839</v>
      </c>
      <c r="I32" s="136">
        <v>3.6446759259259248E-2</v>
      </c>
      <c r="J32" s="55"/>
      <c r="K32" s="105">
        <v>0.25879355687047989</v>
      </c>
    </row>
    <row r="33" spans="2:14" x14ac:dyDescent="0.3">
      <c r="B33" s="156" t="s">
        <v>31</v>
      </c>
      <c r="C33" s="136">
        <v>2.5787037037037028E-2</v>
      </c>
      <c r="D33" s="55"/>
      <c r="E33" s="56">
        <v>0.2060292213796929</v>
      </c>
      <c r="F33" s="136"/>
      <c r="G33" s="55"/>
      <c r="H33" s="56"/>
      <c r="I33" s="136">
        <v>2.5787037037037028E-2</v>
      </c>
      <c r="J33" s="55"/>
      <c r="K33" s="105">
        <v>0.18310322156476</v>
      </c>
    </row>
    <row r="34" spans="2:14" x14ac:dyDescent="0.3">
      <c r="B34" s="157" t="s">
        <v>3</v>
      </c>
      <c r="C34" s="17">
        <v>8.7592592592592597E-2</v>
      </c>
      <c r="D34" s="60"/>
      <c r="E34" s="60">
        <v>0.69983354910301465</v>
      </c>
      <c r="F34" s="17">
        <v>7.4305555555555548E-3</v>
      </c>
      <c r="G34" s="60"/>
      <c r="H34" s="60">
        <v>0.47415066469719347</v>
      </c>
      <c r="I34" s="17">
        <v>9.5023148148148134E-2</v>
      </c>
      <c r="J34" s="60"/>
      <c r="K34" s="109">
        <v>0.6747205785667324</v>
      </c>
    </row>
    <row r="35" spans="2:14" x14ac:dyDescent="0.3">
      <c r="B35" s="151"/>
      <c r="C35" s="152"/>
      <c r="D35" s="152"/>
      <c r="E35" s="152"/>
      <c r="F35" s="152"/>
      <c r="G35" s="152"/>
      <c r="H35" s="152"/>
      <c r="I35" s="152"/>
      <c r="J35" s="152"/>
      <c r="K35" s="155"/>
      <c r="L35" s="152"/>
      <c r="M35" s="152"/>
      <c r="N35" s="152"/>
    </row>
    <row r="36" spans="2:14" x14ac:dyDescent="0.3">
      <c r="B36" s="108" t="s">
        <v>6</v>
      </c>
      <c r="C36" s="17">
        <v>0.12516203703703704</v>
      </c>
      <c r="D36" s="153"/>
      <c r="E36" s="60">
        <v>1</v>
      </c>
      <c r="F36" s="17">
        <v>1.5671296296296294E-2</v>
      </c>
      <c r="G36" s="153"/>
      <c r="H36" s="60">
        <v>1</v>
      </c>
      <c r="I36" s="17">
        <v>0.14083333333333331</v>
      </c>
      <c r="J36" s="153"/>
      <c r="K36" s="109">
        <v>1</v>
      </c>
    </row>
    <row r="37" spans="2:14" ht="66" customHeight="1" thickBot="1" x14ac:dyDescent="0.35">
      <c r="B37" s="174" t="s">
        <v>76</v>
      </c>
      <c r="C37" s="175"/>
      <c r="D37" s="175"/>
      <c r="E37" s="175"/>
      <c r="F37" s="175"/>
      <c r="G37" s="175"/>
      <c r="H37" s="176"/>
      <c r="I37" s="175"/>
      <c r="J37" s="175"/>
      <c r="K37" s="176"/>
    </row>
  </sheetData>
  <mergeCells count="6">
    <mergeCell ref="B37:K37"/>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7" orientation="landscape" r:id="rId1"/>
  <colBreaks count="1" manualBreakCount="1">
    <brk id="11"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7"/>
  <sheetViews>
    <sheetView zoomScaleSheetLayoutView="100" workbookViewId="0">
      <selection activeCell="B12" sqref="B12"/>
    </sheetView>
  </sheetViews>
  <sheetFormatPr defaultColWidth="8.88671875" defaultRowHeight="14.4" x14ac:dyDescent="0.3"/>
  <cols>
    <col min="1" max="1" width="6.109375" style="134" customWidth="1"/>
    <col min="2" max="2" width="42.44140625" style="134" customWidth="1"/>
    <col min="3" max="6" width="10.88671875" style="146" customWidth="1"/>
    <col min="7" max="7" width="10.88671875" style="134" customWidth="1"/>
    <col min="8" max="8" width="10.88671875" style="146" customWidth="1"/>
    <col min="9" max="11" width="10.88671875" style="134" customWidth="1"/>
    <col min="12" max="16384" width="8.88671875" style="134"/>
  </cols>
  <sheetData>
    <row r="2" spans="2:11" ht="15" thickBot="1" x14ac:dyDescent="0.35"/>
    <row r="3" spans="2:11" x14ac:dyDescent="0.3">
      <c r="B3" s="177" t="s">
        <v>90</v>
      </c>
      <c r="C3" s="178"/>
      <c r="D3" s="178"/>
      <c r="E3" s="178"/>
      <c r="F3" s="178"/>
      <c r="G3" s="178"/>
      <c r="H3" s="179"/>
      <c r="I3" s="178"/>
      <c r="J3" s="178"/>
      <c r="K3" s="179"/>
    </row>
    <row r="4" spans="2:11" x14ac:dyDescent="0.3">
      <c r="B4" s="180" t="s">
        <v>173</v>
      </c>
      <c r="C4" s="181"/>
      <c r="D4" s="181"/>
      <c r="E4" s="181"/>
      <c r="F4" s="181"/>
      <c r="G4" s="181"/>
      <c r="H4" s="181"/>
      <c r="I4" s="181"/>
      <c r="J4" s="181"/>
      <c r="K4" s="182"/>
    </row>
    <row r="5" spans="2:11" x14ac:dyDescent="0.3">
      <c r="B5" s="135"/>
      <c r="C5" s="183" t="s">
        <v>73</v>
      </c>
      <c r="D5" s="181"/>
      <c r="E5" s="184"/>
      <c r="F5" s="183" t="s">
        <v>74</v>
      </c>
      <c r="G5" s="181"/>
      <c r="H5" s="184"/>
      <c r="I5" s="181" t="s">
        <v>75</v>
      </c>
      <c r="J5" s="181"/>
      <c r="K5" s="182"/>
    </row>
    <row r="6" spans="2:11" x14ac:dyDescent="0.3">
      <c r="B6" s="1" t="s">
        <v>11</v>
      </c>
      <c r="C6" s="100" t="s">
        <v>4</v>
      </c>
      <c r="D6" s="9" t="s">
        <v>5</v>
      </c>
      <c r="E6" s="110" t="s">
        <v>5</v>
      </c>
      <c r="F6" s="100" t="s">
        <v>4</v>
      </c>
      <c r="G6" s="9" t="s">
        <v>5</v>
      </c>
      <c r="H6" s="110" t="s">
        <v>5</v>
      </c>
      <c r="I6" s="95" t="s">
        <v>4</v>
      </c>
      <c r="J6" s="9" t="s">
        <v>5</v>
      </c>
      <c r="K6" s="96" t="s">
        <v>5</v>
      </c>
    </row>
    <row r="7" spans="2:11" x14ac:dyDescent="0.3">
      <c r="B7" s="102" t="s">
        <v>12</v>
      </c>
      <c r="C7" s="136">
        <v>3.3194444444444436E-2</v>
      </c>
      <c r="D7" s="55">
        <v>0.3506969919295671</v>
      </c>
      <c r="E7" s="56">
        <v>0.18017338861666035</v>
      </c>
      <c r="F7" s="136">
        <v>8.0324074074074082E-3</v>
      </c>
      <c r="G7" s="55">
        <v>0.36816976127320955</v>
      </c>
      <c r="H7" s="56">
        <v>0.23718386876281616</v>
      </c>
      <c r="I7" s="136">
        <v>4.1226851851851834E-2</v>
      </c>
      <c r="J7" s="55">
        <v>0.35396998906886612</v>
      </c>
      <c r="K7" s="105">
        <v>0.1890256845680322</v>
      </c>
    </row>
    <row r="8" spans="2:11" x14ac:dyDescent="0.3">
      <c r="B8" s="102" t="s">
        <v>101</v>
      </c>
      <c r="C8" s="136">
        <v>5.868055555555556E-3</v>
      </c>
      <c r="D8" s="55">
        <v>6.1995597945708011E-2</v>
      </c>
      <c r="E8" s="56">
        <v>3.1850735016961937E-2</v>
      </c>
      <c r="F8" s="136"/>
      <c r="G8" s="55"/>
      <c r="H8" s="56"/>
      <c r="I8" s="136">
        <v>5.868055555555556E-3</v>
      </c>
      <c r="J8" s="55">
        <v>5.0382589684984616E-2</v>
      </c>
      <c r="K8" s="105">
        <v>2.6905115686690729E-2</v>
      </c>
    </row>
    <row r="9" spans="2:11" x14ac:dyDescent="0.3">
      <c r="B9" s="102" t="s">
        <v>13</v>
      </c>
      <c r="C9" s="136">
        <v>5.1620370370370379E-3</v>
      </c>
      <c r="D9" s="55">
        <v>5.453656150648082E-2</v>
      </c>
      <c r="E9" s="56">
        <v>2.8018595300917208E-2</v>
      </c>
      <c r="F9" s="136"/>
      <c r="G9" s="55"/>
      <c r="H9" s="56"/>
      <c r="I9" s="136">
        <v>5.1620370370370379E-3</v>
      </c>
      <c r="J9" s="55">
        <v>4.4320779091722169E-2</v>
      </c>
      <c r="K9" s="105">
        <v>2.3668011037996185E-2</v>
      </c>
    </row>
    <row r="10" spans="2:11" x14ac:dyDescent="0.3">
      <c r="B10" s="102" t="s">
        <v>14</v>
      </c>
      <c r="C10" s="136">
        <v>8.3217592592592596E-3</v>
      </c>
      <c r="D10" s="55">
        <v>8.791880655416974E-2</v>
      </c>
      <c r="E10" s="56">
        <v>4.5168991079281323E-2</v>
      </c>
      <c r="F10" s="136">
        <v>3.7268518518518519E-3</v>
      </c>
      <c r="G10" s="55">
        <v>0.17082228116710874</v>
      </c>
      <c r="H10" s="56">
        <v>0.11004784688995216</v>
      </c>
      <c r="I10" s="136">
        <v>1.2048611111111109E-2</v>
      </c>
      <c r="J10" s="55">
        <v>0.10344827586206898</v>
      </c>
      <c r="K10" s="105">
        <v>5.5243048185098703E-2</v>
      </c>
    </row>
    <row r="11" spans="2:11" x14ac:dyDescent="0.3">
      <c r="B11" s="102" t="s">
        <v>15</v>
      </c>
      <c r="C11" s="136">
        <v>1.3819444444444443E-2</v>
      </c>
      <c r="D11" s="55">
        <v>0.14600146735143069</v>
      </c>
      <c r="E11" s="56">
        <v>7.5009423294383717E-2</v>
      </c>
      <c r="F11" s="136">
        <v>3.1597222222222222E-3</v>
      </c>
      <c r="G11" s="55">
        <v>0.14482758620689654</v>
      </c>
      <c r="H11" s="56">
        <v>9.3301435406698566E-2</v>
      </c>
      <c r="I11" s="136">
        <v>1.6979166666666663E-2</v>
      </c>
      <c r="J11" s="55">
        <v>0.14578157607075426</v>
      </c>
      <c r="K11" s="105">
        <v>7.7849713436637658E-2</v>
      </c>
    </row>
    <row r="12" spans="2:11" x14ac:dyDescent="0.3">
      <c r="B12" s="102" t="s">
        <v>193</v>
      </c>
      <c r="C12" s="136">
        <v>1.6527777777777777E-2</v>
      </c>
      <c r="D12" s="55">
        <v>0.17461482024944974</v>
      </c>
      <c r="E12" s="56">
        <v>8.9709762532981532E-2</v>
      </c>
      <c r="F12" s="136">
        <v>2.9050925925925924E-3</v>
      </c>
      <c r="G12" s="55">
        <v>0.13315649867374005</v>
      </c>
      <c r="H12" s="56">
        <v>8.5782638414217363E-2</v>
      </c>
      <c r="I12" s="136">
        <v>1.9432870370370368E-2</v>
      </c>
      <c r="J12" s="55">
        <v>0.16684885223094509</v>
      </c>
      <c r="K12" s="105">
        <v>8.9099978773084273E-2</v>
      </c>
    </row>
    <row r="13" spans="2:11" x14ac:dyDescent="0.3">
      <c r="B13" s="102" t="s">
        <v>16</v>
      </c>
      <c r="C13" s="136"/>
      <c r="D13" s="55"/>
      <c r="E13" s="56"/>
      <c r="F13" s="136"/>
      <c r="G13" s="55"/>
      <c r="H13" s="56"/>
      <c r="I13" s="136"/>
      <c r="J13" s="55"/>
      <c r="K13" s="105"/>
    </row>
    <row r="14" spans="2:11" x14ac:dyDescent="0.3">
      <c r="B14" s="102" t="s">
        <v>174</v>
      </c>
      <c r="C14" s="136"/>
      <c r="D14" s="55"/>
      <c r="E14" s="56"/>
      <c r="F14" s="136"/>
      <c r="G14" s="55"/>
      <c r="H14" s="56"/>
      <c r="I14" s="136"/>
      <c r="J14" s="55"/>
      <c r="K14" s="105"/>
    </row>
    <row r="15" spans="2:11" x14ac:dyDescent="0.3">
      <c r="B15" s="102" t="s">
        <v>17</v>
      </c>
      <c r="C15" s="136"/>
      <c r="D15" s="55"/>
      <c r="E15" s="56"/>
      <c r="F15" s="136"/>
      <c r="G15" s="55"/>
      <c r="H15" s="56"/>
      <c r="I15" s="136"/>
      <c r="J15" s="55"/>
      <c r="K15" s="105"/>
    </row>
    <row r="16" spans="2:11" x14ac:dyDescent="0.3">
      <c r="B16" s="102" t="s">
        <v>18</v>
      </c>
      <c r="C16" s="136">
        <v>3.2407407407407406E-4</v>
      </c>
      <c r="D16" s="55">
        <v>3.4238200048911718E-3</v>
      </c>
      <c r="E16" s="56">
        <v>1.7590149516270889E-3</v>
      </c>
      <c r="F16" s="136"/>
      <c r="G16" s="55"/>
      <c r="H16" s="56"/>
      <c r="I16" s="136">
        <v>3.2407407407407406E-4</v>
      </c>
      <c r="J16" s="55">
        <v>2.7824704362516156E-3</v>
      </c>
      <c r="K16" s="105">
        <v>1.485884101040119E-3</v>
      </c>
    </row>
    <row r="17" spans="2:14" x14ac:dyDescent="0.3">
      <c r="B17" s="102" t="s">
        <v>19</v>
      </c>
      <c r="C17" s="136">
        <v>1.0416666666666667E-3</v>
      </c>
      <c r="D17" s="55">
        <v>1.1005135730007339E-2</v>
      </c>
      <c r="E17" s="56">
        <v>5.6539766302299288E-3</v>
      </c>
      <c r="F17" s="136"/>
      <c r="G17" s="55"/>
      <c r="H17" s="56"/>
      <c r="I17" s="136">
        <v>1.0416666666666667E-3</v>
      </c>
      <c r="J17" s="55">
        <v>8.9436549736659071E-3</v>
      </c>
      <c r="K17" s="105">
        <v>4.7760560390575253E-3</v>
      </c>
    </row>
    <row r="18" spans="2:14" x14ac:dyDescent="0.3">
      <c r="B18" s="102" t="s">
        <v>20</v>
      </c>
      <c r="C18" s="136">
        <v>3.1250000000000001E-4</v>
      </c>
      <c r="D18" s="55">
        <v>3.3015407190022015E-3</v>
      </c>
      <c r="E18" s="56">
        <v>1.6961929890689786E-3</v>
      </c>
      <c r="F18" s="136">
        <v>3.1250000000000001E-4</v>
      </c>
      <c r="G18" s="55">
        <v>1.4323607427055702E-2</v>
      </c>
      <c r="H18" s="56">
        <v>9.2276144907723866E-3</v>
      </c>
      <c r="I18" s="136">
        <v>6.2500000000000001E-4</v>
      </c>
      <c r="J18" s="55">
        <v>5.3661929841995444E-3</v>
      </c>
      <c r="K18" s="105">
        <v>2.8656336234345152E-3</v>
      </c>
    </row>
    <row r="19" spans="2:14" x14ac:dyDescent="0.3">
      <c r="B19" s="102" t="s">
        <v>21</v>
      </c>
      <c r="C19" s="136"/>
      <c r="D19" s="55"/>
      <c r="E19" s="56"/>
      <c r="F19" s="136"/>
      <c r="G19" s="55"/>
      <c r="H19" s="56"/>
      <c r="I19" s="136"/>
      <c r="J19" s="55"/>
      <c r="K19" s="105"/>
    </row>
    <row r="20" spans="2:14" x14ac:dyDescent="0.3">
      <c r="B20" s="102" t="s">
        <v>102</v>
      </c>
      <c r="C20" s="136"/>
      <c r="D20" s="55"/>
      <c r="E20" s="56"/>
      <c r="F20" s="136"/>
      <c r="G20" s="55"/>
      <c r="H20" s="56"/>
      <c r="I20" s="136"/>
      <c r="J20" s="55"/>
      <c r="K20" s="105"/>
    </row>
    <row r="21" spans="2:14" x14ac:dyDescent="0.3">
      <c r="B21" s="102" t="s">
        <v>103</v>
      </c>
      <c r="C21" s="136">
        <v>5.0925925925925921E-4</v>
      </c>
      <c r="D21" s="55">
        <v>5.3802885791146985E-3</v>
      </c>
      <c r="E21" s="56">
        <v>2.7641663525568537E-3</v>
      </c>
      <c r="F21" s="136"/>
      <c r="G21" s="55"/>
      <c r="H21" s="56"/>
      <c r="I21" s="136">
        <v>5.0925925925925921E-4</v>
      </c>
      <c r="J21" s="55">
        <v>4.3724535426811102E-3</v>
      </c>
      <c r="K21" s="105">
        <v>2.334960730205901E-3</v>
      </c>
    </row>
    <row r="22" spans="2:14" x14ac:dyDescent="0.3">
      <c r="B22" s="102" t="s">
        <v>22</v>
      </c>
      <c r="C22" s="136"/>
      <c r="D22" s="55"/>
      <c r="E22" s="56"/>
      <c r="F22" s="136"/>
      <c r="G22" s="55"/>
      <c r="H22" s="56"/>
      <c r="I22" s="136"/>
      <c r="J22" s="55"/>
      <c r="K22" s="105"/>
    </row>
    <row r="23" spans="2:14" x14ac:dyDescent="0.3">
      <c r="B23" s="102" t="s">
        <v>23</v>
      </c>
      <c r="C23" s="136"/>
      <c r="D23" s="55"/>
      <c r="E23" s="56"/>
      <c r="F23" s="136"/>
      <c r="G23" s="55"/>
      <c r="H23" s="56"/>
      <c r="I23" s="136"/>
      <c r="J23" s="55"/>
      <c r="K23" s="105"/>
    </row>
    <row r="24" spans="2:14" x14ac:dyDescent="0.3">
      <c r="B24" s="102" t="s">
        <v>24</v>
      </c>
      <c r="C24" s="136">
        <v>9.5717592592592556E-3</v>
      </c>
      <c r="D24" s="55">
        <v>0.1011249694301785</v>
      </c>
      <c r="E24" s="56">
        <v>5.1953763035557217E-2</v>
      </c>
      <c r="F24" s="136">
        <v>3.6805555555555554E-3</v>
      </c>
      <c r="G24" s="55">
        <v>0.16870026525198936</v>
      </c>
      <c r="H24" s="56">
        <v>0.10868079289131921</v>
      </c>
      <c r="I24" s="136">
        <v>1.3252314814814812E-2</v>
      </c>
      <c r="J24" s="55">
        <v>0.1137831660538607</v>
      </c>
      <c r="K24" s="105">
        <v>6.0762046274676289E-2</v>
      </c>
    </row>
    <row r="25" spans="2:14" x14ac:dyDescent="0.3">
      <c r="B25" s="108" t="s">
        <v>3</v>
      </c>
      <c r="C25" s="59">
        <v>9.4652777777777766E-2</v>
      </c>
      <c r="D25" s="60">
        <v>1.0000000000000002</v>
      </c>
      <c r="E25" s="61">
        <v>0.51375800980022612</v>
      </c>
      <c r="F25" s="59">
        <v>2.1817129629629631E-2</v>
      </c>
      <c r="G25" s="60">
        <v>0.99999999999999989</v>
      </c>
      <c r="H25" s="61">
        <v>0.64422419685577581</v>
      </c>
      <c r="I25" s="59">
        <v>0.11646990740740737</v>
      </c>
      <c r="J25" s="60">
        <v>1</v>
      </c>
      <c r="K25" s="148">
        <v>0.53401613245595403</v>
      </c>
    </row>
    <row r="26" spans="2:14" x14ac:dyDescent="0.3">
      <c r="B26" s="149"/>
      <c r="C26" s="16"/>
      <c r="D26" s="16"/>
      <c r="E26" s="16"/>
      <c r="F26" s="16"/>
      <c r="G26" s="16"/>
      <c r="H26" s="16"/>
      <c r="I26" s="16"/>
      <c r="J26" s="16"/>
      <c r="K26" s="154"/>
      <c r="L26" s="16"/>
      <c r="M26" s="16"/>
      <c r="N26" s="16"/>
    </row>
    <row r="27" spans="2:14" x14ac:dyDescent="0.3">
      <c r="B27" s="1" t="s">
        <v>25</v>
      </c>
      <c r="C27" s="9" t="s">
        <v>4</v>
      </c>
      <c r="D27" s="9" t="s">
        <v>5</v>
      </c>
      <c r="E27" s="9" t="s">
        <v>5</v>
      </c>
      <c r="F27" s="9" t="s">
        <v>4</v>
      </c>
      <c r="G27" s="9" t="s">
        <v>5</v>
      </c>
      <c r="H27" s="9" t="s">
        <v>5</v>
      </c>
      <c r="I27" s="9" t="s">
        <v>4</v>
      </c>
      <c r="J27" s="9" t="s">
        <v>5</v>
      </c>
      <c r="K27" s="150" t="s">
        <v>5</v>
      </c>
    </row>
    <row r="28" spans="2:14" x14ac:dyDescent="0.3">
      <c r="B28" s="156" t="s">
        <v>26</v>
      </c>
      <c r="C28" s="136">
        <v>1.0879629629629631E-3</v>
      </c>
      <c r="D28" s="55"/>
      <c r="E28" s="56">
        <v>5.9052644804623708E-3</v>
      </c>
      <c r="F28" s="136">
        <v>2.0833333333333335E-4</v>
      </c>
      <c r="G28" s="55"/>
      <c r="H28" s="56">
        <v>6.151742993848258E-3</v>
      </c>
      <c r="I28" s="136">
        <v>1.2962962962962963E-3</v>
      </c>
      <c r="J28" s="55"/>
      <c r="K28" s="105">
        <v>5.9435364041604761E-3</v>
      </c>
    </row>
    <row r="29" spans="2:14" x14ac:dyDescent="0.3">
      <c r="B29" s="156" t="s">
        <v>27</v>
      </c>
      <c r="C29" s="136">
        <v>1.6666666666666666E-3</v>
      </c>
      <c r="D29" s="55"/>
      <c r="E29" s="56">
        <v>9.0463626083678861E-3</v>
      </c>
      <c r="F29" s="136">
        <v>3.4722222222222222E-5</v>
      </c>
      <c r="G29" s="55"/>
      <c r="H29" s="56">
        <v>1.0252904989747095E-3</v>
      </c>
      <c r="I29" s="136">
        <v>1.7013888888888888E-3</v>
      </c>
      <c r="J29" s="55"/>
      <c r="K29" s="105">
        <v>7.800891530460625E-3</v>
      </c>
    </row>
    <row r="30" spans="2:14" x14ac:dyDescent="0.3">
      <c r="B30" s="156" t="s">
        <v>28</v>
      </c>
      <c r="C30" s="136">
        <v>3.0092592592592595E-4</v>
      </c>
      <c r="D30" s="55"/>
      <c r="E30" s="56">
        <v>1.6333710265108684E-3</v>
      </c>
      <c r="F30" s="136">
        <v>5.2083333333333333E-4</v>
      </c>
      <c r="G30" s="55"/>
      <c r="H30" s="56">
        <v>1.5379357484620644E-2</v>
      </c>
      <c r="I30" s="136">
        <v>8.2175925925925927E-4</v>
      </c>
      <c r="J30" s="55"/>
      <c r="K30" s="105">
        <v>3.7677775419231591E-3</v>
      </c>
    </row>
    <row r="31" spans="2:14" x14ac:dyDescent="0.3">
      <c r="B31" s="156" t="s">
        <v>29</v>
      </c>
      <c r="C31" s="136">
        <v>3.0023148148148136E-2</v>
      </c>
      <c r="D31" s="55"/>
      <c r="E31" s="56">
        <v>0.16296017087573811</v>
      </c>
      <c r="F31" s="136">
        <v>6.7476851851851856E-3</v>
      </c>
      <c r="G31" s="55"/>
      <c r="H31" s="56">
        <v>0.1992481203007519</v>
      </c>
      <c r="I31" s="136">
        <v>3.6770833333333336E-2</v>
      </c>
      <c r="J31" s="55"/>
      <c r="K31" s="105">
        <v>0.16859477817873067</v>
      </c>
    </row>
    <row r="32" spans="2:14" x14ac:dyDescent="0.3">
      <c r="B32" s="156" t="s">
        <v>30</v>
      </c>
      <c r="C32" s="136">
        <v>3.8414351851851866E-2</v>
      </c>
      <c r="D32" s="55"/>
      <c r="E32" s="56">
        <v>0.20850609373036821</v>
      </c>
      <c r="F32" s="136">
        <v>4.3749999999999995E-3</v>
      </c>
      <c r="G32" s="55"/>
      <c r="H32" s="56">
        <v>0.12918660287081341</v>
      </c>
      <c r="I32" s="136">
        <v>4.2789351851851884E-2</v>
      </c>
      <c r="J32" s="55"/>
      <c r="K32" s="105">
        <v>0.19618976862661872</v>
      </c>
    </row>
    <row r="33" spans="2:14" x14ac:dyDescent="0.3">
      <c r="B33" s="156" t="s">
        <v>31</v>
      </c>
      <c r="C33" s="136">
        <v>1.8090277777777771E-2</v>
      </c>
      <c r="D33" s="55"/>
      <c r="E33" s="56">
        <v>9.8190727478326398E-2</v>
      </c>
      <c r="F33" s="136">
        <v>1.6203703703703703E-4</v>
      </c>
      <c r="G33" s="55"/>
      <c r="H33" s="56">
        <v>4.7846889952153117E-3</v>
      </c>
      <c r="I33" s="136">
        <v>1.8252314814814808E-2</v>
      </c>
      <c r="J33" s="55"/>
      <c r="K33" s="105">
        <v>8.3687115262152389E-2</v>
      </c>
    </row>
    <row r="34" spans="2:14" x14ac:dyDescent="0.3">
      <c r="B34" s="157" t="s">
        <v>3</v>
      </c>
      <c r="C34" s="17">
        <v>8.9583333333333334E-2</v>
      </c>
      <c r="D34" s="60"/>
      <c r="E34" s="60">
        <v>0.48624199019977382</v>
      </c>
      <c r="F34" s="17">
        <v>1.2048611111111111E-2</v>
      </c>
      <c r="G34" s="60"/>
      <c r="H34" s="60">
        <v>0.35577580314422425</v>
      </c>
      <c r="I34" s="17">
        <v>0.10163194444444447</v>
      </c>
      <c r="J34" s="60"/>
      <c r="K34" s="109">
        <v>0.46598386754404603</v>
      </c>
      <c r="M34" s="147"/>
    </row>
    <row r="35" spans="2:14" x14ac:dyDescent="0.3">
      <c r="B35" s="151"/>
      <c r="C35" s="152"/>
      <c r="D35" s="152"/>
      <c r="E35" s="152"/>
      <c r="F35" s="152"/>
      <c r="G35" s="152"/>
      <c r="H35" s="152"/>
      <c r="I35" s="152"/>
      <c r="J35" s="152"/>
      <c r="K35" s="155"/>
      <c r="L35" s="152"/>
      <c r="M35" s="152"/>
      <c r="N35" s="152"/>
    </row>
    <row r="36" spans="2:14" x14ac:dyDescent="0.3">
      <c r="B36" s="108" t="s">
        <v>6</v>
      </c>
      <c r="C36" s="17">
        <v>0.1842361111111111</v>
      </c>
      <c r="D36" s="153"/>
      <c r="E36" s="60">
        <v>1</v>
      </c>
      <c r="F36" s="17">
        <v>3.3865740740740738E-2</v>
      </c>
      <c r="G36" s="153"/>
      <c r="H36" s="60">
        <v>1</v>
      </c>
      <c r="I36" s="17">
        <v>0.21810185185185182</v>
      </c>
      <c r="J36" s="153"/>
      <c r="K36" s="109">
        <v>1</v>
      </c>
    </row>
    <row r="37" spans="2:14" ht="66" customHeight="1" thickBot="1" x14ac:dyDescent="0.35">
      <c r="B37" s="174" t="s">
        <v>76</v>
      </c>
      <c r="C37" s="175"/>
      <c r="D37" s="175"/>
      <c r="E37" s="175"/>
      <c r="F37" s="175"/>
      <c r="G37" s="175"/>
      <c r="H37" s="176"/>
      <c r="I37" s="175"/>
      <c r="J37" s="175"/>
      <c r="K37" s="176"/>
    </row>
  </sheetData>
  <mergeCells count="6">
    <mergeCell ref="B37:K37"/>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7" orientation="landscape" r:id="rId1"/>
  <colBreaks count="1" manualBreakCount="1">
    <brk id="11"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72"/>
  <sheetViews>
    <sheetView topLeftCell="A10" zoomScaleSheetLayoutView="100" workbookViewId="0">
      <selection activeCell="B12" sqref="B12"/>
    </sheetView>
  </sheetViews>
  <sheetFormatPr defaultColWidth="8.88671875" defaultRowHeight="14.4" x14ac:dyDescent="0.3"/>
  <cols>
    <col min="1" max="1" width="6.109375" style="2" customWidth="1"/>
    <col min="2" max="2" width="42.44140625" style="2" customWidth="1"/>
    <col min="3" max="6" width="10.88671875" style="94" customWidth="1"/>
    <col min="7" max="7" width="10.88671875" style="2" customWidth="1"/>
    <col min="8" max="8" width="10.88671875" style="94" customWidth="1"/>
    <col min="9" max="11" width="10.88671875" style="2" customWidth="1"/>
    <col min="12" max="16384" width="8.88671875" style="2"/>
  </cols>
  <sheetData>
    <row r="1" spans="2:11" s="134" customFormat="1" x14ac:dyDescent="0.3">
      <c r="C1" s="146"/>
      <c r="D1" s="146"/>
      <c r="E1" s="146"/>
      <c r="F1" s="146"/>
      <c r="H1" s="146"/>
    </row>
    <row r="2" spans="2:11" s="134" customFormat="1" ht="15" thickBot="1" x14ac:dyDescent="0.35">
      <c r="C2" s="146"/>
      <c r="D2" s="146"/>
      <c r="E2" s="146"/>
      <c r="F2" s="146"/>
      <c r="H2" s="146"/>
    </row>
    <row r="3" spans="2:11" s="134" customFormat="1" x14ac:dyDescent="0.3">
      <c r="B3" s="177" t="s">
        <v>91</v>
      </c>
      <c r="C3" s="178"/>
      <c r="D3" s="178"/>
      <c r="E3" s="178"/>
      <c r="F3" s="178"/>
      <c r="G3" s="178"/>
      <c r="H3" s="179"/>
      <c r="I3" s="178"/>
      <c r="J3" s="178"/>
      <c r="K3" s="179"/>
    </row>
    <row r="4" spans="2:11" s="134" customFormat="1" x14ac:dyDescent="0.3">
      <c r="B4" s="180" t="s">
        <v>173</v>
      </c>
      <c r="C4" s="181"/>
      <c r="D4" s="181"/>
      <c r="E4" s="181"/>
      <c r="F4" s="181"/>
      <c r="G4" s="181"/>
      <c r="H4" s="181"/>
      <c r="I4" s="181"/>
      <c r="J4" s="181"/>
      <c r="K4" s="182"/>
    </row>
    <row r="5" spans="2:11" s="134" customFormat="1" x14ac:dyDescent="0.3">
      <c r="B5" s="135"/>
      <c r="C5" s="183" t="s">
        <v>73</v>
      </c>
      <c r="D5" s="181"/>
      <c r="E5" s="184"/>
      <c r="F5" s="183" t="s">
        <v>74</v>
      </c>
      <c r="G5" s="181"/>
      <c r="H5" s="184"/>
      <c r="I5" s="181" t="s">
        <v>75</v>
      </c>
      <c r="J5" s="181"/>
      <c r="K5" s="182"/>
    </row>
    <row r="6" spans="2:11" s="134" customFormat="1" x14ac:dyDescent="0.3">
      <c r="B6" s="1" t="s">
        <v>11</v>
      </c>
      <c r="C6" s="100" t="s">
        <v>4</v>
      </c>
      <c r="D6" s="9" t="s">
        <v>5</v>
      </c>
      <c r="E6" s="110" t="s">
        <v>5</v>
      </c>
      <c r="F6" s="100" t="s">
        <v>4</v>
      </c>
      <c r="G6" s="9" t="s">
        <v>5</v>
      </c>
      <c r="H6" s="110" t="s">
        <v>5</v>
      </c>
      <c r="I6" s="95" t="s">
        <v>4</v>
      </c>
      <c r="J6" s="9" t="s">
        <v>5</v>
      </c>
      <c r="K6" s="96" t="s">
        <v>5</v>
      </c>
    </row>
    <row r="7" spans="2:11" s="134" customFormat="1" x14ac:dyDescent="0.3">
      <c r="B7" s="102" t="s">
        <v>12</v>
      </c>
      <c r="C7" s="136">
        <v>6.0416666666666657E-3</v>
      </c>
      <c r="D7" s="55">
        <v>0.33418693982074266</v>
      </c>
      <c r="E7" s="56">
        <v>0.16592498410680229</v>
      </c>
      <c r="F7" s="136"/>
      <c r="G7" s="55"/>
      <c r="H7" s="56"/>
      <c r="I7" s="136">
        <v>6.0416666666666657E-3</v>
      </c>
      <c r="J7" s="55">
        <v>0.33418693982074266</v>
      </c>
      <c r="K7" s="105">
        <v>0.16592498410680229</v>
      </c>
    </row>
    <row r="8" spans="2:11" s="134" customFormat="1" x14ac:dyDescent="0.3">
      <c r="B8" s="102" t="s">
        <v>101</v>
      </c>
      <c r="C8" s="136">
        <v>1.9675925925925926E-4</v>
      </c>
      <c r="D8" s="55">
        <v>1.0883482714468632E-2</v>
      </c>
      <c r="E8" s="56">
        <v>5.4036872218690404E-3</v>
      </c>
      <c r="F8" s="136"/>
      <c r="G8" s="55"/>
      <c r="H8" s="56"/>
      <c r="I8" s="136">
        <v>1.9675925925925926E-4</v>
      </c>
      <c r="J8" s="55">
        <v>1.0883482714468632E-2</v>
      </c>
      <c r="K8" s="105">
        <v>5.4036872218690404E-3</v>
      </c>
    </row>
    <row r="9" spans="2:11" s="134" customFormat="1" x14ac:dyDescent="0.3">
      <c r="B9" s="102" t="s">
        <v>13</v>
      </c>
      <c r="C9" s="136">
        <v>1.6898148148148148E-3</v>
      </c>
      <c r="D9" s="55">
        <v>9.346991037131884E-2</v>
      </c>
      <c r="E9" s="56">
        <v>4.6408137317228232E-2</v>
      </c>
      <c r="F9" s="136"/>
      <c r="G9" s="55"/>
      <c r="H9" s="56"/>
      <c r="I9" s="136">
        <v>1.6898148148148148E-3</v>
      </c>
      <c r="J9" s="55">
        <v>9.346991037131884E-2</v>
      </c>
      <c r="K9" s="105">
        <v>4.6408137317228232E-2</v>
      </c>
    </row>
    <row r="10" spans="2:11" s="134" customFormat="1" x14ac:dyDescent="0.3">
      <c r="B10" s="102" t="s">
        <v>14</v>
      </c>
      <c r="C10" s="136">
        <v>2.3726851851851847E-3</v>
      </c>
      <c r="D10" s="55">
        <v>0.13124199743918052</v>
      </c>
      <c r="E10" s="56">
        <v>6.5162110616656069E-2</v>
      </c>
      <c r="F10" s="136"/>
      <c r="G10" s="55"/>
      <c r="H10" s="56"/>
      <c r="I10" s="136">
        <v>2.3726851851851847E-3</v>
      </c>
      <c r="J10" s="55">
        <v>0.13124199743918052</v>
      </c>
      <c r="K10" s="105">
        <v>6.5162110616656069E-2</v>
      </c>
    </row>
    <row r="11" spans="2:11" s="134" customFormat="1" x14ac:dyDescent="0.3">
      <c r="B11" s="102" t="s">
        <v>15</v>
      </c>
      <c r="C11" s="136">
        <v>3.5532407407407409E-3</v>
      </c>
      <c r="D11" s="55">
        <v>0.19654289372599235</v>
      </c>
      <c r="E11" s="56">
        <v>9.758423394787033E-2</v>
      </c>
      <c r="F11" s="136"/>
      <c r="G11" s="55"/>
      <c r="H11" s="56"/>
      <c r="I11" s="136">
        <v>3.5532407407407409E-3</v>
      </c>
      <c r="J11" s="55">
        <v>0.19654289372599235</v>
      </c>
      <c r="K11" s="105">
        <v>9.758423394787033E-2</v>
      </c>
    </row>
    <row r="12" spans="2:11" s="134" customFormat="1" x14ac:dyDescent="0.3">
      <c r="B12" s="102" t="s">
        <v>193</v>
      </c>
      <c r="C12" s="136">
        <v>2.6273148148148154E-3</v>
      </c>
      <c r="D12" s="55">
        <v>0.14532650448143411</v>
      </c>
      <c r="E12" s="56">
        <v>7.2155117609663089E-2</v>
      </c>
      <c r="F12" s="136"/>
      <c r="G12" s="55"/>
      <c r="H12" s="56"/>
      <c r="I12" s="136">
        <v>2.6273148148148154E-3</v>
      </c>
      <c r="J12" s="55">
        <v>0.14532650448143411</v>
      </c>
      <c r="K12" s="105">
        <v>7.2155117609663089E-2</v>
      </c>
    </row>
    <row r="13" spans="2:11" s="134" customFormat="1" x14ac:dyDescent="0.3">
      <c r="B13" s="102" t="s">
        <v>16</v>
      </c>
      <c r="C13" s="136"/>
      <c r="D13" s="55"/>
      <c r="E13" s="56"/>
      <c r="F13" s="136"/>
      <c r="G13" s="55"/>
      <c r="H13" s="56"/>
      <c r="I13" s="136"/>
      <c r="J13" s="55"/>
      <c r="K13" s="105"/>
    </row>
    <row r="14" spans="2:11" s="134" customFormat="1" x14ac:dyDescent="0.3">
      <c r="B14" s="102" t="s">
        <v>174</v>
      </c>
      <c r="C14" s="136"/>
      <c r="D14" s="55"/>
      <c r="E14" s="56"/>
      <c r="F14" s="136"/>
      <c r="G14" s="55"/>
      <c r="H14" s="56"/>
      <c r="I14" s="136"/>
      <c r="J14" s="55"/>
      <c r="K14" s="105"/>
    </row>
    <row r="15" spans="2:11" s="134" customFormat="1" x14ac:dyDescent="0.3">
      <c r="B15" s="102" t="s">
        <v>17</v>
      </c>
      <c r="C15" s="136"/>
      <c r="D15" s="55"/>
      <c r="E15" s="56"/>
      <c r="F15" s="136"/>
      <c r="G15" s="55"/>
      <c r="H15" s="56"/>
      <c r="I15" s="136"/>
      <c r="J15" s="55"/>
      <c r="K15" s="105"/>
    </row>
    <row r="16" spans="2:11" s="134" customFormat="1" x14ac:dyDescent="0.3">
      <c r="B16" s="102" t="s">
        <v>18</v>
      </c>
      <c r="C16" s="136">
        <v>2.4305555555555555E-4</v>
      </c>
      <c r="D16" s="55">
        <v>1.3444302176696545E-2</v>
      </c>
      <c r="E16" s="56">
        <v>6.675143038779403E-3</v>
      </c>
      <c r="F16" s="136"/>
      <c r="G16" s="55"/>
      <c r="H16" s="56"/>
      <c r="I16" s="136">
        <v>2.4305555555555555E-4</v>
      </c>
      <c r="J16" s="55">
        <v>1.3444302176696545E-2</v>
      </c>
      <c r="K16" s="105">
        <v>6.675143038779403E-3</v>
      </c>
    </row>
    <row r="17" spans="2:14" s="134" customFormat="1" x14ac:dyDescent="0.3">
      <c r="B17" s="102" t="s">
        <v>19</v>
      </c>
      <c r="C17" s="136"/>
      <c r="D17" s="55"/>
      <c r="E17" s="56"/>
      <c r="F17" s="136"/>
      <c r="G17" s="55"/>
      <c r="H17" s="56"/>
      <c r="I17" s="136"/>
      <c r="J17" s="55"/>
      <c r="K17" s="105"/>
    </row>
    <row r="18" spans="2:14" s="134" customFormat="1" x14ac:dyDescent="0.3">
      <c r="B18" s="102" t="s">
        <v>20</v>
      </c>
      <c r="C18" s="136">
        <v>6.9444444444444444E-5</v>
      </c>
      <c r="D18" s="55">
        <v>3.8412291933418701E-3</v>
      </c>
      <c r="E18" s="56">
        <v>1.9071837253655437E-3</v>
      </c>
      <c r="F18" s="136"/>
      <c r="G18" s="55"/>
      <c r="H18" s="56"/>
      <c r="I18" s="136">
        <v>6.9444444444444444E-5</v>
      </c>
      <c r="J18" s="55">
        <v>3.8412291933418701E-3</v>
      </c>
      <c r="K18" s="105">
        <v>1.9071837253655437E-3</v>
      </c>
    </row>
    <row r="19" spans="2:14" s="134" customFormat="1" x14ac:dyDescent="0.3">
      <c r="B19" s="102" t="s">
        <v>21</v>
      </c>
      <c r="C19" s="136"/>
      <c r="D19" s="55"/>
      <c r="E19" s="56"/>
      <c r="F19" s="136"/>
      <c r="G19" s="55"/>
      <c r="H19" s="56"/>
      <c r="I19" s="136"/>
      <c r="J19" s="55"/>
      <c r="K19" s="105"/>
    </row>
    <row r="20" spans="2:14" s="134" customFormat="1" x14ac:dyDescent="0.3">
      <c r="B20" s="102" t="s">
        <v>102</v>
      </c>
      <c r="C20" s="136"/>
      <c r="D20" s="55"/>
      <c r="E20" s="56"/>
      <c r="F20" s="136"/>
      <c r="G20" s="55"/>
      <c r="H20" s="56"/>
      <c r="I20" s="136"/>
      <c r="J20" s="55"/>
      <c r="K20" s="105"/>
    </row>
    <row r="21" spans="2:14" s="134" customFormat="1" x14ac:dyDescent="0.3">
      <c r="B21" s="102" t="s">
        <v>103</v>
      </c>
      <c r="C21" s="136"/>
      <c r="D21" s="55"/>
      <c r="E21" s="56"/>
      <c r="F21" s="136"/>
      <c r="G21" s="55"/>
      <c r="H21" s="56"/>
      <c r="I21" s="136"/>
      <c r="J21" s="55"/>
      <c r="K21" s="105"/>
    </row>
    <row r="22" spans="2:14" s="134" customFormat="1" x14ac:dyDescent="0.3">
      <c r="B22" s="102" t="s">
        <v>22</v>
      </c>
      <c r="C22" s="136"/>
      <c r="D22" s="55"/>
      <c r="E22" s="56"/>
      <c r="F22" s="136"/>
      <c r="G22" s="55"/>
      <c r="H22" s="56"/>
      <c r="I22" s="136"/>
      <c r="J22" s="55"/>
      <c r="K22" s="105"/>
    </row>
    <row r="23" spans="2:14" s="134" customFormat="1" x14ac:dyDescent="0.3">
      <c r="B23" s="102" t="s">
        <v>23</v>
      </c>
      <c r="C23" s="136"/>
      <c r="D23" s="55"/>
      <c r="E23" s="56"/>
      <c r="F23" s="136"/>
      <c r="G23" s="55"/>
      <c r="H23" s="56"/>
      <c r="I23" s="136"/>
      <c r="J23" s="55"/>
      <c r="K23" s="105"/>
    </row>
    <row r="24" spans="2:14" s="134" customFormat="1" x14ac:dyDescent="0.3">
      <c r="B24" s="102" t="s">
        <v>24</v>
      </c>
      <c r="C24" s="136">
        <v>1.2847222222222223E-3</v>
      </c>
      <c r="D24" s="55">
        <v>7.1062740076824601E-2</v>
      </c>
      <c r="E24" s="56">
        <v>3.5282898919262562E-2</v>
      </c>
      <c r="F24" s="136"/>
      <c r="G24" s="55"/>
      <c r="H24" s="56"/>
      <c r="I24" s="136">
        <v>1.2847222222222223E-3</v>
      </c>
      <c r="J24" s="55">
        <v>7.1062740076824601E-2</v>
      </c>
      <c r="K24" s="105">
        <v>3.5282898919262562E-2</v>
      </c>
    </row>
    <row r="25" spans="2:14" s="134" customFormat="1" x14ac:dyDescent="0.3">
      <c r="B25" s="108" t="s">
        <v>3</v>
      </c>
      <c r="C25" s="59">
        <v>1.8078703703703701E-2</v>
      </c>
      <c r="D25" s="60">
        <v>1.0000000000000002</v>
      </c>
      <c r="E25" s="61">
        <v>0.49650349650349651</v>
      </c>
      <c r="F25" s="59"/>
      <c r="G25" s="60"/>
      <c r="H25" s="61"/>
      <c r="I25" s="59">
        <v>1.8078703703703701E-2</v>
      </c>
      <c r="J25" s="60">
        <v>1.0000000000000002</v>
      </c>
      <c r="K25" s="148">
        <v>0.49650349650349651</v>
      </c>
    </row>
    <row r="26" spans="2:14" s="134" customFormat="1" x14ac:dyDescent="0.3">
      <c r="B26" s="149"/>
      <c r="C26" s="16"/>
      <c r="D26" s="16"/>
      <c r="E26" s="16"/>
      <c r="F26" s="16"/>
      <c r="G26" s="16"/>
      <c r="H26" s="16"/>
      <c r="I26" s="16"/>
      <c r="J26" s="16"/>
      <c r="K26" s="154"/>
      <c r="L26" s="16"/>
      <c r="M26" s="16"/>
      <c r="N26" s="16"/>
    </row>
    <row r="27" spans="2:14" s="134" customFormat="1" x14ac:dyDescent="0.3">
      <c r="B27" s="1" t="s">
        <v>25</v>
      </c>
      <c r="C27" s="9" t="s">
        <v>4</v>
      </c>
      <c r="D27" s="9" t="s">
        <v>5</v>
      </c>
      <c r="E27" s="9" t="s">
        <v>5</v>
      </c>
      <c r="F27" s="9" t="s">
        <v>4</v>
      </c>
      <c r="G27" s="9" t="s">
        <v>5</v>
      </c>
      <c r="H27" s="9" t="s">
        <v>5</v>
      </c>
      <c r="I27" s="9" t="s">
        <v>4</v>
      </c>
      <c r="J27" s="9" t="s">
        <v>5</v>
      </c>
      <c r="K27" s="150" t="s">
        <v>5</v>
      </c>
    </row>
    <row r="28" spans="2:14" s="134" customFormat="1" x14ac:dyDescent="0.3">
      <c r="B28" s="156" t="s">
        <v>26</v>
      </c>
      <c r="C28" s="136">
        <v>9.4907407407407408E-4</v>
      </c>
      <c r="D28" s="55"/>
      <c r="E28" s="56">
        <v>2.606484424666243E-2</v>
      </c>
      <c r="F28" s="136"/>
      <c r="G28" s="55"/>
      <c r="H28" s="56"/>
      <c r="I28" s="136">
        <v>9.4907407407407408E-4</v>
      </c>
      <c r="J28" s="55"/>
      <c r="K28" s="105">
        <v>2.606484424666243E-2</v>
      </c>
    </row>
    <row r="29" spans="2:14" s="134" customFormat="1" x14ac:dyDescent="0.3">
      <c r="B29" s="156" t="s">
        <v>27</v>
      </c>
      <c r="C29" s="136">
        <v>3.9351851851851852E-4</v>
      </c>
      <c r="D29" s="55"/>
      <c r="E29" s="56">
        <v>1.0807374443738081E-2</v>
      </c>
      <c r="F29" s="136"/>
      <c r="G29" s="55"/>
      <c r="H29" s="56"/>
      <c r="I29" s="136">
        <v>3.9351851851851852E-4</v>
      </c>
      <c r="J29" s="55"/>
      <c r="K29" s="105">
        <v>1.0807374443738081E-2</v>
      </c>
    </row>
    <row r="30" spans="2:14" s="134" customFormat="1" x14ac:dyDescent="0.3">
      <c r="B30" s="156" t="s">
        <v>28</v>
      </c>
      <c r="C30" s="136"/>
      <c r="D30" s="55"/>
      <c r="E30" s="56"/>
      <c r="F30" s="136"/>
      <c r="G30" s="55"/>
      <c r="H30" s="56"/>
      <c r="I30" s="136"/>
      <c r="J30" s="55"/>
      <c r="K30" s="105"/>
    </row>
    <row r="31" spans="2:14" s="134" customFormat="1" x14ac:dyDescent="0.3">
      <c r="B31" s="156" t="s">
        <v>29</v>
      </c>
      <c r="C31" s="136">
        <v>6.6550925925925918E-3</v>
      </c>
      <c r="D31" s="55"/>
      <c r="E31" s="56">
        <v>0.18277177368086459</v>
      </c>
      <c r="F31" s="136"/>
      <c r="G31" s="55"/>
      <c r="H31" s="56"/>
      <c r="I31" s="136">
        <v>6.6550925925925918E-3</v>
      </c>
      <c r="J31" s="55"/>
      <c r="K31" s="105">
        <v>0.18277177368086459</v>
      </c>
    </row>
    <row r="32" spans="2:14" s="134" customFormat="1" x14ac:dyDescent="0.3">
      <c r="B32" s="156" t="s">
        <v>30</v>
      </c>
      <c r="C32" s="136">
        <v>7.8240740740740718E-3</v>
      </c>
      <c r="D32" s="55"/>
      <c r="E32" s="56">
        <v>0.21487603305785119</v>
      </c>
      <c r="F32" s="136"/>
      <c r="G32" s="55"/>
      <c r="H32" s="56"/>
      <c r="I32" s="136">
        <v>7.8240740740740718E-3</v>
      </c>
      <c r="J32" s="55"/>
      <c r="K32" s="105">
        <v>0.21487603305785119</v>
      </c>
    </row>
    <row r="33" spans="2:14" s="134" customFormat="1" x14ac:dyDescent="0.3">
      <c r="B33" s="156" t="s">
        <v>31</v>
      </c>
      <c r="C33" s="136">
        <v>2.5115740740740732E-3</v>
      </c>
      <c r="D33" s="55"/>
      <c r="E33" s="56">
        <v>6.8976478067387145E-2</v>
      </c>
      <c r="F33" s="136"/>
      <c r="G33" s="55"/>
      <c r="H33" s="56"/>
      <c r="I33" s="136">
        <v>2.5115740740740732E-3</v>
      </c>
      <c r="J33" s="55"/>
      <c r="K33" s="105">
        <v>6.8976478067387145E-2</v>
      </c>
    </row>
    <row r="34" spans="2:14" s="134" customFormat="1" x14ac:dyDescent="0.3">
      <c r="B34" s="157" t="s">
        <v>3</v>
      </c>
      <c r="C34" s="17">
        <v>1.833333333333333E-2</v>
      </c>
      <c r="D34" s="60"/>
      <c r="E34" s="60">
        <v>0.50349650349650343</v>
      </c>
      <c r="F34" s="17"/>
      <c r="G34" s="60"/>
      <c r="H34" s="60"/>
      <c r="I34" s="17">
        <v>1.833333333333333E-2</v>
      </c>
      <c r="J34" s="60"/>
      <c r="K34" s="109">
        <v>0.50349650349650343</v>
      </c>
      <c r="M34" s="147"/>
    </row>
    <row r="35" spans="2:14" s="134" customFormat="1" x14ac:dyDescent="0.3">
      <c r="B35" s="151"/>
      <c r="C35" s="152"/>
      <c r="D35" s="152"/>
      <c r="E35" s="152"/>
      <c r="F35" s="152"/>
      <c r="G35" s="152"/>
      <c r="H35" s="152"/>
      <c r="I35" s="152"/>
      <c r="J35" s="152"/>
      <c r="K35" s="155"/>
      <c r="L35" s="152"/>
      <c r="M35" s="152"/>
      <c r="N35" s="152"/>
    </row>
    <row r="36" spans="2:14" s="134" customFormat="1" x14ac:dyDescent="0.3">
      <c r="B36" s="108" t="s">
        <v>6</v>
      </c>
      <c r="C36" s="17">
        <v>3.6412037037037034E-2</v>
      </c>
      <c r="D36" s="153"/>
      <c r="E36" s="60">
        <v>1</v>
      </c>
      <c r="F36" s="17"/>
      <c r="G36" s="153"/>
      <c r="H36" s="60"/>
      <c r="I36" s="17">
        <v>3.6412037037037034E-2</v>
      </c>
      <c r="J36" s="153"/>
      <c r="K36" s="109">
        <v>1</v>
      </c>
    </row>
    <row r="37" spans="2:14" s="134" customFormat="1" ht="66" customHeight="1" thickBot="1" x14ac:dyDescent="0.35">
      <c r="B37" s="174" t="s">
        <v>76</v>
      </c>
      <c r="C37" s="175"/>
      <c r="D37" s="175"/>
      <c r="E37" s="175"/>
      <c r="F37" s="175"/>
      <c r="G37" s="175"/>
      <c r="H37" s="176"/>
      <c r="I37" s="175"/>
      <c r="J37" s="175"/>
      <c r="K37" s="176"/>
    </row>
    <row r="38" spans="2:14" s="134" customFormat="1" x14ac:dyDescent="0.3">
      <c r="C38" s="146"/>
      <c r="D38" s="146"/>
      <c r="E38" s="146"/>
      <c r="F38" s="146"/>
      <c r="H38" s="146"/>
    </row>
    <row r="39" spans="2:14" s="134" customFormat="1" x14ac:dyDescent="0.3">
      <c r="C39" s="146"/>
      <c r="D39" s="146"/>
      <c r="E39" s="146"/>
      <c r="F39" s="146"/>
      <c r="H39" s="146"/>
    </row>
    <row r="40" spans="2:14" s="134" customFormat="1" x14ac:dyDescent="0.3">
      <c r="C40" s="146"/>
      <c r="D40" s="146"/>
      <c r="E40" s="146"/>
      <c r="F40" s="146"/>
      <c r="H40" s="146"/>
    </row>
    <row r="41" spans="2:14" s="134" customFormat="1" x14ac:dyDescent="0.3">
      <c r="C41" s="146"/>
      <c r="D41" s="146"/>
      <c r="E41" s="146"/>
      <c r="F41" s="146"/>
      <c r="H41" s="146"/>
    </row>
    <row r="42" spans="2:14" s="134" customFormat="1" x14ac:dyDescent="0.3">
      <c r="C42" s="146"/>
      <c r="D42" s="146"/>
      <c r="E42" s="146"/>
      <c r="F42" s="146"/>
      <c r="H42" s="146"/>
    </row>
    <row r="43" spans="2:14" s="134" customFormat="1" x14ac:dyDescent="0.3">
      <c r="C43" s="146"/>
      <c r="D43" s="146"/>
      <c r="E43" s="146"/>
      <c r="F43" s="146"/>
      <c r="H43" s="146"/>
    </row>
    <row r="44" spans="2:14" s="134" customFormat="1" x14ac:dyDescent="0.3">
      <c r="C44" s="146"/>
      <c r="D44" s="146"/>
      <c r="E44" s="146"/>
      <c r="F44" s="146"/>
      <c r="H44" s="146"/>
    </row>
    <row r="45" spans="2:14" s="134" customFormat="1" x14ac:dyDescent="0.3">
      <c r="C45" s="146"/>
      <c r="D45" s="146"/>
      <c r="E45" s="146"/>
      <c r="F45" s="146"/>
      <c r="H45" s="146"/>
    </row>
    <row r="46" spans="2:14" s="134" customFormat="1" x14ac:dyDescent="0.3">
      <c r="C46" s="146"/>
      <c r="D46" s="146"/>
      <c r="E46" s="146"/>
      <c r="F46" s="146"/>
      <c r="H46" s="146"/>
    </row>
    <row r="47" spans="2:14" s="134" customFormat="1" x14ac:dyDescent="0.3">
      <c r="C47" s="146"/>
      <c r="D47" s="146"/>
      <c r="E47" s="146"/>
      <c r="F47" s="146"/>
      <c r="H47" s="146"/>
    </row>
    <row r="48" spans="2:14" s="134" customFormat="1" x14ac:dyDescent="0.3">
      <c r="C48" s="146"/>
      <c r="D48" s="146"/>
      <c r="E48" s="146"/>
      <c r="F48" s="146"/>
      <c r="H48" s="146"/>
    </row>
    <row r="49" spans="3:8" s="134" customFormat="1" x14ac:dyDescent="0.3">
      <c r="C49" s="146"/>
      <c r="D49" s="146"/>
      <c r="E49" s="146"/>
      <c r="F49" s="146"/>
      <c r="H49" s="146"/>
    </row>
    <row r="50" spans="3:8" s="134" customFormat="1" x14ac:dyDescent="0.3">
      <c r="C50" s="146"/>
      <c r="D50" s="146"/>
      <c r="E50" s="146"/>
      <c r="F50" s="146"/>
      <c r="H50" s="146"/>
    </row>
    <row r="51" spans="3:8" s="134" customFormat="1" x14ac:dyDescent="0.3">
      <c r="C51" s="146"/>
      <c r="D51" s="146"/>
      <c r="E51" s="146"/>
      <c r="F51" s="146"/>
      <c r="H51" s="146"/>
    </row>
    <row r="52" spans="3:8" s="134" customFormat="1" x14ac:dyDescent="0.3">
      <c r="C52" s="146"/>
      <c r="D52" s="146"/>
      <c r="E52" s="146"/>
      <c r="F52" s="146"/>
      <c r="H52" s="146"/>
    </row>
    <row r="53" spans="3:8" s="134" customFormat="1" x14ac:dyDescent="0.3">
      <c r="C53" s="146"/>
      <c r="D53" s="146"/>
      <c r="E53" s="146"/>
      <c r="F53" s="146"/>
      <c r="H53" s="146"/>
    </row>
    <row r="54" spans="3:8" s="134" customFormat="1" x14ac:dyDescent="0.3">
      <c r="C54" s="146"/>
      <c r="D54" s="146"/>
      <c r="E54" s="146"/>
      <c r="F54" s="146"/>
      <c r="H54" s="146"/>
    </row>
    <row r="55" spans="3:8" s="134" customFormat="1" x14ac:dyDescent="0.3">
      <c r="C55" s="146"/>
      <c r="D55" s="146"/>
      <c r="E55" s="146"/>
      <c r="F55" s="146"/>
      <c r="H55" s="146"/>
    </row>
    <row r="56" spans="3:8" s="134" customFormat="1" x14ac:dyDescent="0.3">
      <c r="C56" s="146"/>
      <c r="D56" s="146"/>
      <c r="E56" s="146"/>
      <c r="F56" s="146"/>
      <c r="H56" s="146"/>
    </row>
    <row r="57" spans="3:8" s="134" customFormat="1" x14ac:dyDescent="0.3">
      <c r="C57" s="146"/>
      <c r="D57" s="146"/>
      <c r="E57" s="146"/>
      <c r="F57" s="146"/>
      <c r="H57" s="146"/>
    </row>
    <row r="58" spans="3:8" s="134" customFormat="1" x14ac:dyDescent="0.3">
      <c r="C58" s="146"/>
      <c r="D58" s="146"/>
      <c r="E58" s="146"/>
      <c r="F58" s="146"/>
      <c r="H58" s="146"/>
    </row>
    <row r="59" spans="3:8" s="134" customFormat="1" x14ac:dyDescent="0.3">
      <c r="C59" s="146"/>
      <c r="D59" s="146"/>
      <c r="E59" s="146"/>
      <c r="F59" s="146"/>
      <c r="H59" s="146"/>
    </row>
    <row r="60" spans="3:8" s="134" customFormat="1" x14ac:dyDescent="0.3">
      <c r="C60" s="146"/>
      <c r="D60" s="146"/>
      <c r="E60" s="146"/>
      <c r="F60" s="146"/>
      <c r="H60" s="146"/>
    </row>
    <row r="61" spans="3:8" s="134" customFormat="1" x14ac:dyDescent="0.3">
      <c r="C61" s="146"/>
      <c r="D61" s="146"/>
      <c r="E61" s="146"/>
      <c r="F61" s="146"/>
      <c r="H61" s="146"/>
    </row>
    <row r="62" spans="3:8" s="134" customFormat="1" x14ac:dyDescent="0.3">
      <c r="C62" s="146"/>
      <c r="D62" s="146"/>
      <c r="E62" s="146"/>
      <c r="F62" s="146"/>
      <c r="H62" s="146"/>
    </row>
    <row r="63" spans="3:8" s="134" customFormat="1" x14ac:dyDescent="0.3">
      <c r="C63" s="146"/>
      <c r="D63" s="146"/>
      <c r="E63" s="146"/>
      <c r="F63" s="146"/>
      <c r="H63" s="146"/>
    </row>
    <row r="64" spans="3:8" s="134" customFormat="1" x14ac:dyDescent="0.3">
      <c r="C64" s="146"/>
      <c r="D64" s="146"/>
      <c r="E64" s="146"/>
      <c r="F64" s="146"/>
      <c r="H64" s="146"/>
    </row>
    <row r="65" spans="3:8" s="134" customFormat="1" x14ac:dyDescent="0.3">
      <c r="C65" s="146"/>
      <c r="D65" s="146"/>
      <c r="E65" s="146"/>
      <c r="F65" s="146"/>
      <c r="H65" s="146"/>
    </row>
    <row r="66" spans="3:8" s="134" customFormat="1" x14ac:dyDescent="0.3">
      <c r="C66" s="146"/>
      <c r="D66" s="146"/>
      <c r="E66" s="146"/>
      <c r="F66" s="146"/>
      <c r="H66" s="146"/>
    </row>
    <row r="67" spans="3:8" s="134" customFormat="1" x14ac:dyDescent="0.3">
      <c r="C67" s="146"/>
      <c r="D67" s="146"/>
      <c r="E67" s="146"/>
      <c r="F67" s="146"/>
      <c r="H67" s="146"/>
    </row>
    <row r="68" spans="3:8" s="134" customFormat="1" x14ac:dyDescent="0.3">
      <c r="C68" s="146"/>
      <c r="D68" s="146"/>
      <c r="E68" s="146"/>
      <c r="F68" s="146"/>
      <c r="H68" s="146"/>
    </row>
    <row r="69" spans="3:8" s="134" customFormat="1" x14ac:dyDescent="0.3">
      <c r="C69" s="146"/>
      <c r="D69" s="146"/>
      <c r="E69" s="146"/>
      <c r="F69" s="146"/>
      <c r="H69" s="146"/>
    </row>
    <row r="70" spans="3:8" s="134" customFormat="1" x14ac:dyDescent="0.3">
      <c r="C70" s="146"/>
      <c r="D70" s="146"/>
      <c r="E70" s="146"/>
      <c r="F70" s="146"/>
      <c r="H70" s="146"/>
    </row>
    <row r="71" spans="3:8" s="134" customFormat="1" x14ac:dyDescent="0.3">
      <c r="C71" s="146"/>
      <c r="D71" s="146"/>
      <c r="E71" s="146"/>
      <c r="F71" s="146"/>
      <c r="H71" s="146"/>
    </row>
    <row r="72" spans="3:8" s="134" customFormat="1" x14ac:dyDescent="0.3">
      <c r="C72" s="146"/>
      <c r="D72" s="146"/>
      <c r="E72" s="146"/>
      <c r="F72" s="146"/>
      <c r="H72" s="146"/>
    </row>
  </sheetData>
  <mergeCells count="6">
    <mergeCell ref="B37:K37"/>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7" orientation="landscape" r:id="rId1"/>
  <colBreaks count="1" manualBreakCount="1">
    <brk id="11"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72"/>
  <sheetViews>
    <sheetView topLeftCell="A4" zoomScaleSheetLayoutView="100" workbookViewId="0">
      <selection activeCell="B12" sqref="B12"/>
    </sheetView>
  </sheetViews>
  <sheetFormatPr defaultColWidth="8.88671875" defaultRowHeight="14.4" x14ac:dyDescent="0.3"/>
  <cols>
    <col min="1" max="1" width="6.109375" style="2" customWidth="1"/>
    <col min="2" max="2" width="42.44140625" style="2" customWidth="1"/>
    <col min="3" max="6" width="10.88671875" style="94" customWidth="1"/>
    <col min="7" max="7" width="10.88671875" style="2" customWidth="1"/>
    <col min="8" max="8" width="10.88671875" style="94" customWidth="1"/>
    <col min="9" max="11" width="10.88671875" style="2" customWidth="1"/>
    <col min="12" max="16384" width="8.88671875" style="2"/>
  </cols>
  <sheetData>
    <row r="1" spans="2:11" s="134" customFormat="1" x14ac:dyDescent="0.3">
      <c r="C1" s="146"/>
      <c r="D1" s="146"/>
      <c r="E1" s="146"/>
      <c r="F1" s="146"/>
      <c r="H1" s="146"/>
    </row>
    <row r="2" spans="2:11" s="134" customFormat="1" ht="15" thickBot="1" x14ac:dyDescent="0.35">
      <c r="C2" s="146"/>
      <c r="D2" s="146"/>
      <c r="E2" s="146"/>
      <c r="F2" s="146"/>
      <c r="H2" s="146"/>
    </row>
    <row r="3" spans="2:11" s="134" customFormat="1" x14ac:dyDescent="0.3">
      <c r="B3" s="177" t="s">
        <v>92</v>
      </c>
      <c r="C3" s="178"/>
      <c r="D3" s="178"/>
      <c r="E3" s="178"/>
      <c r="F3" s="178"/>
      <c r="G3" s="178"/>
      <c r="H3" s="179"/>
      <c r="I3" s="178"/>
      <c r="J3" s="178"/>
      <c r="K3" s="179"/>
    </row>
    <row r="4" spans="2:11" s="134" customFormat="1" x14ac:dyDescent="0.3">
      <c r="B4" s="180" t="s">
        <v>173</v>
      </c>
      <c r="C4" s="181"/>
      <c r="D4" s="181"/>
      <c r="E4" s="181"/>
      <c r="F4" s="181"/>
      <c r="G4" s="181"/>
      <c r="H4" s="181"/>
      <c r="I4" s="181"/>
      <c r="J4" s="181"/>
      <c r="K4" s="182"/>
    </row>
    <row r="5" spans="2:11" s="134" customFormat="1" x14ac:dyDescent="0.3">
      <c r="B5" s="135"/>
      <c r="C5" s="183" t="s">
        <v>73</v>
      </c>
      <c r="D5" s="181"/>
      <c r="E5" s="184"/>
      <c r="F5" s="183" t="s">
        <v>74</v>
      </c>
      <c r="G5" s="181"/>
      <c r="H5" s="184"/>
      <c r="I5" s="181" t="s">
        <v>75</v>
      </c>
      <c r="J5" s="181"/>
      <c r="K5" s="182"/>
    </row>
    <row r="6" spans="2:11" s="134" customFormat="1" x14ac:dyDescent="0.3">
      <c r="B6" s="1" t="s">
        <v>11</v>
      </c>
      <c r="C6" s="100" t="s">
        <v>4</v>
      </c>
      <c r="D6" s="9" t="s">
        <v>5</v>
      </c>
      <c r="E6" s="110" t="s">
        <v>5</v>
      </c>
      <c r="F6" s="100" t="s">
        <v>4</v>
      </c>
      <c r="G6" s="9" t="s">
        <v>5</v>
      </c>
      <c r="H6" s="110" t="s">
        <v>5</v>
      </c>
      <c r="I6" s="95" t="s">
        <v>4</v>
      </c>
      <c r="J6" s="9" t="s">
        <v>5</v>
      </c>
      <c r="K6" s="96" t="s">
        <v>5</v>
      </c>
    </row>
    <row r="7" spans="2:11" s="134" customFormat="1" x14ac:dyDescent="0.3">
      <c r="B7" s="102" t="s">
        <v>12</v>
      </c>
      <c r="C7" s="136">
        <v>8.4490740740740672E-3</v>
      </c>
      <c r="D7" s="55">
        <v>0.4724919093851131</v>
      </c>
      <c r="E7" s="56">
        <v>0.10733715630054401</v>
      </c>
      <c r="F7" s="136"/>
      <c r="G7" s="55"/>
      <c r="H7" s="56"/>
      <c r="I7" s="136">
        <v>8.4490740740740672E-3</v>
      </c>
      <c r="J7" s="55">
        <v>0.4724919093851131</v>
      </c>
      <c r="K7" s="105">
        <v>0.10733715630054401</v>
      </c>
    </row>
    <row r="8" spans="2:11" s="134" customFormat="1" x14ac:dyDescent="0.3">
      <c r="B8" s="102" t="s">
        <v>101</v>
      </c>
      <c r="C8" s="136">
        <v>1.3078703703703707E-3</v>
      </c>
      <c r="D8" s="55">
        <v>7.3139158576051827E-2</v>
      </c>
      <c r="E8" s="56">
        <v>1.6615203646522584E-2</v>
      </c>
      <c r="F8" s="136"/>
      <c r="G8" s="55"/>
      <c r="H8" s="56"/>
      <c r="I8" s="136">
        <v>1.3078703703703707E-3</v>
      </c>
      <c r="J8" s="55">
        <v>7.3139158576051827E-2</v>
      </c>
      <c r="K8" s="105">
        <v>1.6615203646522584E-2</v>
      </c>
    </row>
    <row r="9" spans="2:11" s="134" customFormat="1" x14ac:dyDescent="0.3">
      <c r="B9" s="102" t="s">
        <v>13</v>
      </c>
      <c r="C9" s="136">
        <v>1.0879629629629629E-3</v>
      </c>
      <c r="D9" s="55">
        <v>6.0841423948220084E-2</v>
      </c>
      <c r="E9" s="56">
        <v>1.3821496838700199E-2</v>
      </c>
      <c r="F9" s="136"/>
      <c r="G9" s="55"/>
      <c r="H9" s="56"/>
      <c r="I9" s="136">
        <v>1.0879629629629629E-3</v>
      </c>
      <c r="J9" s="55">
        <v>6.0841423948220084E-2</v>
      </c>
      <c r="K9" s="105">
        <v>1.3821496838700199E-2</v>
      </c>
    </row>
    <row r="10" spans="2:11" s="134" customFormat="1" x14ac:dyDescent="0.3">
      <c r="B10" s="102" t="s">
        <v>14</v>
      </c>
      <c r="C10" s="136">
        <v>4.282407407407407E-4</v>
      </c>
      <c r="D10" s="55">
        <v>2.3948220064724926E-2</v>
      </c>
      <c r="E10" s="56">
        <v>5.4403764152330565E-3</v>
      </c>
      <c r="F10" s="136"/>
      <c r="G10" s="55"/>
      <c r="H10" s="56"/>
      <c r="I10" s="136">
        <v>4.282407407407407E-4</v>
      </c>
      <c r="J10" s="55">
        <v>2.3948220064724926E-2</v>
      </c>
      <c r="K10" s="105">
        <v>5.4403764152330565E-3</v>
      </c>
    </row>
    <row r="11" spans="2:11" s="134" customFormat="1" x14ac:dyDescent="0.3">
      <c r="B11" s="102" t="s">
        <v>15</v>
      </c>
      <c r="C11" s="136">
        <v>1.226851851851852E-3</v>
      </c>
      <c r="D11" s="55">
        <v>6.8608414239482246E-2</v>
      </c>
      <c r="E11" s="56">
        <v>1.5585943243640652E-2</v>
      </c>
      <c r="F11" s="136"/>
      <c r="G11" s="55"/>
      <c r="H11" s="56"/>
      <c r="I11" s="136">
        <v>1.226851851851852E-3</v>
      </c>
      <c r="J11" s="55">
        <v>6.8608414239482246E-2</v>
      </c>
      <c r="K11" s="105">
        <v>1.5585943243640652E-2</v>
      </c>
    </row>
    <row r="12" spans="2:11" s="134" customFormat="1" x14ac:dyDescent="0.3">
      <c r="B12" s="102" t="s">
        <v>193</v>
      </c>
      <c r="C12" s="136">
        <v>2.4189814814814812E-3</v>
      </c>
      <c r="D12" s="55">
        <v>0.1352750809061489</v>
      </c>
      <c r="E12" s="56">
        <v>3.0730774886046183E-2</v>
      </c>
      <c r="F12" s="136"/>
      <c r="G12" s="55"/>
      <c r="H12" s="56"/>
      <c r="I12" s="136">
        <v>2.4189814814814812E-3</v>
      </c>
      <c r="J12" s="55">
        <v>0.1352750809061489</v>
      </c>
      <c r="K12" s="105">
        <v>3.0730774886046183E-2</v>
      </c>
    </row>
    <row r="13" spans="2:11" s="134" customFormat="1" x14ac:dyDescent="0.3">
      <c r="B13" s="102" t="s">
        <v>16</v>
      </c>
      <c r="C13" s="136"/>
      <c r="D13" s="55"/>
      <c r="E13" s="56"/>
      <c r="F13" s="136"/>
      <c r="G13" s="55"/>
      <c r="H13" s="56"/>
      <c r="I13" s="136"/>
      <c r="J13" s="55"/>
      <c r="K13" s="105"/>
    </row>
    <row r="14" spans="2:11" s="134" customFormat="1" x14ac:dyDescent="0.3">
      <c r="B14" s="102" t="s">
        <v>174</v>
      </c>
      <c r="C14" s="136"/>
      <c r="D14" s="55"/>
      <c r="E14" s="56"/>
      <c r="F14" s="136"/>
      <c r="G14" s="55"/>
      <c r="H14" s="56"/>
      <c r="I14" s="136"/>
      <c r="J14" s="55"/>
      <c r="K14" s="105"/>
    </row>
    <row r="15" spans="2:11" s="134" customFormat="1" x14ac:dyDescent="0.3">
      <c r="B15" s="102" t="s">
        <v>17</v>
      </c>
      <c r="C15" s="136"/>
      <c r="D15" s="55"/>
      <c r="E15" s="56"/>
      <c r="F15" s="136"/>
      <c r="G15" s="55"/>
      <c r="H15" s="56"/>
      <c r="I15" s="136"/>
      <c r="J15" s="55"/>
      <c r="K15" s="105"/>
    </row>
    <row r="16" spans="2:11" s="134" customFormat="1" x14ac:dyDescent="0.3">
      <c r="B16" s="102" t="s">
        <v>18</v>
      </c>
      <c r="C16" s="136">
        <v>2.0833333333333332E-4</v>
      </c>
      <c r="D16" s="55">
        <v>1.1650485436893208E-2</v>
      </c>
      <c r="E16" s="56">
        <v>2.6466696074106764E-3</v>
      </c>
      <c r="F16" s="136"/>
      <c r="G16" s="55"/>
      <c r="H16" s="56"/>
      <c r="I16" s="136">
        <v>2.0833333333333332E-4</v>
      </c>
      <c r="J16" s="55">
        <v>1.1650485436893208E-2</v>
      </c>
      <c r="K16" s="105">
        <v>2.6466696074106764E-3</v>
      </c>
    </row>
    <row r="17" spans="2:14" s="134" customFormat="1" x14ac:dyDescent="0.3">
      <c r="B17" s="102" t="s">
        <v>19</v>
      </c>
      <c r="C17" s="136"/>
      <c r="D17" s="55"/>
      <c r="E17" s="56"/>
      <c r="F17" s="136"/>
      <c r="G17" s="55"/>
      <c r="H17" s="56"/>
      <c r="I17" s="136"/>
      <c r="J17" s="55"/>
      <c r="K17" s="105"/>
    </row>
    <row r="18" spans="2:14" s="134" customFormat="1" x14ac:dyDescent="0.3">
      <c r="B18" s="102" t="s">
        <v>20</v>
      </c>
      <c r="C18" s="136">
        <v>4.1666666666666658E-4</v>
      </c>
      <c r="D18" s="55">
        <v>2.3300970873786412E-2</v>
      </c>
      <c r="E18" s="56">
        <v>5.2933392148213519E-3</v>
      </c>
      <c r="F18" s="136"/>
      <c r="G18" s="55"/>
      <c r="H18" s="56"/>
      <c r="I18" s="136">
        <v>4.1666666666666658E-4</v>
      </c>
      <c r="J18" s="55">
        <v>2.3300970873786412E-2</v>
      </c>
      <c r="K18" s="105">
        <v>5.2933392148213519E-3</v>
      </c>
    </row>
    <row r="19" spans="2:14" s="134" customFormat="1" x14ac:dyDescent="0.3">
      <c r="B19" s="102" t="s">
        <v>21</v>
      </c>
      <c r="C19" s="136"/>
      <c r="D19" s="55"/>
      <c r="E19" s="56"/>
      <c r="F19" s="136"/>
      <c r="G19" s="55"/>
      <c r="H19" s="56"/>
      <c r="I19" s="136"/>
      <c r="J19" s="55"/>
      <c r="K19" s="105"/>
    </row>
    <row r="20" spans="2:14" s="134" customFormat="1" x14ac:dyDescent="0.3">
      <c r="B20" s="102" t="s">
        <v>102</v>
      </c>
      <c r="C20" s="136"/>
      <c r="D20" s="55"/>
      <c r="E20" s="56"/>
      <c r="F20" s="136"/>
      <c r="G20" s="55"/>
      <c r="H20" s="56"/>
      <c r="I20" s="136"/>
      <c r="J20" s="55"/>
      <c r="K20" s="105"/>
    </row>
    <row r="21" spans="2:14" s="134" customFormat="1" x14ac:dyDescent="0.3">
      <c r="B21" s="102" t="s">
        <v>103</v>
      </c>
      <c r="C21" s="136">
        <v>6.9444444444444444E-5</v>
      </c>
      <c r="D21" s="55">
        <v>3.8834951456310695E-3</v>
      </c>
      <c r="E21" s="56">
        <v>8.8222320247022549E-4</v>
      </c>
      <c r="F21" s="136"/>
      <c r="G21" s="55"/>
      <c r="H21" s="56"/>
      <c r="I21" s="136">
        <v>6.9444444444444444E-5</v>
      </c>
      <c r="J21" s="55">
        <v>3.8834951456310695E-3</v>
      </c>
      <c r="K21" s="105">
        <v>8.8222320247022549E-4</v>
      </c>
    </row>
    <row r="22" spans="2:14" s="134" customFormat="1" x14ac:dyDescent="0.3">
      <c r="B22" s="102" t="s">
        <v>22</v>
      </c>
      <c r="C22" s="136"/>
      <c r="D22" s="55"/>
      <c r="E22" s="56"/>
      <c r="F22" s="136"/>
      <c r="G22" s="55"/>
      <c r="H22" s="56"/>
      <c r="I22" s="136"/>
      <c r="J22" s="55"/>
      <c r="K22" s="105"/>
    </row>
    <row r="23" spans="2:14" s="134" customFormat="1" x14ac:dyDescent="0.3">
      <c r="B23" s="102" t="s">
        <v>23</v>
      </c>
      <c r="C23" s="136"/>
      <c r="D23" s="55"/>
      <c r="E23" s="56"/>
      <c r="F23" s="136"/>
      <c r="G23" s="55"/>
      <c r="H23" s="56"/>
      <c r="I23" s="136"/>
      <c r="J23" s="55"/>
      <c r="K23" s="105"/>
    </row>
    <row r="24" spans="2:14" s="134" customFormat="1" x14ac:dyDescent="0.3">
      <c r="B24" s="102" t="s">
        <v>24</v>
      </c>
      <c r="C24" s="136">
        <v>2.2685185185185182E-3</v>
      </c>
      <c r="D24" s="55">
        <v>0.12686084142394827</v>
      </c>
      <c r="E24" s="56">
        <v>2.8819291280694027E-2</v>
      </c>
      <c r="F24" s="136"/>
      <c r="G24" s="55"/>
      <c r="H24" s="56"/>
      <c r="I24" s="136">
        <v>2.2685185185185182E-3</v>
      </c>
      <c r="J24" s="55">
        <v>0.12686084142394827</v>
      </c>
      <c r="K24" s="105">
        <v>2.8819291280694027E-2</v>
      </c>
    </row>
    <row r="25" spans="2:14" s="134" customFormat="1" x14ac:dyDescent="0.3">
      <c r="B25" s="108" t="s">
        <v>3</v>
      </c>
      <c r="C25" s="59">
        <v>1.7881944444444436E-2</v>
      </c>
      <c r="D25" s="60">
        <v>1</v>
      </c>
      <c r="E25" s="61">
        <v>0.22717247463608298</v>
      </c>
      <c r="F25" s="59"/>
      <c r="G25" s="60"/>
      <c r="H25" s="61"/>
      <c r="I25" s="59">
        <v>1.7881944444444436E-2</v>
      </c>
      <c r="J25" s="60">
        <v>1</v>
      </c>
      <c r="K25" s="148">
        <v>0.22717247463608298</v>
      </c>
    </row>
    <row r="26" spans="2:14" s="134" customFormat="1" x14ac:dyDescent="0.3">
      <c r="B26" s="149"/>
      <c r="C26" s="16"/>
      <c r="D26" s="16"/>
      <c r="E26" s="16"/>
      <c r="F26" s="16"/>
      <c r="G26" s="16"/>
      <c r="H26" s="16"/>
      <c r="I26" s="16"/>
      <c r="J26" s="16"/>
      <c r="K26" s="154"/>
      <c r="L26" s="16"/>
      <c r="M26" s="16"/>
      <c r="N26" s="16"/>
    </row>
    <row r="27" spans="2:14" s="134" customFormat="1" x14ac:dyDescent="0.3">
      <c r="B27" s="1" t="s">
        <v>25</v>
      </c>
      <c r="C27" s="9" t="s">
        <v>4</v>
      </c>
      <c r="D27" s="9" t="s">
        <v>5</v>
      </c>
      <c r="E27" s="9" t="s">
        <v>5</v>
      </c>
      <c r="F27" s="9" t="s">
        <v>4</v>
      </c>
      <c r="G27" s="9" t="s">
        <v>5</v>
      </c>
      <c r="H27" s="9" t="s">
        <v>5</v>
      </c>
      <c r="I27" s="9" t="s">
        <v>4</v>
      </c>
      <c r="J27" s="9" t="s">
        <v>5</v>
      </c>
      <c r="K27" s="150" t="s">
        <v>5</v>
      </c>
    </row>
    <row r="28" spans="2:14" s="134" customFormat="1" x14ac:dyDescent="0.3">
      <c r="B28" s="156" t="s">
        <v>26</v>
      </c>
      <c r="C28" s="136">
        <v>8.4259259259259235E-3</v>
      </c>
      <c r="D28" s="55"/>
      <c r="E28" s="56">
        <v>0.10704308189972066</v>
      </c>
      <c r="F28" s="136"/>
      <c r="G28" s="55"/>
      <c r="H28" s="56"/>
      <c r="I28" s="136">
        <v>8.4259259259259235E-3</v>
      </c>
      <c r="J28" s="55"/>
      <c r="K28" s="105">
        <v>0.10704308189972066</v>
      </c>
    </row>
    <row r="29" spans="2:14" s="134" customFormat="1" x14ac:dyDescent="0.3">
      <c r="B29" s="156" t="s">
        <v>27</v>
      </c>
      <c r="C29" s="136">
        <v>1.273148148148148E-4</v>
      </c>
      <c r="D29" s="55"/>
      <c r="E29" s="56">
        <v>1.6174092045287466E-3</v>
      </c>
      <c r="F29" s="136"/>
      <c r="G29" s="55"/>
      <c r="H29" s="56"/>
      <c r="I29" s="136">
        <v>1.273148148148148E-4</v>
      </c>
      <c r="J29" s="55"/>
      <c r="K29" s="105">
        <v>1.6174092045287466E-3</v>
      </c>
    </row>
    <row r="30" spans="2:14" s="134" customFormat="1" x14ac:dyDescent="0.3">
      <c r="B30" s="156" t="s">
        <v>28</v>
      </c>
      <c r="C30" s="136">
        <v>4.9768518518518521E-4</v>
      </c>
      <c r="D30" s="55"/>
      <c r="E30" s="56">
        <v>6.3225996177032825E-3</v>
      </c>
      <c r="F30" s="136"/>
      <c r="G30" s="55"/>
      <c r="H30" s="56"/>
      <c r="I30" s="136">
        <v>4.9768518518518521E-4</v>
      </c>
      <c r="J30" s="55"/>
      <c r="K30" s="105">
        <v>6.3225996177032825E-3</v>
      </c>
    </row>
    <row r="31" spans="2:14" s="134" customFormat="1" x14ac:dyDescent="0.3">
      <c r="B31" s="156" t="s">
        <v>29</v>
      </c>
      <c r="C31" s="136">
        <v>1.3356481481481483E-2</v>
      </c>
      <c r="D31" s="55"/>
      <c r="E31" s="56">
        <v>0.16968092927510672</v>
      </c>
      <c r="F31" s="136"/>
      <c r="G31" s="55"/>
      <c r="H31" s="56"/>
      <c r="I31" s="136">
        <v>1.3356481481481483E-2</v>
      </c>
      <c r="J31" s="55"/>
      <c r="K31" s="105">
        <v>0.16968092927510672</v>
      </c>
    </row>
    <row r="32" spans="2:14" s="134" customFormat="1" x14ac:dyDescent="0.3">
      <c r="B32" s="156" t="s">
        <v>30</v>
      </c>
      <c r="C32" s="136">
        <v>2.6157407407407372E-2</v>
      </c>
      <c r="D32" s="55"/>
      <c r="E32" s="56">
        <v>0.33230407293045117</v>
      </c>
      <c r="F32" s="136"/>
      <c r="G32" s="55"/>
      <c r="H32" s="56"/>
      <c r="I32" s="136">
        <v>2.6157407407407372E-2</v>
      </c>
      <c r="J32" s="55"/>
      <c r="K32" s="105">
        <v>0.33230407293045117</v>
      </c>
    </row>
    <row r="33" spans="2:14" s="134" customFormat="1" x14ac:dyDescent="0.3">
      <c r="B33" s="156" t="s">
        <v>31</v>
      </c>
      <c r="C33" s="136">
        <v>1.226851851851851E-2</v>
      </c>
      <c r="D33" s="55"/>
      <c r="E33" s="56">
        <v>0.1558594324364064</v>
      </c>
      <c r="F33" s="136"/>
      <c r="G33" s="55"/>
      <c r="H33" s="56"/>
      <c r="I33" s="136">
        <v>1.226851851851851E-2</v>
      </c>
      <c r="J33" s="55"/>
      <c r="K33" s="105">
        <v>0.1558594324364064</v>
      </c>
    </row>
    <row r="34" spans="2:14" s="134" customFormat="1" x14ac:dyDescent="0.3">
      <c r="B34" s="157" t="s">
        <v>3</v>
      </c>
      <c r="C34" s="17">
        <v>6.0833333333333295E-2</v>
      </c>
      <c r="D34" s="60"/>
      <c r="E34" s="60">
        <v>0.77282752536391697</v>
      </c>
      <c r="F34" s="17"/>
      <c r="G34" s="60"/>
      <c r="H34" s="60"/>
      <c r="I34" s="17">
        <v>6.0833333333333295E-2</v>
      </c>
      <c r="J34" s="60"/>
      <c r="K34" s="109">
        <v>0.77282752536391697</v>
      </c>
      <c r="M34" s="147"/>
    </row>
    <row r="35" spans="2:14" s="134" customFormat="1" x14ac:dyDescent="0.3">
      <c r="B35" s="151"/>
      <c r="C35" s="152"/>
      <c r="D35" s="152"/>
      <c r="E35" s="152"/>
      <c r="F35" s="152"/>
      <c r="G35" s="152"/>
      <c r="H35" s="152"/>
      <c r="I35" s="152"/>
      <c r="J35" s="152"/>
      <c r="K35" s="155"/>
      <c r="L35" s="152"/>
      <c r="M35" s="152"/>
      <c r="N35" s="152"/>
    </row>
    <row r="36" spans="2:14" s="134" customFormat="1" x14ac:dyDescent="0.3">
      <c r="B36" s="108" t="s">
        <v>6</v>
      </c>
      <c r="C36" s="17">
        <v>7.8715277777777731E-2</v>
      </c>
      <c r="D36" s="153"/>
      <c r="E36" s="60">
        <v>1</v>
      </c>
      <c r="F36" s="17"/>
      <c r="G36" s="153"/>
      <c r="H36" s="60"/>
      <c r="I36" s="17">
        <v>7.8715277777777731E-2</v>
      </c>
      <c r="J36" s="153"/>
      <c r="K36" s="109">
        <v>1</v>
      </c>
    </row>
    <row r="37" spans="2:14" s="134" customFormat="1" ht="66" customHeight="1" thickBot="1" x14ac:dyDescent="0.35">
      <c r="B37" s="174" t="s">
        <v>76</v>
      </c>
      <c r="C37" s="175"/>
      <c r="D37" s="175"/>
      <c r="E37" s="175"/>
      <c r="F37" s="175"/>
      <c r="G37" s="175"/>
      <c r="H37" s="176"/>
      <c r="I37" s="175"/>
      <c r="J37" s="175"/>
      <c r="K37" s="176"/>
    </row>
    <row r="38" spans="2:14" s="134" customFormat="1" x14ac:dyDescent="0.3">
      <c r="C38" s="146"/>
      <c r="D38" s="146"/>
      <c r="E38" s="146"/>
      <c r="F38" s="146"/>
      <c r="H38" s="146"/>
    </row>
    <row r="39" spans="2:14" s="134" customFormat="1" x14ac:dyDescent="0.3">
      <c r="C39" s="146"/>
      <c r="D39" s="146"/>
      <c r="E39" s="146"/>
      <c r="F39" s="146"/>
      <c r="H39" s="146"/>
    </row>
    <row r="40" spans="2:14" s="134" customFormat="1" x14ac:dyDescent="0.3">
      <c r="C40" s="146"/>
      <c r="D40" s="146"/>
      <c r="E40" s="146"/>
      <c r="F40" s="146"/>
      <c r="H40" s="146"/>
    </row>
    <row r="41" spans="2:14" s="134" customFormat="1" x14ac:dyDescent="0.3">
      <c r="C41" s="146"/>
      <c r="D41" s="146"/>
      <c r="E41" s="146"/>
      <c r="F41" s="146"/>
      <c r="H41" s="146"/>
    </row>
    <row r="42" spans="2:14" s="134" customFormat="1" x14ac:dyDescent="0.3">
      <c r="C42" s="146"/>
      <c r="D42" s="146"/>
      <c r="E42" s="146"/>
      <c r="F42" s="146"/>
      <c r="H42" s="146"/>
    </row>
    <row r="43" spans="2:14" s="134" customFormat="1" x14ac:dyDescent="0.3">
      <c r="C43" s="146"/>
      <c r="D43" s="146"/>
      <c r="E43" s="146"/>
      <c r="F43" s="146"/>
      <c r="H43" s="146"/>
    </row>
    <row r="44" spans="2:14" s="134" customFormat="1" x14ac:dyDescent="0.3">
      <c r="C44" s="146"/>
      <c r="D44" s="146"/>
      <c r="E44" s="146"/>
      <c r="F44" s="146"/>
      <c r="H44" s="146"/>
    </row>
    <row r="45" spans="2:14" s="134" customFormat="1" x14ac:dyDescent="0.3">
      <c r="C45" s="146"/>
      <c r="D45" s="146"/>
      <c r="E45" s="146"/>
      <c r="F45" s="146"/>
      <c r="H45" s="146"/>
    </row>
    <row r="46" spans="2:14" s="134" customFormat="1" x14ac:dyDescent="0.3">
      <c r="C46" s="146"/>
      <c r="D46" s="146"/>
      <c r="E46" s="146"/>
      <c r="F46" s="146"/>
      <c r="H46" s="146"/>
    </row>
    <row r="47" spans="2:14" s="134" customFormat="1" x14ac:dyDescent="0.3">
      <c r="C47" s="146"/>
      <c r="D47" s="146"/>
      <c r="E47" s="146"/>
      <c r="F47" s="146"/>
      <c r="H47" s="146"/>
    </row>
    <row r="48" spans="2:14" s="134" customFormat="1" x14ac:dyDescent="0.3">
      <c r="C48" s="146"/>
      <c r="D48" s="146"/>
      <c r="E48" s="146"/>
      <c r="F48" s="146"/>
      <c r="H48" s="146"/>
    </row>
    <row r="49" spans="3:8" s="134" customFormat="1" x14ac:dyDescent="0.3">
      <c r="C49" s="146"/>
      <c r="D49" s="146"/>
      <c r="E49" s="146"/>
      <c r="F49" s="146"/>
      <c r="H49" s="146"/>
    </row>
    <row r="50" spans="3:8" s="134" customFormat="1" x14ac:dyDescent="0.3">
      <c r="C50" s="146"/>
      <c r="D50" s="146"/>
      <c r="E50" s="146"/>
      <c r="F50" s="146"/>
      <c r="H50" s="146"/>
    </row>
    <row r="51" spans="3:8" s="134" customFormat="1" x14ac:dyDescent="0.3">
      <c r="C51" s="146"/>
      <c r="D51" s="146"/>
      <c r="E51" s="146"/>
      <c r="F51" s="146"/>
      <c r="H51" s="146"/>
    </row>
    <row r="52" spans="3:8" s="134" customFormat="1" x14ac:dyDescent="0.3">
      <c r="C52" s="146"/>
      <c r="D52" s="146"/>
      <c r="E52" s="146"/>
      <c r="F52" s="146"/>
      <c r="H52" s="146"/>
    </row>
    <row r="53" spans="3:8" s="134" customFormat="1" x14ac:dyDescent="0.3">
      <c r="C53" s="146"/>
      <c r="D53" s="146"/>
      <c r="E53" s="146"/>
      <c r="F53" s="146"/>
      <c r="H53" s="146"/>
    </row>
    <row r="54" spans="3:8" s="134" customFormat="1" x14ac:dyDescent="0.3">
      <c r="C54" s="146"/>
      <c r="D54" s="146"/>
      <c r="E54" s="146"/>
      <c r="F54" s="146"/>
      <c r="H54" s="146"/>
    </row>
    <row r="55" spans="3:8" s="134" customFormat="1" x14ac:dyDescent="0.3">
      <c r="C55" s="146"/>
      <c r="D55" s="146"/>
      <c r="E55" s="146"/>
      <c r="F55" s="146"/>
      <c r="H55" s="146"/>
    </row>
    <row r="56" spans="3:8" s="134" customFormat="1" x14ac:dyDescent="0.3">
      <c r="C56" s="146"/>
      <c r="D56" s="146"/>
      <c r="E56" s="146"/>
      <c r="F56" s="146"/>
      <c r="H56" s="146"/>
    </row>
    <row r="57" spans="3:8" s="134" customFormat="1" x14ac:dyDescent="0.3">
      <c r="C57" s="146"/>
      <c r="D57" s="146"/>
      <c r="E57" s="146"/>
      <c r="F57" s="146"/>
      <c r="H57" s="146"/>
    </row>
    <row r="58" spans="3:8" s="134" customFormat="1" x14ac:dyDescent="0.3">
      <c r="C58" s="146"/>
      <c r="D58" s="146"/>
      <c r="E58" s="146"/>
      <c r="F58" s="146"/>
      <c r="H58" s="146"/>
    </row>
    <row r="59" spans="3:8" s="134" customFormat="1" x14ac:dyDescent="0.3">
      <c r="C59" s="146"/>
      <c r="D59" s="146"/>
      <c r="E59" s="146"/>
      <c r="F59" s="146"/>
      <c r="H59" s="146"/>
    </row>
    <row r="60" spans="3:8" s="134" customFormat="1" x14ac:dyDescent="0.3">
      <c r="C60" s="146"/>
      <c r="D60" s="146"/>
      <c r="E60" s="146"/>
      <c r="F60" s="146"/>
      <c r="H60" s="146"/>
    </row>
    <row r="61" spans="3:8" s="134" customFormat="1" x14ac:dyDescent="0.3">
      <c r="C61" s="146"/>
      <c r="D61" s="146"/>
      <c r="E61" s="146"/>
      <c r="F61" s="146"/>
      <c r="H61" s="146"/>
    </row>
    <row r="62" spans="3:8" s="134" customFormat="1" x14ac:dyDescent="0.3">
      <c r="C62" s="146"/>
      <c r="D62" s="146"/>
      <c r="E62" s="146"/>
      <c r="F62" s="146"/>
      <c r="H62" s="146"/>
    </row>
    <row r="63" spans="3:8" s="134" customFormat="1" x14ac:dyDescent="0.3">
      <c r="C63" s="146"/>
      <c r="D63" s="146"/>
      <c r="E63" s="146"/>
      <c r="F63" s="146"/>
      <c r="H63" s="146"/>
    </row>
    <row r="64" spans="3:8" s="134" customFormat="1" x14ac:dyDescent="0.3">
      <c r="C64" s="146"/>
      <c r="D64" s="146"/>
      <c r="E64" s="146"/>
      <c r="F64" s="146"/>
      <c r="H64" s="146"/>
    </row>
    <row r="65" spans="3:8" s="134" customFormat="1" x14ac:dyDescent="0.3">
      <c r="C65" s="146"/>
      <c r="D65" s="146"/>
      <c r="E65" s="146"/>
      <c r="F65" s="146"/>
      <c r="H65" s="146"/>
    </row>
    <row r="66" spans="3:8" s="134" customFormat="1" x14ac:dyDescent="0.3">
      <c r="C66" s="146"/>
      <c r="D66" s="146"/>
      <c r="E66" s="146"/>
      <c r="F66" s="146"/>
      <c r="H66" s="146"/>
    </row>
    <row r="67" spans="3:8" s="134" customFormat="1" x14ac:dyDescent="0.3">
      <c r="C67" s="146"/>
      <c r="D67" s="146"/>
      <c r="E67" s="146"/>
      <c r="F67" s="146"/>
      <c r="H67" s="146"/>
    </row>
    <row r="68" spans="3:8" s="134" customFormat="1" x14ac:dyDescent="0.3">
      <c r="C68" s="146"/>
      <c r="D68" s="146"/>
      <c r="E68" s="146"/>
      <c r="F68" s="146"/>
      <c r="H68" s="146"/>
    </row>
    <row r="69" spans="3:8" s="134" customFormat="1" x14ac:dyDescent="0.3">
      <c r="C69" s="146"/>
      <c r="D69" s="146"/>
      <c r="E69" s="146"/>
      <c r="F69" s="146"/>
      <c r="H69" s="146"/>
    </row>
    <row r="70" spans="3:8" s="134" customFormat="1" x14ac:dyDescent="0.3">
      <c r="C70" s="146"/>
      <c r="D70" s="146"/>
      <c r="E70" s="146"/>
      <c r="F70" s="146"/>
      <c r="H70" s="146"/>
    </row>
    <row r="71" spans="3:8" s="134" customFormat="1" x14ac:dyDescent="0.3">
      <c r="C71" s="146"/>
      <c r="D71" s="146"/>
      <c r="E71" s="146"/>
      <c r="F71" s="146"/>
      <c r="H71" s="146"/>
    </row>
    <row r="72" spans="3:8" s="134" customFormat="1" x14ac:dyDescent="0.3">
      <c r="C72" s="146"/>
      <c r="D72" s="146"/>
      <c r="E72" s="146"/>
      <c r="F72" s="146"/>
      <c r="H72" s="146"/>
    </row>
  </sheetData>
  <mergeCells count="6">
    <mergeCell ref="B37:K37"/>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7" orientation="landscape" r:id="rId1"/>
  <colBreaks count="1" manualBreakCount="1">
    <brk id="11"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7"/>
  <sheetViews>
    <sheetView zoomScaleSheetLayoutView="100" workbookViewId="0">
      <selection activeCell="B12" sqref="B12"/>
    </sheetView>
  </sheetViews>
  <sheetFormatPr defaultColWidth="8.88671875" defaultRowHeight="14.4" x14ac:dyDescent="0.3"/>
  <cols>
    <col min="1" max="1" width="6.109375" style="2" customWidth="1"/>
    <col min="2" max="2" width="42.44140625" style="2" customWidth="1"/>
    <col min="3" max="14" width="8" style="2" customWidth="1"/>
    <col min="15" max="16384" width="8.88671875" style="2"/>
  </cols>
  <sheetData>
    <row r="2" spans="2:14" ht="15" thickBot="1" x14ac:dyDescent="0.35"/>
    <row r="3" spans="2:14" x14ac:dyDescent="0.3">
      <c r="B3" s="177" t="s">
        <v>175</v>
      </c>
      <c r="C3" s="178"/>
      <c r="D3" s="178"/>
      <c r="E3" s="178"/>
      <c r="F3" s="178"/>
      <c r="G3" s="178"/>
      <c r="H3" s="179"/>
      <c r="I3" s="178"/>
      <c r="J3" s="178"/>
      <c r="K3" s="178"/>
      <c r="L3" s="178"/>
      <c r="M3" s="178"/>
      <c r="N3" s="179"/>
    </row>
    <row r="4" spans="2:14" x14ac:dyDescent="0.3">
      <c r="B4" s="180" t="s">
        <v>173</v>
      </c>
      <c r="C4" s="181"/>
      <c r="D4" s="181"/>
      <c r="E4" s="181"/>
      <c r="F4" s="181"/>
      <c r="G4" s="181"/>
      <c r="H4" s="182"/>
      <c r="I4" s="181"/>
      <c r="J4" s="181"/>
      <c r="K4" s="181"/>
      <c r="L4" s="181"/>
      <c r="M4" s="181"/>
      <c r="N4" s="182"/>
    </row>
    <row r="5" spans="2:14" x14ac:dyDescent="0.3">
      <c r="B5" s="135"/>
      <c r="C5" s="183" t="s">
        <v>0</v>
      </c>
      <c r="D5" s="181"/>
      <c r="E5" s="184"/>
      <c r="F5" s="183" t="s">
        <v>1</v>
      </c>
      <c r="G5" s="181"/>
      <c r="H5" s="184"/>
      <c r="I5" s="181" t="s">
        <v>2</v>
      </c>
      <c r="J5" s="181"/>
      <c r="K5" s="184"/>
      <c r="L5" s="183" t="s">
        <v>3</v>
      </c>
      <c r="M5" s="181"/>
      <c r="N5" s="182"/>
    </row>
    <row r="6" spans="2:14" x14ac:dyDescent="0.3">
      <c r="B6" s="1" t="s">
        <v>11</v>
      </c>
      <c r="C6" s="132" t="s">
        <v>4</v>
      </c>
      <c r="D6" s="9" t="s">
        <v>5</v>
      </c>
      <c r="E6" s="133" t="s">
        <v>5</v>
      </c>
      <c r="F6" s="132" t="s">
        <v>4</v>
      </c>
      <c r="G6" s="9" t="s">
        <v>5</v>
      </c>
      <c r="H6" s="133" t="s">
        <v>5</v>
      </c>
      <c r="I6" s="130" t="s">
        <v>4</v>
      </c>
      <c r="J6" s="9" t="s">
        <v>5</v>
      </c>
      <c r="K6" s="133" t="s">
        <v>5</v>
      </c>
      <c r="L6" s="132" t="s">
        <v>4</v>
      </c>
      <c r="M6" s="9" t="s">
        <v>5</v>
      </c>
      <c r="N6" s="131" t="s">
        <v>5</v>
      </c>
    </row>
    <row r="7" spans="2:14" x14ac:dyDescent="0.3">
      <c r="B7" s="102" t="s">
        <v>12</v>
      </c>
      <c r="C7" s="167">
        <v>1.6006944444444442E-2</v>
      </c>
      <c r="D7" s="26">
        <v>0.34275092936802964</v>
      </c>
      <c r="E7" s="26">
        <v>0.16602641056422562</v>
      </c>
      <c r="F7" s="167">
        <v>7.3726851851851844E-3</v>
      </c>
      <c r="G7" s="26">
        <v>0.44483240223463683</v>
      </c>
      <c r="H7" s="26">
        <v>0.22343037530690982</v>
      </c>
      <c r="I7" s="167">
        <v>1.0567129629629629E-2</v>
      </c>
      <c r="J7" s="26">
        <v>0.42623716153127916</v>
      </c>
      <c r="K7" s="26">
        <v>0.26243173325668295</v>
      </c>
      <c r="L7" s="27">
        <v>3.3946759259259253E-2</v>
      </c>
      <c r="M7" s="26">
        <v>0.38546458141674328</v>
      </c>
      <c r="N7" s="28">
        <v>0.20006821282401088</v>
      </c>
    </row>
    <row r="8" spans="2:14" x14ac:dyDescent="0.3">
      <c r="B8" s="102" t="s">
        <v>101</v>
      </c>
      <c r="C8" s="167">
        <v>3.4722222222222233E-3</v>
      </c>
      <c r="D8" s="26">
        <v>7.4349442379182173E-2</v>
      </c>
      <c r="E8" s="26">
        <v>3.6014405762304927E-2</v>
      </c>
      <c r="F8" s="167">
        <v>6.9444444444444436E-4</v>
      </c>
      <c r="G8" s="26">
        <v>4.189944134078212E-2</v>
      </c>
      <c r="H8" s="26">
        <v>2.1045247281655556E-2</v>
      </c>
      <c r="I8" s="167">
        <v>7.407407407407407E-4</v>
      </c>
      <c r="J8" s="26">
        <v>2.9878618113912229E-2</v>
      </c>
      <c r="K8" s="26">
        <v>1.8396090830698479E-2</v>
      </c>
      <c r="L8" s="27">
        <v>4.9074074074074081E-3</v>
      </c>
      <c r="M8" s="26">
        <v>5.572348534630045E-2</v>
      </c>
      <c r="N8" s="28">
        <v>2.8922237380627561E-2</v>
      </c>
    </row>
    <row r="9" spans="2:14" x14ac:dyDescent="0.3">
      <c r="B9" s="102" t="s">
        <v>13</v>
      </c>
      <c r="C9" s="167">
        <v>4.7916666666666672E-3</v>
      </c>
      <c r="D9" s="26">
        <v>0.10260223048327137</v>
      </c>
      <c r="E9" s="26">
        <v>4.9699879951980788E-2</v>
      </c>
      <c r="F9" s="167">
        <v>1.4583333333333334E-3</v>
      </c>
      <c r="G9" s="26">
        <v>8.7988826815642462E-2</v>
      </c>
      <c r="H9" s="26">
        <v>4.4195019291476678E-2</v>
      </c>
      <c r="I9" s="167">
        <v>2.1180555555555558E-3</v>
      </c>
      <c r="J9" s="26">
        <v>8.5434173669467789E-2</v>
      </c>
      <c r="K9" s="26">
        <v>5.2601322219028468E-2</v>
      </c>
      <c r="L9" s="27">
        <v>8.3680555555555557E-3</v>
      </c>
      <c r="M9" s="26">
        <v>9.5019056380601929E-2</v>
      </c>
      <c r="N9" s="28">
        <v>4.9317871759890858E-2</v>
      </c>
    </row>
    <row r="10" spans="2:14" x14ac:dyDescent="0.3">
      <c r="B10" s="102" t="s">
        <v>14</v>
      </c>
      <c r="C10" s="167">
        <v>4.7453703703703703E-3</v>
      </c>
      <c r="D10" s="26">
        <v>0.10161090458488226</v>
      </c>
      <c r="E10" s="26">
        <v>4.9219687875150048E-2</v>
      </c>
      <c r="F10" s="167">
        <v>1.8287037037037041E-3</v>
      </c>
      <c r="G10" s="26">
        <v>0.11033519553072628</v>
      </c>
      <c r="H10" s="26">
        <v>5.541915117502632E-2</v>
      </c>
      <c r="I10" s="167">
        <v>2.5694444444444445E-3</v>
      </c>
      <c r="J10" s="26">
        <v>0.10364145658263306</v>
      </c>
      <c r="K10" s="26">
        <v>6.3811440068985342E-2</v>
      </c>
      <c r="L10" s="27">
        <v>9.1435185185185196E-3</v>
      </c>
      <c r="M10" s="26">
        <v>0.10382441845183338</v>
      </c>
      <c r="N10" s="28">
        <v>5.3888130968622105E-2</v>
      </c>
    </row>
    <row r="11" spans="2:14" x14ac:dyDescent="0.3">
      <c r="B11" s="102" t="s">
        <v>15</v>
      </c>
      <c r="C11" s="167">
        <v>4.756944444444443E-3</v>
      </c>
      <c r="D11" s="26">
        <v>0.10185873605947951</v>
      </c>
      <c r="E11" s="26">
        <v>4.9339735894357716E-2</v>
      </c>
      <c r="F11" s="167">
        <v>1.6203703703703701E-3</v>
      </c>
      <c r="G11" s="26">
        <v>9.77653631284916E-2</v>
      </c>
      <c r="H11" s="26">
        <v>4.9105576990529629E-2</v>
      </c>
      <c r="I11" s="167">
        <v>3.0208333333333328E-3</v>
      </c>
      <c r="J11" s="26">
        <v>0.1218487394957983</v>
      </c>
      <c r="K11" s="26">
        <v>7.5021557918942217E-2</v>
      </c>
      <c r="L11" s="27">
        <v>9.3981481481481451E-3</v>
      </c>
      <c r="M11" s="26">
        <v>0.10671573137074515</v>
      </c>
      <c r="N11" s="28">
        <v>5.5388813096862194E-2</v>
      </c>
    </row>
    <row r="12" spans="2:14" x14ac:dyDescent="0.3">
      <c r="B12" s="102" t="s">
        <v>193</v>
      </c>
      <c r="C12" s="167">
        <v>5.5671296296296302E-3</v>
      </c>
      <c r="D12" s="55">
        <v>0.11920693928128871</v>
      </c>
      <c r="E12" s="55">
        <v>5.7743097238895549E-2</v>
      </c>
      <c r="F12" s="167">
        <v>1.6666666666666668E-3</v>
      </c>
      <c r="G12" s="55">
        <v>0.1005586592178771</v>
      </c>
      <c r="H12" s="55">
        <v>5.0508593475973348E-2</v>
      </c>
      <c r="I12" s="167">
        <v>2.3842592592592591E-3</v>
      </c>
      <c r="J12" s="26">
        <v>9.6171802054154987E-2</v>
      </c>
      <c r="K12" s="26">
        <v>5.9212417361310721E-2</v>
      </c>
      <c r="L12" s="27">
        <v>9.6180555555555568E-3</v>
      </c>
      <c r="M12" s="26">
        <v>0.10921277434616904</v>
      </c>
      <c r="N12" s="28">
        <v>5.6684856753069585E-2</v>
      </c>
    </row>
    <row r="13" spans="2:14" x14ac:dyDescent="0.3">
      <c r="B13" s="102" t="s">
        <v>16</v>
      </c>
      <c r="C13" s="167">
        <v>1.1574074074074073E-4</v>
      </c>
      <c r="D13" s="55">
        <v>2.4783147459727381E-3</v>
      </c>
      <c r="E13" s="55">
        <v>1.2004801920768304E-3</v>
      </c>
      <c r="F13" s="167"/>
      <c r="G13" s="55"/>
      <c r="H13" s="55"/>
      <c r="I13" s="167"/>
      <c r="J13" s="26"/>
      <c r="K13" s="26"/>
      <c r="L13" s="27">
        <v>1.1574074074074073E-4</v>
      </c>
      <c r="M13" s="26">
        <v>1.314233144959916E-3</v>
      </c>
      <c r="N13" s="28">
        <v>6.8212824010914052E-4</v>
      </c>
    </row>
    <row r="14" spans="2:14" x14ac:dyDescent="0.3">
      <c r="B14" s="102" t="s">
        <v>174</v>
      </c>
      <c r="C14" s="167"/>
      <c r="D14" s="55"/>
      <c r="E14" s="55"/>
      <c r="F14" s="167"/>
      <c r="G14" s="55"/>
      <c r="H14" s="55"/>
      <c r="I14" s="167"/>
      <c r="J14" s="26"/>
      <c r="K14" s="26"/>
      <c r="L14" s="27"/>
      <c r="M14" s="26"/>
      <c r="N14" s="28"/>
    </row>
    <row r="15" spans="2:14" x14ac:dyDescent="0.3">
      <c r="B15" s="102" t="s">
        <v>17</v>
      </c>
      <c r="C15" s="167"/>
      <c r="D15" s="26"/>
      <c r="E15" s="26"/>
      <c r="F15" s="167"/>
      <c r="G15" s="26"/>
      <c r="H15" s="26"/>
      <c r="I15" s="167"/>
      <c r="J15" s="26"/>
      <c r="K15" s="26"/>
      <c r="L15" s="27"/>
      <c r="M15" s="26"/>
      <c r="N15" s="28"/>
    </row>
    <row r="16" spans="2:14" x14ac:dyDescent="0.3">
      <c r="B16" s="102" t="s">
        <v>18</v>
      </c>
      <c r="C16" s="167">
        <v>1.1574074074074073E-3</v>
      </c>
      <c r="D16" s="26">
        <v>2.478314745972738E-2</v>
      </c>
      <c r="E16" s="26">
        <v>1.2004801920768304E-2</v>
      </c>
      <c r="F16" s="167">
        <v>1.9675925925925926E-4</v>
      </c>
      <c r="G16" s="26">
        <v>1.1871508379888268E-2</v>
      </c>
      <c r="H16" s="26">
        <v>5.962820063135742E-3</v>
      </c>
      <c r="I16" s="167">
        <v>8.2175925925925927E-4</v>
      </c>
      <c r="J16" s="26">
        <v>3.3146591970121382E-2</v>
      </c>
      <c r="K16" s="26">
        <v>2.0408163265306124E-2</v>
      </c>
      <c r="L16" s="27">
        <v>2.1759259259259258E-3</v>
      </c>
      <c r="M16" s="26">
        <v>2.4707583125246419E-2</v>
      </c>
      <c r="N16" s="28">
        <v>1.2824010914051841E-2</v>
      </c>
    </row>
    <row r="17" spans="2:14" x14ac:dyDescent="0.3">
      <c r="B17" s="102" t="s">
        <v>19</v>
      </c>
      <c r="C17" s="167">
        <v>8.9120370370370373E-4</v>
      </c>
      <c r="D17" s="26">
        <v>1.9083023543990083E-2</v>
      </c>
      <c r="E17" s="26">
        <v>9.243697478991595E-3</v>
      </c>
      <c r="F17" s="167"/>
      <c r="G17" s="26"/>
      <c r="H17" s="26"/>
      <c r="I17" s="167"/>
      <c r="J17" s="26"/>
      <c r="K17" s="26"/>
      <c r="L17" s="27">
        <v>8.9120370370370373E-4</v>
      </c>
      <c r="M17" s="26">
        <v>1.0119595216191353E-2</v>
      </c>
      <c r="N17" s="28">
        <v>5.2523874488403823E-3</v>
      </c>
    </row>
    <row r="18" spans="2:14" x14ac:dyDescent="0.3">
      <c r="B18" s="102" t="s">
        <v>20</v>
      </c>
      <c r="C18" s="167">
        <v>6.2500000000000001E-4</v>
      </c>
      <c r="D18" s="26">
        <v>1.3382899628252787E-2</v>
      </c>
      <c r="E18" s="26">
        <v>6.4825930372148849E-3</v>
      </c>
      <c r="F18" s="167">
        <v>2.8935185185185184E-4</v>
      </c>
      <c r="G18" s="26">
        <v>1.7458100558659217E-2</v>
      </c>
      <c r="H18" s="26">
        <v>8.7688530340231489E-3</v>
      </c>
      <c r="I18" s="167">
        <v>3.8194444444444441E-4</v>
      </c>
      <c r="J18" s="26">
        <v>1.5406162464985993E-2</v>
      </c>
      <c r="K18" s="26">
        <v>9.4854843345789017E-3</v>
      </c>
      <c r="L18" s="27">
        <v>1.2962962962962963E-3</v>
      </c>
      <c r="M18" s="26">
        <v>1.471941122355106E-2</v>
      </c>
      <c r="N18" s="28">
        <v>7.639836289222374E-3</v>
      </c>
    </row>
    <row r="19" spans="2:14" x14ac:dyDescent="0.3">
      <c r="B19" s="102" t="s">
        <v>21</v>
      </c>
      <c r="C19" s="167"/>
      <c r="D19" s="26"/>
      <c r="E19" s="26"/>
      <c r="F19" s="167"/>
      <c r="G19" s="26"/>
      <c r="H19" s="26"/>
      <c r="I19" s="167"/>
      <c r="J19" s="26"/>
      <c r="K19" s="26"/>
      <c r="L19" s="27"/>
      <c r="M19" s="26"/>
      <c r="N19" s="28"/>
    </row>
    <row r="20" spans="2:14" x14ac:dyDescent="0.3">
      <c r="B20" s="168" t="s">
        <v>102</v>
      </c>
      <c r="C20" s="167"/>
      <c r="D20" s="26"/>
      <c r="E20" s="26"/>
      <c r="F20" s="167"/>
      <c r="G20" s="26"/>
      <c r="H20" s="26"/>
      <c r="I20" s="167"/>
      <c r="J20" s="26"/>
      <c r="K20" s="26"/>
      <c r="L20" s="27"/>
      <c r="M20" s="26"/>
      <c r="N20" s="28"/>
    </row>
    <row r="21" spans="2:14" x14ac:dyDescent="0.3">
      <c r="B21" s="169" t="s">
        <v>103</v>
      </c>
      <c r="C21" s="167">
        <v>7.5231481481481482E-4</v>
      </c>
      <c r="D21" s="26">
        <v>1.6109045848822799E-2</v>
      </c>
      <c r="E21" s="26">
        <v>7.8031212484993978E-3</v>
      </c>
      <c r="F21" s="167"/>
      <c r="G21" s="26"/>
      <c r="H21" s="26"/>
      <c r="I21" s="167"/>
      <c r="J21" s="26"/>
      <c r="K21" s="26"/>
      <c r="L21" s="27">
        <v>7.5231481481481482E-4</v>
      </c>
      <c r="M21" s="26">
        <v>8.5425154422394539E-3</v>
      </c>
      <c r="N21" s="28">
        <v>4.4338335607094137E-3</v>
      </c>
    </row>
    <row r="22" spans="2:14" x14ac:dyDescent="0.3">
      <c r="B22" s="102" t="s">
        <v>22</v>
      </c>
      <c r="C22" s="167"/>
      <c r="D22" s="26"/>
      <c r="E22" s="26"/>
      <c r="F22" s="167"/>
      <c r="G22" s="26"/>
      <c r="H22" s="26"/>
      <c r="I22" s="167"/>
      <c r="J22" s="26"/>
      <c r="K22" s="26"/>
      <c r="L22" s="27"/>
      <c r="M22" s="26"/>
      <c r="N22" s="28"/>
    </row>
    <row r="23" spans="2:14" x14ac:dyDescent="0.3">
      <c r="B23" s="102" t="s">
        <v>23</v>
      </c>
      <c r="C23" s="167"/>
      <c r="D23" s="26"/>
      <c r="E23" s="26"/>
      <c r="F23" s="167"/>
      <c r="G23" s="26"/>
      <c r="H23" s="26"/>
      <c r="I23" s="167">
        <v>9.7222222222222209E-4</v>
      </c>
      <c r="J23" s="26">
        <v>3.9215686274509796E-2</v>
      </c>
      <c r="K23" s="26">
        <v>2.4144869215291749E-2</v>
      </c>
      <c r="L23" s="27">
        <v>9.7222222222222209E-4</v>
      </c>
      <c r="M23" s="26">
        <v>1.1039558417663293E-2</v>
      </c>
      <c r="N23" s="28">
        <v>5.7298772169167792E-3</v>
      </c>
    </row>
    <row r="24" spans="2:14" x14ac:dyDescent="0.3">
      <c r="B24" s="102" t="s">
        <v>24</v>
      </c>
      <c r="C24" s="167">
        <v>3.8194444444444439E-3</v>
      </c>
      <c r="D24" s="26">
        <v>8.1784386617100344E-2</v>
      </c>
      <c r="E24" s="26">
        <v>3.9615846338535397E-2</v>
      </c>
      <c r="F24" s="167">
        <v>1.4467592592592592E-3</v>
      </c>
      <c r="G24" s="26">
        <v>8.7290502793296088E-2</v>
      </c>
      <c r="H24" s="26">
        <v>4.3844265170115748E-2</v>
      </c>
      <c r="I24" s="167">
        <v>1.2152777777777778E-3</v>
      </c>
      <c r="J24" s="26">
        <v>4.9019607843137254E-2</v>
      </c>
      <c r="K24" s="26">
        <v>3.0181086519114692E-2</v>
      </c>
      <c r="L24" s="27">
        <v>6.4814814814814813E-3</v>
      </c>
      <c r="M24" s="26">
        <v>7.35970561177553E-2</v>
      </c>
      <c r="N24" s="28">
        <v>3.8199181446111868E-2</v>
      </c>
    </row>
    <row r="25" spans="2:14" x14ac:dyDescent="0.3">
      <c r="B25" s="108" t="s">
        <v>3</v>
      </c>
      <c r="C25" s="30">
        <v>4.6701388888888896E-2</v>
      </c>
      <c r="D25" s="31">
        <v>0.99999999999999967</v>
      </c>
      <c r="E25" s="32">
        <v>0.48439375750300095</v>
      </c>
      <c r="F25" s="30">
        <v>1.6574074074074074E-2</v>
      </c>
      <c r="G25" s="31">
        <v>1</v>
      </c>
      <c r="H25" s="32">
        <v>0.50227990178884596</v>
      </c>
      <c r="I25" s="30">
        <v>2.4791666666666667E-2</v>
      </c>
      <c r="J25" s="31">
        <v>0.99999999999999989</v>
      </c>
      <c r="K25" s="32">
        <v>0.61569416498993967</v>
      </c>
      <c r="L25" s="30">
        <v>8.806712962962962E-2</v>
      </c>
      <c r="M25" s="31">
        <v>1</v>
      </c>
      <c r="N25" s="33">
        <v>0.51903137789904485</v>
      </c>
    </row>
    <row r="26" spans="2:14" x14ac:dyDescent="0.3">
      <c r="B26" s="138"/>
      <c r="C26" s="139"/>
      <c r="D26" s="139"/>
      <c r="E26" s="139"/>
      <c r="F26" s="139"/>
      <c r="G26" s="139"/>
      <c r="H26" s="139"/>
      <c r="I26" s="139"/>
      <c r="J26" s="139"/>
      <c r="K26" s="139"/>
      <c r="L26" s="139"/>
      <c r="M26" s="139"/>
      <c r="N26" s="140"/>
    </row>
    <row r="27" spans="2:14" x14ac:dyDescent="0.3">
      <c r="B27" s="1" t="s">
        <v>25</v>
      </c>
      <c r="C27" s="4" t="s">
        <v>4</v>
      </c>
      <c r="D27" s="4" t="s">
        <v>5</v>
      </c>
      <c r="E27" s="4" t="s">
        <v>5</v>
      </c>
      <c r="F27" s="9" t="s">
        <v>4</v>
      </c>
      <c r="G27" s="129" t="s">
        <v>5</v>
      </c>
      <c r="H27" s="129" t="s">
        <v>5</v>
      </c>
      <c r="I27" s="9" t="s">
        <v>4</v>
      </c>
      <c r="J27" s="129" t="s">
        <v>5</v>
      </c>
      <c r="K27" s="129" t="s">
        <v>5</v>
      </c>
      <c r="L27" s="128" t="s">
        <v>4</v>
      </c>
      <c r="M27" s="4" t="s">
        <v>5</v>
      </c>
      <c r="N27" s="127" t="s">
        <v>5</v>
      </c>
    </row>
    <row r="28" spans="2:14" x14ac:dyDescent="0.3">
      <c r="B28" s="102" t="s">
        <v>26</v>
      </c>
      <c r="C28" s="167">
        <v>7.5810185185185164E-3</v>
      </c>
      <c r="D28" s="27"/>
      <c r="E28" s="26">
        <v>7.8631452581032379E-2</v>
      </c>
      <c r="F28" s="167">
        <v>2.6967592592592594E-3</v>
      </c>
      <c r="G28" s="27"/>
      <c r="H28" s="26">
        <v>8.1725710277095756E-2</v>
      </c>
      <c r="I28" s="167">
        <v>1.8055555555555553E-3</v>
      </c>
      <c r="J28" s="27"/>
      <c r="K28" s="26">
        <v>4.4840471399827532E-2</v>
      </c>
      <c r="L28" s="27">
        <v>1.2083333333333331E-2</v>
      </c>
      <c r="M28" s="27"/>
      <c r="N28" s="28">
        <v>7.1214188267394257E-2</v>
      </c>
    </row>
    <row r="29" spans="2:14" x14ac:dyDescent="0.3">
      <c r="B29" s="102" t="s">
        <v>27</v>
      </c>
      <c r="C29" s="167">
        <v>6.2500000000000001E-4</v>
      </c>
      <c r="D29" s="27"/>
      <c r="E29" s="26">
        <v>6.4825930372148849E-3</v>
      </c>
      <c r="F29" s="167">
        <v>3.9351851851851858E-4</v>
      </c>
      <c r="G29" s="27"/>
      <c r="H29" s="26">
        <v>1.1925640126271486E-2</v>
      </c>
      <c r="I29" s="167">
        <v>3.9351851851851852E-4</v>
      </c>
      <c r="J29" s="27"/>
      <c r="K29" s="26">
        <v>9.7729232538085672E-3</v>
      </c>
      <c r="L29" s="27">
        <v>1.4120370370370372E-3</v>
      </c>
      <c r="M29" s="27"/>
      <c r="N29" s="28">
        <v>8.3219645293315155E-3</v>
      </c>
    </row>
    <row r="30" spans="2:14" x14ac:dyDescent="0.3">
      <c r="B30" s="102" t="s">
        <v>28</v>
      </c>
      <c r="C30" s="167">
        <v>4.4444444444444436E-3</v>
      </c>
      <c r="D30" s="27"/>
      <c r="E30" s="26">
        <v>4.6098439375750283E-2</v>
      </c>
      <c r="F30" s="167"/>
      <c r="G30" s="27"/>
      <c r="H30" s="26"/>
      <c r="I30" s="167">
        <v>9.2592592592592596E-4</v>
      </c>
      <c r="J30" s="27"/>
      <c r="K30" s="26">
        <v>2.2995113538373097E-2</v>
      </c>
      <c r="L30" s="27">
        <v>5.3703703703703691E-3</v>
      </c>
      <c r="M30" s="27"/>
      <c r="N30" s="28">
        <v>3.1650750341064113E-2</v>
      </c>
    </row>
    <row r="31" spans="2:14" x14ac:dyDescent="0.3">
      <c r="B31" s="102" t="s">
        <v>29</v>
      </c>
      <c r="C31" s="167">
        <v>1.313657407407408E-2</v>
      </c>
      <c r="D31" s="27"/>
      <c r="E31" s="26">
        <v>0.13625450180072032</v>
      </c>
      <c r="F31" s="167">
        <v>4.3749999999999995E-3</v>
      </c>
      <c r="G31" s="27"/>
      <c r="H31" s="26">
        <v>0.13258505787443001</v>
      </c>
      <c r="I31" s="167">
        <v>3.2291666666666666E-3</v>
      </c>
      <c r="J31" s="27"/>
      <c r="K31" s="26">
        <v>8.0195458465076183E-2</v>
      </c>
      <c r="L31" s="27">
        <v>2.0740740740740747E-2</v>
      </c>
      <c r="M31" s="27"/>
      <c r="N31" s="28">
        <v>0.12223738062755803</v>
      </c>
    </row>
    <row r="32" spans="2:14" x14ac:dyDescent="0.3">
      <c r="B32" s="102" t="s">
        <v>30</v>
      </c>
      <c r="C32" s="167">
        <v>2.266203703703705E-2</v>
      </c>
      <c r="D32" s="27"/>
      <c r="E32" s="26">
        <v>0.23505402160864353</v>
      </c>
      <c r="F32" s="167">
        <v>8.8078703703703669E-3</v>
      </c>
      <c r="G32" s="27"/>
      <c r="H32" s="26">
        <v>0.26692388635566455</v>
      </c>
      <c r="I32" s="167">
        <v>8.2407407407407395E-3</v>
      </c>
      <c r="J32" s="27"/>
      <c r="K32" s="26">
        <v>0.20465651049152053</v>
      </c>
      <c r="L32" s="27">
        <v>3.9710648148148162E-2</v>
      </c>
      <c r="M32" s="27"/>
      <c r="N32" s="28">
        <v>0.23403819918144619</v>
      </c>
    </row>
    <row r="33" spans="2:14" x14ac:dyDescent="0.3">
      <c r="B33" s="102" t="s">
        <v>31</v>
      </c>
      <c r="C33" s="167">
        <v>1.261574074074074E-3</v>
      </c>
      <c r="D33" s="27"/>
      <c r="E33" s="26">
        <v>1.3085234093637451E-2</v>
      </c>
      <c r="F33" s="167">
        <v>1.5046296296296297E-4</v>
      </c>
      <c r="G33" s="27"/>
      <c r="H33" s="26">
        <v>4.5598035776920386E-3</v>
      </c>
      <c r="I33" s="167">
        <v>8.7962962962962951E-4</v>
      </c>
      <c r="J33" s="27"/>
      <c r="K33" s="26">
        <v>2.1845357861454442E-2</v>
      </c>
      <c r="L33" s="27">
        <v>2.2916666666666667E-3</v>
      </c>
      <c r="M33" s="27"/>
      <c r="N33" s="28">
        <v>1.3506139154160983E-2</v>
      </c>
    </row>
    <row r="34" spans="2:14" x14ac:dyDescent="0.3">
      <c r="B34" s="108" t="s">
        <v>3</v>
      </c>
      <c r="C34" s="34">
        <v>4.9710648148148164E-2</v>
      </c>
      <c r="D34" s="34"/>
      <c r="E34" s="31">
        <v>0.51560624249699882</v>
      </c>
      <c r="F34" s="34">
        <v>1.6423611111111108E-2</v>
      </c>
      <c r="G34" s="34"/>
      <c r="H34" s="31">
        <v>0.49772009821115382</v>
      </c>
      <c r="I34" s="34">
        <v>1.5474537037037035E-2</v>
      </c>
      <c r="J34" s="34"/>
      <c r="K34" s="31">
        <v>0.38430583501006033</v>
      </c>
      <c r="L34" s="34">
        <v>8.1608796296296304E-2</v>
      </c>
      <c r="M34" s="34"/>
      <c r="N34" s="33">
        <v>0.48096862210095509</v>
      </c>
    </row>
    <row r="35" spans="2:14" x14ac:dyDescent="0.3">
      <c r="B35" s="141"/>
      <c r="C35" s="142"/>
      <c r="D35" s="142"/>
      <c r="E35" s="142"/>
      <c r="F35" s="142"/>
      <c r="G35" s="142"/>
      <c r="H35" s="142"/>
      <c r="I35" s="142"/>
      <c r="J35" s="142"/>
      <c r="K35" s="142"/>
      <c r="L35" s="142"/>
      <c r="M35" s="142"/>
      <c r="N35" s="143"/>
    </row>
    <row r="36" spans="2:14" x14ac:dyDescent="0.3">
      <c r="B36" s="108" t="s">
        <v>6</v>
      </c>
      <c r="C36" s="34">
        <v>9.641203703703706E-2</v>
      </c>
      <c r="D36" s="36"/>
      <c r="E36" s="31">
        <v>0.99999999999999978</v>
      </c>
      <c r="F36" s="34">
        <v>3.2997685185185185E-2</v>
      </c>
      <c r="G36" s="36"/>
      <c r="H36" s="31">
        <v>0.99999999999999978</v>
      </c>
      <c r="I36" s="34">
        <v>4.02662037037037E-2</v>
      </c>
      <c r="J36" s="36"/>
      <c r="K36" s="31">
        <v>1</v>
      </c>
      <c r="L36" s="34">
        <v>0.16967592592592592</v>
      </c>
      <c r="M36" s="36"/>
      <c r="N36" s="35">
        <v>1</v>
      </c>
    </row>
    <row r="37" spans="2:14" ht="66" customHeight="1" thickBot="1" x14ac:dyDescent="0.35">
      <c r="B37" s="198" t="s">
        <v>176</v>
      </c>
      <c r="C37" s="199"/>
      <c r="D37" s="199"/>
      <c r="E37" s="199"/>
      <c r="F37" s="199"/>
      <c r="G37" s="199"/>
      <c r="H37" s="200"/>
      <c r="I37" s="199"/>
      <c r="J37" s="199"/>
      <c r="K37" s="199"/>
      <c r="L37" s="199"/>
      <c r="M37" s="199"/>
      <c r="N37" s="200"/>
    </row>
  </sheetData>
  <mergeCells count="7">
    <mergeCell ref="B37:N37"/>
    <mergeCell ref="B3:N3"/>
    <mergeCell ref="B4:N4"/>
    <mergeCell ref="C5:E5"/>
    <mergeCell ref="F5:H5"/>
    <mergeCell ref="I5:K5"/>
    <mergeCell ref="L5:N5"/>
  </mergeCells>
  <printOptions horizontalCentered="1" verticalCentered="1"/>
  <pageMargins left="0.70866141732283472" right="0.70866141732283472" top="0.74803149606299213" bottom="0.74803149606299213" header="0.31496062992125984" footer="0.31496062992125984"/>
  <pageSetup paperSize="9" scale="87" orientation="landscape" r:id="rId1"/>
  <colBreaks count="1" manualBreakCount="1">
    <brk id="14"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72"/>
  <sheetViews>
    <sheetView zoomScaleSheetLayoutView="100" workbookViewId="0">
      <selection activeCell="B12" sqref="B12"/>
    </sheetView>
  </sheetViews>
  <sheetFormatPr defaultColWidth="8.88671875" defaultRowHeight="14.4" x14ac:dyDescent="0.3"/>
  <cols>
    <col min="1" max="1" width="6.109375" style="2" customWidth="1"/>
    <col min="2" max="2" width="42.44140625" style="2" customWidth="1"/>
    <col min="3" max="14" width="8.33203125" style="2" customWidth="1"/>
    <col min="15" max="16384" width="8.88671875" style="2"/>
  </cols>
  <sheetData>
    <row r="1" spans="2:14" s="134" customFormat="1" x14ac:dyDescent="0.3"/>
    <row r="2" spans="2:14" s="134" customFormat="1" ht="15" thickBot="1" x14ac:dyDescent="0.35"/>
    <row r="3" spans="2:14" s="134" customFormat="1" x14ac:dyDescent="0.3">
      <c r="B3" s="177" t="s">
        <v>177</v>
      </c>
      <c r="C3" s="178"/>
      <c r="D3" s="178"/>
      <c r="E3" s="178"/>
      <c r="F3" s="178"/>
      <c r="G3" s="178"/>
      <c r="H3" s="179"/>
      <c r="I3" s="178"/>
      <c r="J3" s="178"/>
      <c r="K3" s="178"/>
      <c r="L3" s="178"/>
      <c r="M3" s="178"/>
      <c r="N3" s="179"/>
    </row>
    <row r="4" spans="2:14" s="134" customFormat="1" x14ac:dyDescent="0.3">
      <c r="B4" s="180" t="s">
        <v>173</v>
      </c>
      <c r="C4" s="181"/>
      <c r="D4" s="181"/>
      <c r="E4" s="181"/>
      <c r="F4" s="181"/>
      <c r="G4" s="181"/>
      <c r="H4" s="182"/>
      <c r="I4" s="181"/>
      <c r="J4" s="181"/>
      <c r="K4" s="181"/>
      <c r="L4" s="181"/>
      <c r="M4" s="181"/>
      <c r="N4" s="182"/>
    </row>
    <row r="5" spans="2:14" s="134" customFormat="1" x14ac:dyDescent="0.3">
      <c r="B5" s="135"/>
      <c r="C5" s="183" t="s">
        <v>0</v>
      </c>
      <c r="D5" s="181"/>
      <c r="E5" s="184"/>
      <c r="F5" s="183" t="s">
        <v>1</v>
      </c>
      <c r="G5" s="181"/>
      <c r="H5" s="184"/>
      <c r="I5" s="181" t="s">
        <v>2</v>
      </c>
      <c r="J5" s="181"/>
      <c r="K5" s="184"/>
      <c r="L5" s="183" t="s">
        <v>3</v>
      </c>
      <c r="M5" s="181"/>
      <c r="N5" s="182"/>
    </row>
    <row r="6" spans="2:14" s="134" customFormat="1" x14ac:dyDescent="0.3">
      <c r="B6" s="1" t="s">
        <v>11</v>
      </c>
      <c r="C6" s="132" t="s">
        <v>4</v>
      </c>
      <c r="D6" s="9" t="s">
        <v>5</v>
      </c>
      <c r="E6" s="133" t="s">
        <v>5</v>
      </c>
      <c r="F6" s="132" t="s">
        <v>4</v>
      </c>
      <c r="G6" s="9" t="s">
        <v>5</v>
      </c>
      <c r="H6" s="133" t="s">
        <v>5</v>
      </c>
      <c r="I6" s="130" t="s">
        <v>4</v>
      </c>
      <c r="J6" s="9" t="s">
        <v>5</v>
      </c>
      <c r="K6" s="133" t="s">
        <v>5</v>
      </c>
      <c r="L6" s="132" t="s">
        <v>4</v>
      </c>
      <c r="M6" s="9" t="s">
        <v>5</v>
      </c>
      <c r="N6" s="131" t="s">
        <v>5</v>
      </c>
    </row>
    <row r="7" spans="2:14" s="134" customFormat="1" x14ac:dyDescent="0.3">
      <c r="B7" s="102" t="s">
        <v>12</v>
      </c>
      <c r="C7" s="167">
        <v>2.4837962962962958E-2</v>
      </c>
      <c r="D7" s="26">
        <v>0.36140114516672278</v>
      </c>
      <c r="E7" s="26">
        <v>0.10349151234567899</v>
      </c>
      <c r="F7" s="167">
        <v>8.553240740740738E-3</v>
      </c>
      <c r="G7" s="26">
        <v>0.55397301349325323</v>
      </c>
      <c r="H7" s="26">
        <v>6.6462811403903199E-2</v>
      </c>
      <c r="I7" s="167">
        <v>2.6377314814814819E-2</v>
      </c>
      <c r="J7" s="26">
        <v>0.39940413599719599</v>
      </c>
      <c r="K7" s="26">
        <v>0.17398274677456302</v>
      </c>
      <c r="L7" s="27">
        <v>5.9768518518518512E-2</v>
      </c>
      <c r="M7" s="26">
        <v>0.39790414547696096</v>
      </c>
      <c r="N7" s="28">
        <v>0.11487298126974239</v>
      </c>
    </row>
    <row r="8" spans="2:14" s="134" customFormat="1" x14ac:dyDescent="0.3">
      <c r="B8" s="102" t="s">
        <v>101</v>
      </c>
      <c r="C8" s="167">
        <v>4.7569444444444456E-3</v>
      </c>
      <c r="D8" s="26">
        <v>6.9215223981138455E-2</v>
      </c>
      <c r="E8" s="26">
        <v>1.9820601851851857E-2</v>
      </c>
      <c r="F8" s="167"/>
      <c r="G8" s="26"/>
      <c r="H8" s="26"/>
      <c r="I8" s="167">
        <v>2.685185185185185E-3</v>
      </c>
      <c r="J8" s="26">
        <v>4.0658955485453903E-2</v>
      </c>
      <c r="K8" s="26">
        <v>1.7711275669898469E-2</v>
      </c>
      <c r="L8" s="27">
        <v>7.4421296296296301E-3</v>
      </c>
      <c r="M8" s="26">
        <v>4.9545384496840809E-2</v>
      </c>
      <c r="N8" s="28">
        <v>1.430351025492726E-2</v>
      </c>
    </row>
    <row r="9" spans="2:14" s="134" customFormat="1" x14ac:dyDescent="0.3">
      <c r="B9" s="102" t="s">
        <v>13</v>
      </c>
      <c r="C9" s="167">
        <v>7.719907407407408E-3</v>
      </c>
      <c r="D9" s="26">
        <v>0.11232738295722468</v>
      </c>
      <c r="E9" s="26">
        <v>3.2166280864197531E-2</v>
      </c>
      <c r="F9" s="167"/>
      <c r="G9" s="26"/>
      <c r="H9" s="26"/>
      <c r="I9" s="167">
        <v>5.7291666666666654E-3</v>
      </c>
      <c r="J9" s="26">
        <v>8.6750788643533111E-2</v>
      </c>
      <c r="K9" s="26">
        <v>3.7789144209481644E-2</v>
      </c>
      <c r="L9" s="27">
        <v>1.3449074074074073E-2</v>
      </c>
      <c r="M9" s="26">
        <v>8.9536138079827396E-2</v>
      </c>
      <c r="N9" s="28">
        <v>2.5848645281843663E-2</v>
      </c>
    </row>
    <row r="10" spans="2:14" s="134" customFormat="1" x14ac:dyDescent="0.3">
      <c r="B10" s="102" t="s">
        <v>14</v>
      </c>
      <c r="C10" s="167">
        <v>1.4930555555555556E-3</v>
      </c>
      <c r="D10" s="26">
        <v>2.1724486359043452E-2</v>
      </c>
      <c r="E10" s="26">
        <v>6.2210648148148156E-3</v>
      </c>
      <c r="F10" s="167"/>
      <c r="G10" s="26"/>
      <c r="H10" s="26"/>
      <c r="I10" s="167">
        <v>9.4560185185185216E-3</v>
      </c>
      <c r="J10" s="26">
        <v>0.14318261479144764</v>
      </c>
      <c r="K10" s="26">
        <v>6.2371173372013165E-2</v>
      </c>
      <c r="L10" s="27">
        <v>1.0949074074074076E-2</v>
      </c>
      <c r="M10" s="26">
        <v>7.2892587455694269E-2</v>
      </c>
      <c r="N10" s="28">
        <v>2.1043733594340887E-2</v>
      </c>
    </row>
    <row r="11" spans="2:14" s="134" customFormat="1" x14ac:dyDescent="0.3">
      <c r="B11" s="102" t="s">
        <v>15</v>
      </c>
      <c r="C11" s="167">
        <v>9.2708333333333341E-3</v>
      </c>
      <c r="D11" s="55">
        <v>0.1348939036712698</v>
      </c>
      <c r="E11" s="55">
        <v>3.8628472222222224E-2</v>
      </c>
      <c r="F11" s="167">
        <v>2.7199074074074074E-3</v>
      </c>
      <c r="G11" s="55">
        <v>0.17616191904047979</v>
      </c>
      <c r="H11" s="55">
        <v>2.1134994154150551E-2</v>
      </c>
      <c r="I11" s="167">
        <v>8.5763888888888886E-3</v>
      </c>
      <c r="J11" s="55">
        <v>0.12986330178759201</v>
      </c>
      <c r="K11" s="55">
        <v>5.6569203756011925E-2</v>
      </c>
      <c r="L11" s="27">
        <v>2.056712962962963E-2</v>
      </c>
      <c r="M11" s="26">
        <v>0.13692402527353983</v>
      </c>
      <c r="N11" s="28">
        <v>3.952929661431686E-2</v>
      </c>
    </row>
    <row r="12" spans="2:14" s="134" customFormat="1" x14ac:dyDescent="0.3">
      <c r="B12" s="102" t="s">
        <v>193</v>
      </c>
      <c r="C12" s="167">
        <v>8.86574074074074E-3</v>
      </c>
      <c r="D12" s="55">
        <v>0.128999663186258</v>
      </c>
      <c r="E12" s="55">
        <v>3.6940586419753084E-2</v>
      </c>
      <c r="F12" s="167">
        <v>2.4189814814814816E-3</v>
      </c>
      <c r="G12" s="55">
        <v>0.15667166416791609</v>
      </c>
      <c r="H12" s="55">
        <v>1.8796654375393469E-2</v>
      </c>
      <c r="I12" s="167">
        <v>4.8032407407407399E-3</v>
      </c>
      <c r="J12" s="55">
        <v>7.2730459165790379E-2</v>
      </c>
      <c r="K12" s="55">
        <v>3.1681807771585621E-2</v>
      </c>
      <c r="L12" s="27">
        <v>1.6087962962962964E-2</v>
      </c>
      <c r="M12" s="26">
        <v>0.10710433040530129</v>
      </c>
      <c r="N12" s="28">
        <v>3.0920496507541043E-2</v>
      </c>
    </row>
    <row r="13" spans="2:14" s="134" customFormat="1" x14ac:dyDescent="0.3">
      <c r="B13" s="102" t="s">
        <v>16</v>
      </c>
      <c r="C13" s="167"/>
      <c r="D13" s="55"/>
      <c r="E13" s="55"/>
      <c r="F13" s="167"/>
      <c r="G13" s="55"/>
      <c r="H13" s="55"/>
      <c r="I13" s="167"/>
      <c r="J13" s="55"/>
      <c r="K13" s="55"/>
      <c r="L13" s="27"/>
      <c r="M13" s="26"/>
      <c r="N13" s="28"/>
    </row>
    <row r="14" spans="2:14" s="134" customFormat="1" x14ac:dyDescent="0.3">
      <c r="B14" s="102" t="s">
        <v>174</v>
      </c>
      <c r="C14" s="167"/>
      <c r="D14" s="55"/>
      <c r="E14" s="55"/>
      <c r="F14" s="167"/>
      <c r="G14" s="55"/>
      <c r="H14" s="55"/>
      <c r="I14" s="167"/>
      <c r="J14" s="55"/>
      <c r="K14" s="55"/>
      <c r="L14" s="27"/>
      <c r="M14" s="26"/>
      <c r="N14" s="28"/>
    </row>
    <row r="15" spans="2:14" s="134" customFormat="1" x14ac:dyDescent="0.3">
      <c r="B15" s="102" t="s">
        <v>17</v>
      </c>
      <c r="C15" s="167"/>
      <c r="D15" s="55"/>
      <c r="E15" s="55"/>
      <c r="F15" s="167"/>
      <c r="G15" s="55"/>
      <c r="H15" s="55"/>
      <c r="I15" s="167"/>
      <c r="J15" s="55"/>
      <c r="K15" s="55"/>
      <c r="L15" s="27"/>
      <c r="M15" s="26"/>
      <c r="N15" s="28"/>
    </row>
    <row r="16" spans="2:14" s="134" customFormat="1" x14ac:dyDescent="0.3">
      <c r="B16" s="102" t="s">
        <v>18</v>
      </c>
      <c r="C16" s="167">
        <v>1.4467592592592594E-3</v>
      </c>
      <c r="D16" s="55">
        <v>2.1050858875042107E-2</v>
      </c>
      <c r="E16" s="55">
        <v>6.0281635802469143E-3</v>
      </c>
      <c r="F16" s="167"/>
      <c r="G16" s="55"/>
      <c r="H16" s="55"/>
      <c r="I16" s="167">
        <v>1.9907407407407408E-3</v>
      </c>
      <c r="J16" s="55">
        <v>3.0143708377146864E-2</v>
      </c>
      <c r="K16" s="55">
        <v>1.3130773341476453E-2</v>
      </c>
      <c r="L16" s="27">
        <v>3.4375000000000005E-3</v>
      </c>
      <c r="M16" s="26">
        <v>2.2884882108183083E-2</v>
      </c>
      <c r="N16" s="28">
        <v>6.6067535703163245E-3</v>
      </c>
    </row>
    <row r="17" spans="2:14" s="134" customFormat="1" x14ac:dyDescent="0.3">
      <c r="B17" s="102" t="s">
        <v>19</v>
      </c>
      <c r="C17" s="167"/>
      <c r="D17" s="55"/>
      <c r="E17" s="55"/>
      <c r="F17" s="167"/>
      <c r="G17" s="55"/>
      <c r="H17" s="55"/>
      <c r="I17" s="167"/>
      <c r="J17" s="55"/>
      <c r="K17" s="55"/>
      <c r="L17" s="27"/>
      <c r="M17" s="26"/>
      <c r="N17" s="28"/>
    </row>
    <row r="18" spans="2:14" s="134" customFormat="1" x14ac:dyDescent="0.3">
      <c r="B18" s="102" t="s">
        <v>20</v>
      </c>
      <c r="C18" s="167"/>
      <c r="D18" s="55"/>
      <c r="E18" s="55"/>
      <c r="F18" s="167"/>
      <c r="G18" s="55"/>
      <c r="H18" s="55"/>
      <c r="I18" s="167">
        <v>6.134259259259259E-4</v>
      </c>
      <c r="J18" s="55">
        <v>9.2884682790045567E-3</v>
      </c>
      <c r="K18" s="55">
        <v>4.0461103901061161E-3</v>
      </c>
      <c r="L18" s="27">
        <v>6.134259259259259E-4</v>
      </c>
      <c r="M18" s="26">
        <v>4.0838341809215596E-3</v>
      </c>
      <c r="N18" s="28">
        <v>1.1789829603594786E-3</v>
      </c>
    </row>
    <row r="19" spans="2:14" s="134" customFormat="1" x14ac:dyDescent="0.3">
      <c r="B19" s="102" t="s">
        <v>21</v>
      </c>
      <c r="C19" s="167"/>
      <c r="D19" s="55"/>
      <c r="E19" s="55"/>
      <c r="F19" s="167"/>
      <c r="G19" s="55"/>
      <c r="H19" s="55"/>
      <c r="I19" s="167"/>
      <c r="J19" s="55"/>
      <c r="K19" s="55"/>
      <c r="L19" s="27"/>
      <c r="M19" s="26"/>
      <c r="N19" s="28"/>
    </row>
    <row r="20" spans="2:14" s="134" customFormat="1" x14ac:dyDescent="0.3">
      <c r="B20" s="168" t="s">
        <v>102</v>
      </c>
      <c r="C20" s="167"/>
      <c r="D20" s="55"/>
      <c r="E20" s="55"/>
      <c r="F20" s="167"/>
      <c r="G20" s="55"/>
      <c r="H20" s="55"/>
      <c r="I20" s="167">
        <v>6.9444444444444444E-5</v>
      </c>
      <c r="J20" s="55">
        <v>1.0515247108307045E-3</v>
      </c>
      <c r="K20" s="55">
        <v>4.5805023284220184E-4</v>
      </c>
      <c r="L20" s="27">
        <v>6.9444444444444444E-5</v>
      </c>
      <c r="M20" s="26">
        <v>4.6232085067036521E-4</v>
      </c>
      <c r="N20" s="28">
        <v>1.3346976909729946E-4</v>
      </c>
    </row>
    <row r="21" spans="2:14" s="134" customFormat="1" x14ac:dyDescent="0.3">
      <c r="B21" s="169" t="s">
        <v>103</v>
      </c>
      <c r="C21" s="167">
        <v>2.199074074074074E-4</v>
      </c>
      <c r="D21" s="55">
        <v>3.1997305490063998E-3</v>
      </c>
      <c r="E21" s="55">
        <v>9.1628086419753092E-4</v>
      </c>
      <c r="F21" s="167"/>
      <c r="G21" s="55"/>
      <c r="H21" s="55"/>
      <c r="I21" s="167">
        <v>7.9861111111111105E-4</v>
      </c>
      <c r="J21" s="55">
        <v>1.2092534174553101E-2</v>
      </c>
      <c r="K21" s="55">
        <v>5.2675776776853209E-3</v>
      </c>
      <c r="L21" s="27">
        <v>1.0185185185185184E-3</v>
      </c>
      <c r="M21" s="26">
        <v>6.7807058098320232E-3</v>
      </c>
      <c r="N21" s="28">
        <v>1.9575566134270588E-3</v>
      </c>
    </row>
    <row r="22" spans="2:14" s="134" customFormat="1" x14ac:dyDescent="0.3">
      <c r="B22" s="102" t="s">
        <v>22</v>
      </c>
      <c r="C22" s="167"/>
      <c r="D22" s="55"/>
      <c r="E22" s="55"/>
      <c r="F22" s="167"/>
      <c r="G22" s="55"/>
      <c r="H22" s="55"/>
      <c r="I22" s="167"/>
      <c r="J22" s="55"/>
      <c r="K22" s="55"/>
      <c r="L22" s="27"/>
      <c r="M22" s="26"/>
      <c r="N22" s="28"/>
    </row>
    <row r="23" spans="2:14" s="134" customFormat="1" x14ac:dyDescent="0.3">
      <c r="B23" s="102" t="s">
        <v>23</v>
      </c>
      <c r="C23" s="167"/>
      <c r="D23" s="55"/>
      <c r="E23" s="55"/>
      <c r="F23" s="167"/>
      <c r="G23" s="55"/>
      <c r="H23" s="55"/>
      <c r="I23" s="167"/>
      <c r="J23" s="55"/>
      <c r="K23" s="55"/>
      <c r="L23" s="27"/>
      <c r="M23" s="26"/>
      <c r="N23" s="28"/>
    </row>
    <row r="24" spans="2:14" s="134" customFormat="1" x14ac:dyDescent="0.3">
      <c r="B24" s="102" t="s">
        <v>24</v>
      </c>
      <c r="C24" s="167">
        <v>1.0115740740740741E-2</v>
      </c>
      <c r="D24" s="26">
        <v>0.14718760525429439</v>
      </c>
      <c r="E24" s="26">
        <v>4.214891975308642E-2</v>
      </c>
      <c r="F24" s="167">
        <v>1.7476851851851852E-3</v>
      </c>
      <c r="G24" s="55">
        <v>0.11319340329835084</v>
      </c>
      <c r="H24" s="55">
        <v>1.358035794585844E-2</v>
      </c>
      <c r="I24" s="167">
        <v>4.9421296296296297E-3</v>
      </c>
      <c r="J24" s="26">
        <v>7.4833508587451802E-2</v>
      </c>
      <c r="K24" s="26">
        <v>3.2597908237270032E-2</v>
      </c>
      <c r="L24" s="27">
        <v>1.6805555555555556E-2</v>
      </c>
      <c r="M24" s="26">
        <v>0.11188164586222839</v>
      </c>
      <c r="N24" s="28">
        <v>3.2299684121546469E-2</v>
      </c>
    </row>
    <row r="25" spans="2:14" s="134" customFormat="1" x14ac:dyDescent="0.3">
      <c r="B25" s="108" t="s">
        <v>3</v>
      </c>
      <c r="C25" s="30">
        <v>6.8726851851851845E-2</v>
      </c>
      <c r="D25" s="31">
        <v>1</v>
      </c>
      <c r="E25" s="32">
        <v>0.2863618827160494</v>
      </c>
      <c r="F25" s="30">
        <v>1.5439814814814812E-2</v>
      </c>
      <c r="G25" s="31">
        <v>0.99999999999999989</v>
      </c>
      <c r="H25" s="32">
        <v>0.11997481787930564</v>
      </c>
      <c r="I25" s="30">
        <v>6.6041666666666665E-2</v>
      </c>
      <c r="J25" s="31">
        <v>1</v>
      </c>
      <c r="K25" s="32">
        <v>0.43560577143293394</v>
      </c>
      <c r="L25" s="30">
        <v>0.15020833333333333</v>
      </c>
      <c r="M25" s="31">
        <v>0.99999999999999989</v>
      </c>
      <c r="N25" s="33">
        <v>0.28869511055745872</v>
      </c>
    </row>
    <row r="26" spans="2:14" s="134" customFormat="1" x14ac:dyDescent="0.3">
      <c r="B26" s="138"/>
      <c r="C26" s="139"/>
      <c r="D26" s="139"/>
      <c r="E26" s="139"/>
      <c r="F26" s="139"/>
      <c r="G26" s="139"/>
      <c r="H26" s="139"/>
      <c r="I26" s="139"/>
      <c r="J26" s="139"/>
      <c r="K26" s="139"/>
      <c r="L26" s="139"/>
      <c r="M26" s="139"/>
      <c r="N26" s="140"/>
    </row>
    <row r="27" spans="2:14" s="134" customFormat="1" x14ac:dyDescent="0.3">
      <c r="B27" s="1" t="s">
        <v>25</v>
      </c>
      <c r="C27" s="4" t="s">
        <v>4</v>
      </c>
      <c r="D27" s="4" t="s">
        <v>5</v>
      </c>
      <c r="E27" s="4" t="s">
        <v>5</v>
      </c>
      <c r="F27" s="9" t="s">
        <v>4</v>
      </c>
      <c r="G27" s="129" t="s">
        <v>5</v>
      </c>
      <c r="H27" s="129" t="s">
        <v>5</v>
      </c>
      <c r="I27" s="9" t="s">
        <v>4</v>
      </c>
      <c r="J27" s="129" t="s">
        <v>5</v>
      </c>
      <c r="K27" s="129" t="s">
        <v>5</v>
      </c>
      <c r="L27" s="128" t="s">
        <v>4</v>
      </c>
      <c r="M27" s="4" t="s">
        <v>5</v>
      </c>
      <c r="N27" s="127" t="s">
        <v>5</v>
      </c>
    </row>
    <row r="28" spans="2:14" s="134" customFormat="1" x14ac:dyDescent="0.3">
      <c r="B28" s="102" t="s">
        <v>26</v>
      </c>
      <c r="C28" s="167">
        <v>1.4722222222222222E-2</v>
      </c>
      <c r="D28" s="27"/>
      <c r="E28" s="26">
        <v>6.1342592592592594E-2</v>
      </c>
      <c r="F28" s="167">
        <v>5.5671296296296293E-3</v>
      </c>
      <c r="G28" s="27"/>
      <c r="H28" s="26">
        <v>4.325928590700602E-2</v>
      </c>
      <c r="I28" s="167">
        <v>6.2847222222222219E-3</v>
      </c>
      <c r="J28" s="27"/>
      <c r="K28" s="26">
        <v>4.1453546072219259E-2</v>
      </c>
      <c r="L28" s="27">
        <v>2.6574074074074073E-2</v>
      </c>
      <c r="M28" s="27"/>
      <c r="N28" s="28">
        <v>5.1074431641233257E-2</v>
      </c>
    </row>
    <row r="29" spans="2:14" s="134" customFormat="1" x14ac:dyDescent="0.3">
      <c r="B29" s="102" t="s">
        <v>27</v>
      </c>
      <c r="C29" s="167">
        <v>7.1759259259259259E-4</v>
      </c>
      <c r="D29" s="27"/>
      <c r="E29" s="26">
        <v>2.9899691358024694E-3</v>
      </c>
      <c r="F29" s="167"/>
      <c r="G29" s="27"/>
      <c r="H29" s="26"/>
      <c r="I29" s="167">
        <v>1.8749999999999999E-3</v>
      </c>
      <c r="J29" s="27"/>
      <c r="K29" s="26">
        <v>1.2367356286739449E-2</v>
      </c>
      <c r="L29" s="27">
        <v>2.5925925925925925E-3</v>
      </c>
      <c r="M29" s="27"/>
      <c r="N29" s="28">
        <v>4.9828713796325128E-3</v>
      </c>
    </row>
    <row r="30" spans="2:14" s="134" customFormat="1" x14ac:dyDescent="0.3">
      <c r="B30" s="102" t="s">
        <v>28</v>
      </c>
      <c r="C30" s="167">
        <v>3.2175925925925926E-3</v>
      </c>
      <c r="D30" s="27"/>
      <c r="E30" s="26">
        <v>1.3406635802469136E-2</v>
      </c>
      <c r="F30" s="167"/>
      <c r="G30" s="27"/>
      <c r="H30" s="26"/>
      <c r="I30" s="167">
        <v>7.6388888888888882E-4</v>
      </c>
      <c r="J30" s="27"/>
      <c r="K30" s="26">
        <v>5.03855256126422E-3</v>
      </c>
      <c r="L30" s="27">
        <v>3.9814814814814817E-3</v>
      </c>
      <c r="M30" s="27"/>
      <c r="N30" s="28">
        <v>7.652266761578503E-3</v>
      </c>
    </row>
    <row r="31" spans="2:14" s="134" customFormat="1" x14ac:dyDescent="0.3">
      <c r="B31" s="102" t="s">
        <v>29</v>
      </c>
      <c r="C31" s="167">
        <v>3.8217592592592602E-2</v>
      </c>
      <c r="D31" s="27"/>
      <c r="E31" s="26">
        <v>0.15923996913580252</v>
      </c>
      <c r="F31" s="167">
        <v>2.0243055555555552E-2</v>
      </c>
      <c r="G31" s="27"/>
      <c r="H31" s="26">
        <v>0.15729831819408216</v>
      </c>
      <c r="I31" s="167">
        <v>2.376157407407406E-2</v>
      </c>
      <c r="J31" s="27"/>
      <c r="K31" s="26">
        <v>0.15672952133750662</v>
      </c>
      <c r="L31" s="27">
        <v>8.222222222222221E-2</v>
      </c>
      <c r="M31" s="27"/>
      <c r="N31" s="28">
        <v>0.15802820661120254</v>
      </c>
    </row>
    <row r="32" spans="2:14" s="134" customFormat="1" x14ac:dyDescent="0.3">
      <c r="B32" s="102" t="s">
        <v>30</v>
      </c>
      <c r="C32" s="167">
        <v>4.5798611111111116E-2</v>
      </c>
      <c r="D32" s="27"/>
      <c r="E32" s="26">
        <v>0.19082754629629634</v>
      </c>
      <c r="F32" s="167">
        <v>5.5173611111111118E-2</v>
      </c>
      <c r="G32" s="27"/>
      <c r="H32" s="26">
        <v>0.42872560482057742</v>
      </c>
      <c r="I32" s="167">
        <v>3.2719907407407399E-2</v>
      </c>
      <c r="J32" s="27"/>
      <c r="K32" s="26">
        <v>0.21581800137415069</v>
      </c>
      <c r="L32" s="27">
        <v>0.13369212962962965</v>
      </c>
      <c r="M32" s="27"/>
      <c r="N32" s="28">
        <v>0.25695155047381774</v>
      </c>
    </row>
    <row r="33" spans="2:14" s="134" customFormat="1" x14ac:dyDescent="0.3">
      <c r="B33" s="102" t="s">
        <v>31</v>
      </c>
      <c r="C33" s="167">
        <v>6.8599537037037042E-2</v>
      </c>
      <c r="D33" s="27"/>
      <c r="E33" s="26">
        <v>0.28583140432098769</v>
      </c>
      <c r="F33" s="167">
        <v>3.2268518518518516E-2</v>
      </c>
      <c r="G33" s="27"/>
      <c r="H33" s="26">
        <v>0.25074197319902863</v>
      </c>
      <c r="I33" s="167">
        <v>2.016203703703703E-2</v>
      </c>
      <c r="J33" s="27"/>
      <c r="K33" s="26">
        <v>0.13298725093518587</v>
      </c>
      <c r="L33" s="27">
        <v>0.12103009259259259</v>
      </c>
      <c r="M33" s="27"/>
      <c r="N33" s="28">
        <v>0.23261556257507673</v>
      </c>
    </row>
    <row r="34" spans="2:14" s="134" customFormat="1" x14ac:dyDescent="0.3">
      <c r="B34" s="108" t="s">
        <v>3</v>
      </c>
      <c r="C34" s="34">
        <v>0.17127314814814815</v>
      </c>
      <c r="D34" s="34"/>
      <c r="E34" s="31">
        <v>0.71363811728395077</v>
      </c>
      <c r="F34" s="34">
        <v>0.11325231481481482</v>
      </c>
      <c r="G34" s="34"/>
      <c r="H34" s="31">
        <v>0.88002518212069414</v>
      </c>
      <c r="I34" s="34">
        <v>8.5567129629629604E-2</v>
      </c>
      <c r="J34" s="34"/>
      <c r="K34" s="31">
        <v>0.56439422856706611</v>
      </c>
      <c r="L34" s="34">
        <v>0.37009259259259264</v>
      </c>
      <c r="M34" s="34"/>
      <c r="N34" s="33">
        <v>0.71130488944254133</v>
      </c>
    </row>
    <row r="35" spans="2:14" s="134" customFormat="1" x14ac:dyDescent="0.3">
      <c r="B35" s="141"/>
      <c r="C35" s="142"/>
      <c r="D35" s="142"/>
      <c r="E35" s="142"/>
      <c r="F35" s="142"/>
      <c r="G35" s="142"/>
      <c r="H35" s="142"/>
      <c r="I35" s="142"/>
      <c r="J35" s="142"/>
      <c r="K35" s="142"/>
      <c r="L35" s="142"/>
      <c r="M35" s="142"/>
      <c r="N35" s="143"/>
    </row>
    <row r="36" spans="2:14" s="134" customFormat="1" x14ac:dyDescent="0.3">
      <c r="B36" s="108" t="s">
        <v>6</v>
      </c>
      <c r="C36" s="34">
        <v>0.24</v>
      </c>
      <c r="D36" s="36"/>
      <c r="E36" s="31">
        <v>1.0000000000000002</v>
      </c>
      <c r="F36" s="34">
        <v>0.12869212962962964</v>
      </c>
      <c r="G36" s="36"/>
      <c r="H36" s="31">
        <v>0.99999999999999978</v>
      </c>
      <c r="I36" s="34">
        <v>0.15160879629629626</v>
      </c>
      <c r="J36" s="36"/>
      <c r="K36" s="31">
        <v>1</v>
      </c>
      <c r="L36" s="34">
        <v>0.52030092592592592</v>
      </c>
      <c r="M36" s="36"/>
      <c r="N36" s="35">
        <v>1</v>
      </c>
    </row>
    <row r="37" spans="2:14" s="134" customFormat="1" ht="66" customHeight="1" thickBot="1" x14ac:dyDescent="0.35">
      <c r="B37" s="198" t="s">
        <v>71</v>
      </c>
      <c r="C37" s="199"/>
      <c r="D37" s="199"/>
      <c r="E37" s="199"/>
      <c r="F37" s="199"/>
      <c r="G37" s="199"/>
      <c r="H37" s="199"/>
      <c r="I37" s="199"/>
      <c r="J37" s="199"/>
      <c r="K37" s="199"/>
      <c r="L37" s="199"/>
      <c r="M37" s="199"/>
      <c r="N37" s="200"/>
    </row>
    <row r="38" spans="2:14" s="134" customFormat="1" x14ac:dyDescent="0.3"/>
    <row r="39" spans="2:14" s="134" customFormat="1" x14ac:dyDescent="0.3"/>
    <row r="40" spans="2:14" s="134" customFormat="1" x14ac:dyDescent="0.3"/>
    <row r="41" spans="2:14" s="134" customFormat="1" x14ac:dyDescent="0.3"/>
    <row r="42" spans="2:14" s="134" customFormat="1" x14ac:dyDescent="0.3"/>
    <row r="43" spans="2:14" s="134" customFormat="1" x14ac:dyDescent="0.3"/>
    <row r="44" spans="2:14" s="134" customFormat="1" x14ac:dyDescent="0.3"/>
    <row r="45" spans="2:14" s="134" customFormat="1" x14ac:dyDescent="0.3"/>
    <row r="46" spans="2:14" s="134" customFormat="1" x14ac:dyDescent="0.3"/>
    <row r="47" spans="2:14" s="134" customFormat="1" x14ac:dyDescent="0.3"/>
    <row r="48" spans="2:14" s="134" customFormat="1" x14ac:dyDescent="0.3"/>
    <row r="49" s="134" customFormat="1" x14ac:dyDescent="0.3"/>
    <row r="50" s="134" customFormat="1" x14ac:dyDescent="0.3"/>
    <row r="51" s="134" customFormat="1" x14ac:dyDescent="0.3"/>
    <row r="52" s="134" customFormat="1" x14ac:dyDescent="0.3"/>
    <row r="53" s="134" customFormat="1" x14ac:dyDescent="0.3"/>
    <row r="54" s="134" customFormat="1" x14ac:dyDescent="0.3"/>
    <row r="55" s="134" customFormat="1" x14ac:dyDescent="0.3"/>
    <row r="56" s="134" customFormat="1" x14ac:dyDescent="0.3"/>
    <row r="57" s="134" customFormat="1" x14ac:dyDescent="0.3"/>
    <row r="58" s="134" customFormat="1" x14ac:dyDescent="0.3"/>
    <row r="59" s="134" customFormat="1" x14ac:dyDescent="0.3"/>
    <row r="60" s="134" customFormat="1" x14ac:dyDescent="0.3"/>
    <row r="61" s="134" customFormat="1" x14ac:dyDescent="0.3"/>
    <row r="62" s="134" customFormat="1" x14ac:dyDescent="0.3"/>
    <row r="63" s="134" customFormat="1" x14ac:dyDescent="0.3"/>
    <row r="64" s="134" customFormat="1" x14ac:dyDescent="0.3"/>
    <row r="65" s="134" customFormat="1" x14ac:dyDescent="0.3"/>
    <row r="66" s="134" customFormat="1" x14ac:dyDescent="0.3"/>
    <row r="67" s="134" customFormat="1" x14ac:dyDescent="0.3"/>
    <row r="68" s="134" customFormat="1" x14ac:dyDescent="0.3"/>
    <row r="69" s="134" customFormat="1" x14ac:dyDescent="0.3"/>
    <row r="70" s="134" customFormat="1" x14ac:dyDescent="0.3"/>
    <row r="71" s="134" customFormat="1" x14ac:dyDescent="0.3"/>
    <row r="72" s="134" customFormat="1" x14ac:dyDescent="0.3"/>
  </sheetData>
  <mergeCells count="7">
    <mergeCell ref="B37:N37"/>
    <mergeCell ref="B3:N3"/>
    <mergeCell ref="B4:N4"/>
    <mergeCell ref="C5:E5"/>
    <mergeCell ref="F5:H5"/>
    <mergeCell ref="I5:K5"/>
    <mergeCell ref="L5:N5"/>
  </mergeCells>
  <printOptions horizontalCentered="1" verticalCentered="1"/>
  <pageMargins left="0.70866141732283472" right="0.70866141732283472" top="0.74803149606299213" bottom="0.74803149606299213" header="0.31496062992125984" footer="0.31496062992125984"/>
  <pageSetup paperSize="9" scale="87"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7"/>
  <sheetViews>
    <sheetView topLeftCell="A8" zoomScaleSheetLayoutView="100" workbookViewId="0">
      <selection activeCell="B12" sqref="B12"/>
    </sheetView>
  </sheetViews>
  <sheetFormatPr defaultColWidth="8.88671875" defaultRowHeight="14.4" x14ac:dyDescent="0.3"/>
  <cols>
    <col min="1" max="1" width="6.109375" style="2" customWidth="1"/>
    <col min="2" max="2" width="42.44140625" style="2" customWidth="1"/>
    <col min="3" max="14" width="8.6640625" style="2" customWidth="1"/>
    <col min="15" max="16384" width="8.88671875" style="2"/>
  </cols>
  <sheetData>
    <row r="2" spans="2:14" ht="15" thickBot="1" x14ac:dyDescent="0.35"/>
    <row r="3" spans="2:14" x14ac:dyDescent="0.3">
      <c r="B3" s="177" t="s">
        <v>178</v>
      </c>
      <c r="C3" s="178"/>
      <c r="D3" s="178"/>
      <c r="E3" s="178"/>
      <c r="F3" s="178"/>
      <c r="G3" s="178"/>
      <c r="H3" s="179"/>
      <c r="I3" s="178"/>
      <c r="J3" s="178"/>
      <c r="K3" s="178"/>
      <c r="L3" s="178"/>
      <c r="M3" s="178"/>
      <c r="N3" s="179"/>
    </row>
    <row r="4" spans="2:14" x14ac:dyDescent="0.3">
      <c r="B4" s="180" t="s">
        <v>173</v>
      </c>
      <c r="C4" s="181"/>
      <c r="D4" s="181"/>
      <c r="E4" s="181"/>
      <c r="F4" s="181"/>
      <c r="G4" s="181"/>
      <c r="H4" s="182"/>
      <c r="I4" s="181"/>
      <c r="J4" s="181"/>
      <c r="K4" s="181"/>
      <c r="L4" s="181"/>
      <c r="M4" s="181"/>
      <c r="N4" s="182"/>
    </row>
    <row r="5" spans="2:14" x14ac:dyDescent="0.3">
      <c r="B5" s="135"/>
      <c r="C5" s="183" t="s">
        <v>0</v>
      </c>
      <c r="D5" s="181"/>
      <c r="E5" s="184"/>
      <c r="F5" s="183" t="s">
        <v>1</v>
      </c>
      <c r="G5" s="181"/>
      <c r="H5" s="184"/>
      <c r="I5" s="181" t="s">
        <v>2</v>
      </c>
      <c r="J5" s="181"/>
      <c r="K5" s="184"/>
      <c r="L5" s="183" t="s">
        <v>3</v>
      </c>
      <c r="M5" s="181"/>
      <c r="N5" s="182"/>
    </row>
    <row r="6" spans="2:14" x14ac:dyDescent="0.3">
      <c r="B6" s="1" t="s">
        <v>11</v>
      </c>
      <c r="C6" s="132" t="s">
        <v>4</v>
      </c>
      <c r="D6" s="9" t="s">
        <v>5</v>
      </c>
      <c r="E6" s="133" t="s">
        <v>5</v>
      </c>
      <c r="F6" s="132" t="s">
        <v>4</v>
      </c>
      <c r="G6" s="9" t="s">
        <v>5</v>
      </c>
      <c r="H6" s="133" t="s">
        <v>5</v>
      </c>
      <c r="I6" s="130" t="s">
        <v>4</v>
      </c>
      <c r="J6" s="9" t="s">
        <v>5</v>
      </c>
      <c r="K6" s="133" t="s">
        <v>5</v>
      </c>
      <c r="L6" s="132" t="s">
        <v>4</v>
      </c>
      <c r="M6" s="9" t="s">
        <v>5</v>
      </c>
      <c r="N6" s="131" t="s">
        <v>5</v>
      </c>
    </row>
    <row r="7" spans="2:14" x14ac:dyDescent="0.3">
      <c r="B7" s="102" t="s">
        <v>12</v>
      </c>
      <c r="C7" s="167">
        <v>4.0844907407407413E-2</v>
      </c>
      <c r="D7" s="26">
        <v>0.35385540960593603</v>
      </c>
      <c r="E7" s="26">
        <v>0.1214133351682378</v>
      </c>
      <c r="F7" s="167">
        <v>1.592592592592592E-2</v>
      </c>
      <c r="G7" s="26">
        <v>0.49746926970354305</v>
      </c>
      <c r="H7" s="26">
        <v>9.8496778811739419E-2</v>
      </c>
      <c r="I7" s="167">
        <v>3.694444444444446E-2</v>
      </c>
      <c r="J7" s="26">
        <v>0.40672782874617752</v>
      </c>
      <c r="K7" s="26">
        <v>0.19254433586681155</v>
      </c>
      <c r="L7" s="27">
        <v>9.37152777777778E-2</v>
      </c>
      <c r="M7" s="26">
        <v>0.393306455530189</v>
      </c>
      <c r="N7" s="28">
        <v>0.13582379977857553</v>
      </c>
    </row>
    <row r="8" spans="2:14" x14ac:dyDescent="0.3">
      <c r="B8" s="102" t="s">
        <v>101</v>
      </c>
      <c r="C8" s="167">
        <v>8.2291666666666676E-3</v>
      </c>
      <c r="D8" s="26">
        <v>7.129248972225008E-2</v>
      </c>
      <c r="E8" s="26">
        <v>2.4461570219500448E-2</v>
      </c>
      <c r="F8" s="167">
        <v>6.9444444444444436E-4</v>
      </c>
      <c r="G8" s="26">
        <v>2.1691973969631243E-2</v>
      </c>
      <c r="H8" s="26">
        <v>4.2949176807444527E-3</v>
      </c>
      <c r="I8" s="167">
        <v>3.425925925925926E-3</v>
      </c>
      <c r="J8" s="26">
        <v>3.7716615698267071E-2</v>
      </c>
      <c r="K8" s="26">
        <v>1.785498853902763E-2</v>
      </c>
      <c r="L8" s="27">
        <v>1.2349537037037037E-2</v>
      </c>
      <c r="M8" s="26">
        <v>5.1828824015155192E-2</v>
      </c>
      <c r="N8" s="28">
        <v>1.7898480222766463E-2</v>
      </c>
    </row>
    <row r="9" spans="2:14" x14ac:dyDescent="0.3">
      <c r="B9" s="102" t="s">
        <v>13</v>
      </c>
      <c r="C9" s="167">
        <v>1.2511574074074074E-2</v>
      </c>
      <c r="D9" s="26">
        <v>0.10839266018249273</v>
      </c>
      <c r="E9" s="26">
        <v>3.7191219982109676E-2</v>
      </c>
      <c r="F9" s="167">
        <v>1.4583333333333334E-3</v>
      </c>
      <c r="G9" s="26">
        <v>4.5553145336225613E-2</v>
      </c>
      <c r="H9" s="26">
        <v>9.019327129563352E-3</v>
      </c>
      <c r="I9" s="167">
        <v>7.8472222222222207E-3</v>
      </c>
      <c r="J9" s="26">
        <v>8.6391437308868488E-2</v>
      </c>
      <c r="K9" s="26">
        <v>4.0897575099529494E-2</v>
      </c>
      <c r="L9" s="27">
        <v>2.1817129629629631E-2</v>
      </c>
      <c r="M9" s="26">
        <v>9.1562636615339782E-2</v>
      </c>
      <c r="N9" s="28">
        <v>3.162008924078237E-2</v>
      </c>
    </row>
    <row r="10" spans="2:14" x14ac:dyDescent="0.3">
      <c r="B10" s="102" t="s">
        <v>14</v>
      </c>
      <c r="C10" s="167">
        <v>6.2384259259259268E-3</v>
      </c>
      <c r="D10" s="55">
        <v>5.4045923994785923E-2</v>
      </c>
      <c r="E10" s="55">
        <v>1.8544003302828047E-2</v>
      </c>
      <c r="F10" s="167">
        <v>1.8287037037037041E-3</v>
      </c>
      <c r="G10" s="55">
        <v>5.7122198120028958E-2</v>
      </c>
      <c r="H10" s="55">
        <v>1.1309949892627062E-2</v>
      </c>
      <c r="I10" s="167">
        <v>1.2025462962962963E-2</v>
      </c>
      <c r="J10" s="26">
        <v>0.13239041794087666</v>
      </c>
      <c r="K10" s="26">
        <v>6.2673422608276047E-2</v>
      </c>
      <c r="L10" s="27">
        <v>2.0092592592592592E-2</v>
      </c>
      <c r="M10" s="26">
        <v>8.4325059503570207E-2</v>
      </c>
      <c r="N10" s="28">
        <v>2.912067635119267E-2</v>
      </c>
    </row>
    <row r="11" spans="2:14" x14ac:dyDescent="0.3">
      <c r="B11" s="102" t="s">
        <v>15</v>
      </c>
      <c r="C11" s="167">
        <v>1.4027777777777778E-2</v>
      </c>
      <c r="D11" s="55">
        <v>0.12152812594003809</v>
      </c>
      <c r="E11" s="55">
        <v>4.1698204087249703E-2</v>
      </c>
      <c r="F11" s="167">
        <v>4.3402777777777771E-3</v>
      </c>
      <c r="G11" s="55">
        <v>0.13557483731019526</v>
      </c>
      <c r="H11" s="55">
        <v>2.6843235504652826E-2</v>
      </c>
      <c r="I11" s="167">
        <v>1.1597222222222224E-2</v>
      </c>
      <c r="J11" s="26">
        <v>0.1276758409785933</v>
      </c>
      <c r="K11" s="26">
        <v>6.0441549040897595E-2</v>
      </c>
      <c r="L11" s="27">
        <v>2.9965277777777778E-2</v>
      </c>
      <c r="M11" s="26">
        <v>0.12575897410987516</v>
      </c>
      <c r="N11" s="28">
        <v>4.3429395779514879E-2</v>
      </c>
    </row>
    <row r="12" spans="2:14" x14ac:dyDescent="0.3">
      <c r="B12" s="102" t="s">
        <v>193</v>
      </c>
      <c r="C12" s="167">
        <v>1.4432870370370368E-2</v>
      </c>
      <c r="D12" s="55">
        <v>0.12503760152411508</v>
      </c>
      <c r="E12" s="55">
        <v>4.2902360145874896E-2</v>
      </c>
      <c r="F12" s="167">
        <v>4.0856481481481473E-3</v>
      </c>
      <c r="G12" s="55">
        <v>0.12762111352133046</v>
      </c>
      <c r="H12" s="55">
        <v>2.5268432355046527E-2</v>
      </c>
      <c r="I12" s="167">
        <v>7.1874999999999968E-3</v>
      </c>
      <c r="J12" s="26">
        <v>7.9128440366972447E-2</v>
      </c>
      <c r="K12" s="26">
        <v>3.7459283387622139E-2</v>
      </c>
      <c r="L12" s="27">
        <v>2.5706018518518513E-2</v>
      </c>
      <c r="M12" s="26">
        <v>0.10788361587409527</v>
      </c>
      <c r="N12" s="28">
        <v>3.7256349179722877E-2</v>
      </c>
    </row>
    <row r="13" spans="2:14" x14ac:dyDescent="0.3">
      <c r="B13" s="102" t="s">
        <v>16</v>
      </c>
      <c r="C13" s="167">
        <v>1.1574074074074073E-4</v>
      </c>
      <c r="D13" s="55">
        <v>1.0027073097362879E-3</v>
      </c>
      <c r="E13" s="55">
        <v>3.4404458817862787E-4</v>
      </c>
      <c r="F13" s="167"/>
      <c r="G13" s="55"/>
      <c r="H13" s="55"/>
      <c r="I13" s="167"/>
      <c r="J13" s="26"/>
      <c r="K13" s="26"/>
      <c r="L13" s="27">
        <v>1.1574074074074073E-4</v>
      </c>
      <c r="M13" s="26">
        <v>4.8574343032010487E-4</v>
      </c>
      <c r="N13" s="28">
        <v>1.6774583151608682E-4</v>
      </c>
    </row>
    <row r="14" spans="2:14" x14ac:dyDescent="0.3">
      <c r="B14" s="102" t="s">
        <v>174</v>
      </c>
      <c r="C14" s="167"/>
      <c r="D14" s="55"/>
      <c r="E14" s="55"/>
      <c r="F14" s="167"/>
      <c r="G14" s="55"/>
      <c r="H14" s="55"/>
      <c r="I14" s="167"/>
      <c r="J14" s="26"/>
      <c r="K14" s="26"/>
      <c r="L14" s="27"/>
      <c r="M14" s="26"/>
      <c r="N14" s="28"/>
    </row>
    <row r="15" spans="2:14" x14ac:dyDescent="0.3">
      <c r="B15" s="102" t="s">
        <v>17</v>
      </c>
      <c r="C15" s="167"/>
      <c r="D15" s="55"/>
      <c r="E15" s="55"/>
      <c r="F15" s="167"/>
      <c r="G15" s="55"/>
      <c r="H15" s="55"/>
      <c r="I15" s="167"/>
      <c r="J15" s="26"/>
      <c r="K15" s="26"/>
      <c r="L15" s="27"/>
      <c r="M15" s="26"/>
      <c r="N15" s="28"/>
    </row>
    <row r="16" spans="2:14" x14ac:dyDescent="0.3">
      <c r="B16" s="102" t="s">
        <v>18</v>
      </c>
      <c r="C16" s="167">
        <v>2.6041666666666661E-3</v>
      </c>
      <c r="D16" s="55">
        <v>2.2560914469066475E-2</v>
      </c>
      <c r="E16" s="55">
        <v>7.7410032340191259E-3</v>
      </c>
      <c r="F16" s="167">
        <v>1.9675925925925926E-4</v>
      </c>
      <c r="G16" s="55">
        <v>6.1460592913955194E-3</v>
      </c>
      <c r="H16" s="55">
        <v>1.2168933428775952E-3</v>
      </c>
      <c r="I16" s="167">
        <v>2.8124999999999999E-3</v>
      </c>
      <c r="J16" s="26">
        <v>3.0963302752293576E-2</v>
      </c>
      <c r="K16" s="26">
        <v>1.4657980456026062E-2</v>
      </c>
      <c r="L16" s="27">
        <v>5.6134259259259254E-3</v>
      </c>
      <c r="M16" s="26">
        <v>2.3558556370525084E-2</v>
      </c>
      <c r="N16" s="28">
        <v>8.1356728285302098E-3</v>
      </c>
    </row>
    <row r="17" spans="2:14" x14ac:dyDescent="0.3">
      <c r="B17" s="102" t="s">
        <v>19</v>
      </c>
      <c r="C17" s="167">
        <v>8.9120370370370373E-4</v>
      </c>
      <c r="D17" s="55">
        <v>7.7208462849694169E-3</v>
      </c>
      <c r="E17" s="55">
        <v>2.6491433289754351E-3</v>
      </c>
      <c r="F17" s="167"/>
      <c r="G17" s="55"/>
      <c r="H17" s="55"/>
      <c r="I17" s="167"/>
      <c r="J17" s="26"/>
      <c r="K17" s="26"/>
      <c r="L17" s="27">
        <v>8.9120370370370373E-4</v>
      </c>
      <c r="M17" s="26">
        <v>3.7402244134648079E-3</v>
      </c>
      <c r="N17" s="28">
        <v>1.2916429026738686E-3</v>
      </c>
    </row>
    <row r="18" spans="2:14" x14ac:dyDescent="0.3">
      <c r="B18" s="102" t="s">
        <v>20</v>
      </c>
      <c r="C18" s="167">
        <v>6.2500000000000001E-4</v>
      </c>
      <c r="D18" s="55">
        <v>5.4146194725759548E-3</v>
      </c>
      <c r="E18" s="55">
        <v>1.8578407761645906E-3</v>
      </c>
      <c r="F18" s="167">
        <v>2.8935185185185184E-4</v>
      </c>
      <c r="G18" s="55">
        <v>9.0383224873463522E-3</v>
      </c>
      <c r="H18" s="55">
        <v>1.7895490336435221E-3</v>
      </c>
      <c r="I18" s="167">
        <v>9.9537037037037042E-4</v>
      </c>
      <c r="J18" s="26">
        <v>1.0958205912334353E-2</v>
      </c>
      <c r="K18" s="26">
        <v>5.1875980214742441E-3</v>
      </c>
      <c r="L18" s="27">
        <v>1.9097222222222224E-3</v>
      </c>
      <c r="M18" s="26">
        <v>8.0147666002817319E-3</v>
      </c>
      <c r="N18" s="28">
        <v>2.7678062200154328E-3</v>
      </c>
    </row>
    <row r="19" spans="2:14" x14ac:dyDescent="0.3">
      <c r="B19" s="102" t="s">
        <v>21</v>
      </c>
      <c r="C19" s="167"/>
      <c r="D19" s="26"/>
      <c r="E19" s="26"/>
      <c r="F19" s="167"/>
      <c r="G19" s="26"/>
      <c r="H19" s="26"/>
      <c r="I19" s="167"/>
      <c r="J19" s="26"/>
      <c r="K19" s="26"/>
      <c r="L19" s="27"/>
      <c r="M19" s="26"/>
      <c r="N19" s="28"/>
    </row>
    <row r="20" spans="2:14" x14ac:dyDescent="0.3">
      <c r="B20" s="168" t="s">
        <v>102</v>
      </c>
      <c r="C20" s="167"/>
      <c r="D20" s="26"/>
      <c r="E20" s="26"/>
      <c r="F20" s="167"/>
      <c r="G20" s="26"/>
      <c r="H20" s="26"/>
      <c r="I20" s="167">
        <v>6.9444444444444444E-5</v>
      </c>
      <c r="J20" s="26">
        <v>7.6452599388379206E-4</v>
      </c>
      <c r="K20" s="26">
        <v>3.6192544335866817E-4</v>
      </c>
      <c r="L20" s="27">
        <v>6.9444444444444444E-5</v>
      </c>
      <c r="M20" s="26">
        <v>2.9144605819206293E-4</v>
      </c>
      <c r="N20" s="28">
        <v>1.0064749890965209E-4</v>
      </c>
    </row>
    <row r="21" spans="2:14" x14ac:dyDescent="0.3">
      <c r="B21" s="169" t="s">
        <v>103</v>
      </c>
      <c r="C21" s="167">
        <v>9.7222222222222219E-4</v>
      </c>
      <c r="D21" s="26">
        <v>8.4227414017848182E-3</v>
      </c>
      <c r="E21" s="26">
        <v>2.8899745407004744E-3</v>
      </c>
      <c r="F21" s="167"/>
      <c r="G21" s="26"/>
      <c r="H21" s="26"/>
      <c r="I21" s="167">
        <v>7.9861111111111105E-4</v>
      </c>
      <c r="J21" s="26">
        <v>8.7920489296636085E-3</v>
      </c>
      <c r="K21" s="26">
        <v>4.1621425986246834E-3</v>
      </c>
      <c r="L21" s="27">
        <v>1.7708333333333332E-3</v>
      </c>
      <c r="M21" s="26">
        <v>7.4318744838976041E-3</v>
      </c>
      <c r="N21" s="28">
        <v>2.5665112221961283E-3</v>
      </c>
    </row>
    <row r="22" spans="2:14" x14ac:dyDescent="0.3">
      <c r="B22" s="102" t="s">
        <v>22</v>
      </c>
      <c r="C22" s="167"/>
      <c r="D22" s="26"/>
      <c r="E22" s="26"/>
      <c r="F22" s="167"/>
      <c r="G22" s="26"/>
      <c r="H22" s="26"/>
      <c r="I22" s="167"/>
      <c r="J22" s="26"/>
      <c r="K22" s="26"/>
      <c r="L22" s="27"/>
      <c r="M22" s="26"/>
      <c r="N22" s="28"/>
    </row>
    <row r="23" spans="2:14" x14ac:dyDescent="0.3">
      <c r="B23" s="102" t="s">
        <v>23</v>
      </c>
      <c r="C23" s="167"/>
      <c r="D23" s="26"/>
      <c r="E23" s="26"/>
      <c r="F23" s="167"/>
      <c r="G23" s="26"/>
      <c r="H23" s="26"/>
      <c r="I23" s="167">
        <v>9.7222222222222209E-4</v>
      </c>
      <c r="J23" s="26">
        <v>1.0703363914373086E-2</v>
      </c>
      <c r="K23" s="26">
        <v>5.0669562070213541E-3</v>
      </c>
      <c r="L23" s="27">
        <v>9.7222222222222209E-4</v>
      </c>
      <c r="M23" s="26">
        <v>4.0802448146888808E-3</v>
      </c>
      <c r="N23" s="28">
        <v>1.4090649847351292E-3</v>
      </c>
    </row>
    <row r="24" spans="2:14" x14ac:dyDescent="0.3">
      <c r="B24" s="102" t="s">
        <v>24</v>
      </c>
      <c r="C24" s="167">
        <v>1.3935185185185184E-2</v>
      </c>
      <c r="D24" s="26">
        <v>0.12072596009224906</v>
      </c>
      <c r="E24" s="26">
        <v>4.1422968416706799E-2</v>
      </c>
      <c r="F24" s="167">
        <v>3.1944444444444438E-3</v>
      </c>
      <c r="G24" s="26">
        <v>9.9783080260303705E-2</v>
      </c>
      <c r="H24" s="26">
        <v>1.975662133142448E-2</v>
      </c>
      <c r="I24" s="167">
        <v>6.1574074074074083E-3</v>
      </c>
      <c r="J24" s="26">
        <v>6.7787971457696231E-2</v>
      </c>
      <c r="K24" s="26">
        <v>3.2090722644468585E-2</v>
      </c>
      <c r="L24" s="27">
        <v>2.3287037037037037E-2</v>
      </c>
      <c r="M24" s="26">
        <v>9.7731578180405107E-2</v>
      </c>
      <c r="N24" s="28">
        <v>3.375046130103667E-2</v>
      </c>
    </row>
    <row r="25" spans="2:14" x14ac:dyDescent="0.3">
      <c r="B25" s="108" t="s">
        <v>3</v>
      </c>
      <c r="C25" s="30">
        <v>0.11542824074074075</v>
      </c>
      <c r="D25" s="31">
        <v>0.99999999999999978</v>
      </c>
      <c r="E25" s="32">
        <v>0.34311566779054553</v>
      </c>
      <c r="F25" s="30">
        <v>3.2013888888888876E-2</v>
      </c>
      <c r="G25" s="31">
        <v>1.0000000000000002</v>
      </c>
      <c r="H25" s="32">
        <v>0.19799570508231923</v>
      </c>
      <c r="I25" s="30">
        <v>9.0833333333333335E-2</v>
      </c>
      <c r="J25" s="31">
        <v>1</v>
      </c>
      <c r="K25" s="32">
        <v>0.4733984799131381</v>
      </c>
      <c r="L25" s="30">
        <v>0.23827546296296298</v>
      </c>
      <c r="M25" s="31">
        <v>0.99999999999999989</v>
      </c>
      <c r="N25" s="33">
        <v>0.34533834334216801</v>
      </c>
    </row>
    <row r="26" spans="2:14" x14ac:dyDescent="0.3">
      <c r="B26" s="138"/>
      <c r="C26" s="139"/>
      <c r="D26" s="139"/>
      <c r="E26" s="139"/>
      <c r="F26" s="139"/>
      <c r="G26" s="139"/>
      <c r="H26" s="139"/>
      <c r="I26" s="139"/>
      <c r="J26" s="139"/>
      <c r="K26" s="139"/>
      <c r="L26" s="139"/>
      <c r="M26" s="139"/>
      <c r="N26" s="140"/>
    </row>
    <row r="27" spans="2:14" x14ac:dyDescent="0.3">
      <c r="B27" s="1" t="s">
        <v>25</v>
      </c>
      <c r="C27" s="4" t="s">
        <v>4</v>
      </c>
      <c r="D27" s="4" t="s">
        <v>5</v>
      </c>
      <c r="E27" s="4" t="s">
        <v>5</v>
      </c>
      <c r="F27" s="9" t="s">
        <v>4</v>
      </c>
      <c r="G27" s="129" t="s">
        <v>5</v>
      </c>
      <c r="H27" s="129" t="s">
        <v>5</v>
      </c>
      <c r="I27" s="9" t="s">
        <v>4</v>
      </c>
      <c r="J27" s="129" t="s">
        <v>5</v>
      </c>
      <c r="K27" s="129" t="s">
        <v>5</v>
      </c>
      <c r="L27" s="128" t="s">
        <v>4</v>
      </c>
      <c r="M27" s="4" t="s">
        <v>5</v>
      </c>
      <c r="N27" s="127" t="s">
        <v>5</v>
      </c>
    </row>
    <row r="28" spans="2:14" x14ac:dyDescent="0.3">
      <c r="B28" s="102" t="s">
        <v>26</v>
      </c>
      <c r="C28" s="167">
        <v>2.2303240740740745E-2</v>
      </c>
      <c r="D28" s="27"/>
      <c r="E28" s="26">
        <v>6.6297392142021613E-2</v>
      </c>
      <c r="F28" s="167">
        <v>8.2638888888888901E-3</v>
      </c>
      <c r="G28" s="27"/>
      <c r="H28" s="26">
        <v>5.1109520400858997E-2</v>
      </c>
      <c r="I28" s="167">
        <v>8.0902777777777778E-3</v>
      </c>
      <c r="J28" s="27"/>
      <c r="K28" s="26">
        <v>4.2164314151284847E-2</v>
      </c>
      <c r="L28" s="27">
        <v>3.8657407407407411E-2</v>
      </c>
      <c r="M28" s="27"/>
      <c r="N28" s="28">
        <v>5.6027107726373003E-2</v>
      </c>
    </row>
    <row r="29" spans="2:14" x14ac:dyDescent="0.3">
      <c r="B29" s="102" t="s">
        <v>27</v>
      </c>
      <c r="C29" s="167">
        <v>1.3425925925925927E-3</v>
      </c>
      <c r="D29" s="27"/>
      <c r="E29" s="26">
        <v>3.9909172228720837E-3</v>
      </c>
      <c r="F29" s="167">
        <v>3.9351851851851858E-4</v>
      </c>
      <c r="G29" s="27"/>
      <c r="H29" s="26">
        <v>2.4337866857551903E-3</v>
      </c>
      <c r="I29" s="167">
        <v>2.2685185185185182E-3</v>
      </c>
      <c r="J29" s="27"/>
      <c r="K29" s="26">
        <v>1.182289781638316E-2</v>
      </c>
      <c r="L29" s="27">
        <v>4.0046296296296297E-3</v>
      </c>
      <c r="M29" s="27"/>
      <c r="N29" s="28">
        <v>5.804005770456604E-3</v>
      </c>
    </row>
    <row r="30" spans="2:14" x14ac:dyDescent="0.3">
      <c r="B30" s="102" t="s">
        <v>28</v>
      </c>
      <c r="C30" s="167">
        <v>7.6620370370370366E-3</v>
      </c>
      <c r="D30" s="27"/>
      <c r="E30" s="26">
        <v>2.2775751737425166E-2</v>
      </c>
      <c r="F30" s="167"/>
      <c r="G30" s="27"/>
      <c r="H30" s="26"/>
      <c r="I30" s="167">
        <v>1.6898148148148146E-3</v>
      </c>
      <c r="J30" s="27"/>
      <c r="K30" s="26">
        <v>8.8068524550609251E-3</v>
      </c>
      <c r="L30" s="27">
        <v>9.3518518518518508E-3</v>
      </c>
      <c r="M30" s="27"/>
      <c r="N30" s="28">
        <v>1.3553863186499813E-2</v>
      </c>
    </row>
    <row r="31" spans="2:14" x14ac:dyDescent="0.3">
      <c r="B31" s="102" t="s">
        <v>29</v>
      </c>
      <c r="C31" s="167">
        <v>5.1354166666666666E-2</v>
      </c>
      <c r="D31" s="27"/>
      <c r="E31" s="26">
        <v>0.15265258377485719</v>
      </c>
      <c r="F31" s="167">
        <v>2.4618055555555549E-2</v>
      </c>
      <c r="G31" s="27"/>
      <c r="H31" s="26">
        <v>0.15225483178239083</v>
      </c>
      <c r="I31" s="167">
        <v>2.6990740740740735E-2</v>
      </c>
      <c r="J31" s="27"/>
      <c r="K31" s="26">
        <v>0.140668355652069</v>
      </c>
      <c r="L31" s="27">
        <v>0.10296296296296295</v>
      </c>
      <c r="M31" s="27"/>
      <c r="N31" s="28">
        <v>0.14922669171671082</v>
      </c>
    </row>
    <row r="32" spans="2:14" x14ac:dyDescent="0.3">
      <c r="B32" s="102" t="s">
        <v>30</v>
      </c>
      <c r="C32" s="167">
        <v>6.8460648148148187E-2</v>
      </c>
      <c r="D32" s="27"/>
      <c r="E32" s="26">
        <v>0.20350237390765852</v>
      </c>
      <c r="F32" s="167">
        <v>6.3981481481481473E-2</v>
      </c>
      <c r="G32" s="27"/>
      <c r="H32" s="26">
        <v>0.39570508231925555</v>
      </c>
      <c r="I32" s="167">
        <v>4.0960648148148128E-2</v>
      </c>
      <c r="J32" s="27"/>
      <c r="K32" s="26">
        <v>0.21347569067438768</v>
      </c>
      <c r="L32" s="27">
        <v>0.17340277777777777</v>
      </c>
      <c r="M32" s="27"/>
      <c r="N32" s="28">
        <v>0.25131680477740126</v>
      </c>
    </row>
    <row r="33" spans="2:14" x14ac:dyDescent="0.3">
      <c r="B33" s="102" t="s">
        <v>31</v>
      </c>
      <c r="C33" s="167">
        <v>6.986111111111111E-2</v>
      </c>
      <c r="D33" s="27"/>
      <c r="E33" s="26">
        <v>0.2076653134246198</v>
      </c>
      <c r="F33" s="167">
        <v>3.2418981481481479E-2</v>
      </c>
      <c r="G33" s="27"/>
      <c r="H33" s="26">
        <v>0.20050107372942022</v>
      </c>
      <c r="I33" s="167">
        <v>2.104166666666666E-2</v>
      </c>
      <c r="J33" s="27"/>
      <c r="K33" s="26">
        <v>0.10966340933767643</v>
      </c>
      <c r="L33" s="27">
        <v>0.12332175925925926</v>
      </c>
      <c r="M33" s="27"/>
      <c r="N33" s="28">
        <v>0.1787331834803905</v>
      </c>
    </row>
    <row r="34" spans="2:14" x14ac:dyDescent="0.3">
      <c r="B34" s="108" t="s">
        <v>3</v>
      </c>
      <c r="C34" s="34">
        <v>0.22098379629629633</v>
      </c>
      <c r="D34" s="34"/>
      <c r="E34" s="31">
        <v>0.65688433220945441</v>
      </c>
      <c r="F34" s="34">
        <v>0.12967592592592592</v>
      </c>
      <c r="G34" s="34"/>
      <c r="H34" s="31">
        <v>0.80200429491768066</v>
      </c>
      <c r="I34" s="34">
        <v>0.10104166666666664</v>
      </c>
      <c r="J34" s="34"/>
      <c r="K34" s="31">
        <v>0.52660152008686212</v>
      </c>
      <c r="L34" s="34">
        <v>0.45170138888888889</v>
      </c>
      <c r="M34" s="34"/>
      <c r="N34" s="33">
        <v>0.65466165665783194</v>
      </c>
    </row>
    <row r="35" spans="2:14" x14ac:dyDescent="0.3">
      <c r="B35" s="141"/>
      <c r="C35" s="142"/>
      <c r="D35" s="142"/>
      <c r="E35" s="142"/>
      <c r="F35" s="142"/>
      <c r="G35" s="142"/>
      <c r="H35" s="142"/>
      <c r="I35" s="142"/>
      <c r="J35" s="142"/>
      <c r="K35" s="142"/>
      <c r="L35" s="142"/>
      <c r="M35" s="142"/>
      <c r="N35" s="143"/>
    </row>
    <row r="36" spans="2:14" x14ac:dyDescent="0.3">
      <c r="B36" s="108" t="s">
        <v>6</v>
      </c>
      <c r="C36" s="34">
        <v>0.33641203703703709</v>
      </c>
      <c r="D36" s="36"/>
      <c r="E36" s="31">
        <v>1</v>
      </c>
      <c r="F36" s="34">
        <v>0.16168981481481479</v>
      </c>
      <c r="G36" s="36"/>
      <c r="H36" s="31">
        <v>0.99999999999999989</v>
      </c>
      <c r="I36" s="34">
        <v>0.19187499999999996</v>
      </c>
      <c r="J36" s="36"/>
      <c r="K36" s="31">
        <v>1.0000000000000002</v>
      </c>
      <c r="L36" s="34">
        <v>0.68997685185185187</v>
      </c>
      <c r="M36" s="36"/>
      <c r="N36" s="35">
        <v>1</v>
      </c>
    </row>
    <row r="37" spans="2:14" ht="66" customHeight="1" thickBot="1" x14ac:dyDescent="0.35">
      <c r="B37" s="185" t="s">
        <v>72</v>
      </c>
      <c r="C37" s="186"/>
      <c r="D37" s="186"/>
      <c r="E37" s="186"/>
      <c r="F37" s="186"/>
      <c r="G37" s="186"/>
      <c r="H37" s="187"/>
      <c r="I37" s="186"/>
      <c r="J37" s="186"/>
      <c r="K37" s="186"/>
      <c r="L37" s="186"/>
      <c r="M37" s="186"/>
      <c r="N37" s="187"/>
    </row>
  </sheetData>
  <mergeCells count="7">
    <mergeCell ref="B37:N37"/>
    <mergeCell ref="B3:N3"/>
    <mergeCell ref="B4:N4"/>
    <mergeCell ref="C5:E5"/>
    <mergeCell ref="F5:H5"/>
    <mergeCell ref="I5:K5"/>
    <mergeCell ref="L5:N5"/>
  </mergeCells>
  <printOptions horizontalCentered="1" verticalCentered="1"/>
  <pageMargins left="0.70866141732283472" right="0.70866141732283472" top="0.74803149606299213" bottom="0.74803149606299213" header="0.31496062992125984" footer="0.31496062992125984"/>
  <pageSetup paperSize="9" scale="85" orientation="landscape" r:id="rId1"/>
  <colBreaks count="1" manualBreakCount="1">
    <brk id="14"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72"/>
  <sheetViews>
    <sheetView zoomScaleSheetLayoutView="100" workbookViewId="0">
      <selection activeCell="B12" sqref="B12"/>
    </sheetView>
  </sheetViews>
  <sheetFormatPr defaultColWidth="8.88671875" defaultRowHeight="14.4" x14ac:dyDescent="0.3"/>
  <cols>
    <col min="1" max="1" width="6.109375" style="2" customWidth="1"/>
    <col min="2" max="2" width="42.44140625" style="2" customWidth="1"/>
    <col min="3" max="6" width="10.33203125" style="94" customWidth="1"/>
    <col min="7" max="7" width="10.33203125" style="2" customWidth="1"/>
    <col min="8" max="8" width="10.33203125" style="94" customWidth="1"/>
    <col min="9" max="11" width="10.33203125" style="2" customWidth="1"/>
    <col min="12" max="16384" width="8.88671875" style="2"/>
  </cols>
  <sheetData>
    <row r="1" spans="2:11" s="134" customFormat="1" x14ac:dyDescent="0.3">
      <c r="C1" s="146"/>
      <c r="D1" s="146"/>
      <c r="E1" s="146"/>
      <c r="F1" s="146"/>
      <c r="H1" s="146"/>
    </row>
    <row r="2" spans="2:11" s="134" customFormat="1" ht="15" thickBot="1" x14ac:dyDescent="0.35">
      <c r="C2" s="146"/>
      <c r="D2" s="146"/>
      <c r="E2" s="146"/>
      <c r="F2" s="146"/>
      <c r="H2" s="146"/>
    </row>
    <row r="3" spans="2:11" s="134" customFormat="1" x14ac:dyDescent="0.3">
      <c r="B3" s="177" t="s">
        <v>179</v>
      </c>
      <c r="C3" s="178"/>
      <c r="D3" s="178"/>
      <c r="E3" s="178"/>
      <c r="F3" s="178"/>
      <c r="G3" s="178"/>
      <c r="H3" s="179"/>
      <c r="I3" s="178"/>
      <c r="J3" s="178"/>
      <c r="K3" s="179"/>
    </row>
    <row r="4" spans="2:11" s="134" customFormat="1" x14ac:dyDescent="0.3">
      <c r="B4" s="180" t="s">
        <v>173</v>
      </c>
      <c r="C4" s="181"/>
      <c r="D4" s="181"/>
      <c r="E4" s="181"/>
      <c r="F4" s="181"/>
      <c r="G4" s="181"/>
      <c r="H4" s="182"/>
      <c r="I4" s="181"/>
      <c r="J4" s="181"/>
      <c r="K4" s="182"/>
    </row>
    <row r="5" spans="2:11" s="134" customFormat="1" x14ac:dyDescent="0.3">
      <c r="B5" s="135"/>
      <c r="C5" s="183" t="s">
        <v>73</v>
      </c>
      <c r="D5" s="181"/>
      <c r="E5" s="184"/>
      <c r="F5" s="183" t="s">
        <v>74</v>
      </c>
      <c r="G5" s="181"/>
      <c r="H5" s="184"/>
      <c r="I5" s="181" t="s">
        <v>75</v>
      </c>
      <c r="J5" s="181"/>
      <c r="K5" s="182"/>
    </row>
    <row r="6" spans="2:11" s="134" customFormat="1" x14ac:dyDescent="0.3">
      <c r="B6" s="1" t="s">
        <v>11</v>
      </c>
      <c r="C6" s="132" t="s">
        <v>4</v>
      </c>
      <c r="D6" s="9" t="s">
        <v>5</v>
      </c>
      <c r="E6" s="133" t="s">
        <v>5</v>
      </c>
      <c r="F6" s="132" t="s">
        <v>4</v>
      </c>
      <c r="G6" s="9" t="s">
        <v>5</v>
      </c>
      <c r="H6" s="133" t="s">
        <v>5</v>
      </c>
      <c r="I6" s="130" t="s">
        <v>4</v>
      </c>
      <c r="J6" s="9" t="s">
        <v>5</v>
      </c>
      <c r="K6" s="131" t="s">
        <v>5</v>
      </c>
    </row>
    <row r="7" spans="2:11" s="134" customFormat="1" x14ac:dyDescent="0.3">
      <c r="B7" s="102" t="s">
        <v>12</v>
      </c>
      <c r="C7" s="167">
        <v>2.5810185185185183E-2</v>
      </c>
      <c r="D7" s="55">
        <v>0.35458737478136426</v>
      </c>
      <c r="E7" s="56">
        <v>0.12263528376594808</v>
      </c>
      <c r="F7" s="167">
        <v>1.1701388888888888E-2</v>
      </c>
      <c r="G7" s="55">
        <v>0.37333825701624818</v>
      </c>
      <c r="H7" s="56">
        <v>0.21784098254686493</v>
      </c>
      <c r="I7" s="167">
        <v>3.7511574074074093E-2</v>
      </c>
      <c r="J7" s="55">
        <v>0.36023118817383587</v>
      </c>
      <c r="K7" s="105">
        <v>0.14199342825848854</v>
      </c>
    </row>
    <row r="8" spans="2:11" s="134" customFormat="1" x14ac:dyDescent="0.3">
      <c r="B8" s="102" t="s">
        <v>101</v>
      </c>
      <c r="C8" s="167">
        <v>3.9120370370370368E-3</v>
      </c>
      <c r="D8" s="55">
        <v>5.3744633487040859E-2</v>
      </c>
      <c r="E8" s="56">
        <v>1.858776946766388E-2</v>
      </c>
      <c r="F8" s="167">
        <v>4.2824074074074075E-4</v>
      </c>
      <c r="G8" s="55">
        <v>1.3663220088626294E-2</v>
      </c>
      <c r="H8" s="56">
        <v>7.9724197371256224E-3</v>
      </c>
      <c r="I8" s="167">
        <v>4.3402777777777762E-3</v>
      </c>
      <c r="J8" s="55">
        <v>4.1680560186728888E-2</v>
      </c>
      <c r="K8" s="105">
        <v>1.6429353778751359E-2</v>
      </c>
    </row>
    <row r="9" spans="2:11" s="134" customFormat="1" x14ac:dyDescent="0.3">
      <c r="B9" s="102" t="s">
        <v>13</v>
      </c>
      <c r="C9" s="167">
        <v>5.9953703703703688E-3</v>
      </c>
      <c r="D9" s="55">
        <v>8.236603593576082E-2</v>
      </c>
      <c r="E9" s="56">
        <v>2.8486581610206767E-2</v>
      </c>
      <c r="F9" s="167">
        <v>2.731481481481481E-3</v>
      </c>
      <c r="G9" s="55">
        <v>8.7149187592319044E-2</v>
      </c>
      <c r="H9" s="56">
        <v>5.0851109674639093E-2</v>
      </c>
      <c r="I9" s="167">
        <v>8.7268518518518537E-3</v>
      </c>
      <c r="J9" s="55">
        <v>8.3805713015449604E-2</v>
      </c>
      <c r="K9" s="105">
        <v>3.3033953997809416E-2</v>
      </c>
    </row>
    <row r="10" spans="2:11" s="134" customFormat="1" x14ac:dyDescent="0.3">
      <c r="B10" s="102" t="s">
        <v>14</v>
      </c>
      <c r="C10" s="167">
        <v>8.2175925925925917E-4</v>
      </c>
      <c r="D10" s="55">
        <v>1.1289553188106215E-2</v>
      </c>
      <c r="E10" s="56">
        <v>3.9045314562252526E-3</v>
      </c>
      <c r="F10" s="167">
        <v>1.9675925925925926E-4</v>
      </c>
      <c r="G10" s="55">
        <v>6.2776957163958652E-3</v>
      </c>
      <c r="H10" s="56">
        <v>3.6630036630036639E-3</v>
      </c>
      <c r="I10" s="167">
        <v>1.0185185185185184E-3</v>
      </c>
      <c r="J10" s="55">
        <v>9.7810381238190493E-3</v>
      </c>
      <c r="K10" s="105">
        <v>3.8554216867469865E-3</v>
      </c>
    </row>
    <row r="11" spans="2:11" s="134" customFormat="1" x14ac:dyDescent="0.3">
      <c r="B11" s="102" t="s">
        <v>15</v>
      </c>
      <c r="C11" s="167">
        <v>1.03125E-2</v>
      </c>
      <c r="D11" s="55">
        <v>0.14167594212116394</v>
      </c>
      <c r="E11" s="56">
        <v>4.8999120105587331E-2</v>
      </c>
      <c r="F11" s="167">
        <v>1.0648148148148149E-3</v>
      </c>
      <c r="G11" s="55">
        <v>3.3973412112259974E-2</v>
      </c>
      <c r="H11" s="56">
        <v>1.9823313940961006E-2</v>
      </c>
      <c r="I11" s="167">
        <v>1.1377314814814814E-2</v>
      </c>
      <c r="J11" s="55">
        <v>0.10925864176947869</v>
      </c>
      <c r="K11" s="105">
        <v>4.3066812705366907E-2</v>
      </c>
    </row>
    <row r="12" spans="2:11" s="134" customFormat="1" x14ac:dyDescent="0.3">
      <c r="B12" s="102" t="s">
        <v>193</v>
      </c>
      <c r="C12" s="167">
        <v>1.697916666666666E-2</v>
      </c>
      <c r="D12" s="55">
        <v>0.23326442995706778</v>
      </c>
      <c r="E12" s="56">
        <v>8.0675318961724557E-2</v>
      </c>
      <c r="F12" s="167">
        <v>1.2511574074074073E-2</v>
      </c>
      <c r="G12" s="55">
        <v>0.39918759231905465</v>
      </c>
      <c r="H12" s="56">
        <v>0.23292393880629178</v>
      </c>
      <c r="I12" s="167">
        <v>2.9490740740740731E-2</v>
      </c>
      <c r="J12" s="55">
        <v>0.28320551294876056</v>
      </c>
      <c r="K12" s="105">
        <v>0.1116319824753559</v>
      </c>
    </row>
    <row r="13" spans="2:11" s="134" customFormat="1" x14ac:dyDescent="0.3">
      <c r="B13" s="102" t="s">
        <v>16</v>
      </c>
      <c r="C13" s="167">
        <v>3.0092592592592595E-4</v>
      </c>
      <c r="D13" s="55">
        <v>4.1342025759262208E-3</v>
      </c>
      <c r="E13" s="56">
        <v>1.4298284205895293E-3</v>
      </c>
      <c r="F13" s="167"/>
      <c r="G13" s="55"/>
      <c r="H13" s="56"/>
      <c r="I13" s="167">
        <v>3.0092592592592595E-4</v>
      </c>
      <c r="J13" s="55">
        <v>2.8898521729465378E-3</v>
      </c>
      <c r="K13" s="105">
        <v>1.139101861993428E-3</v>
      </c>
    </row>
    <row r="14" spans="2:11" s="134" customFormat="1" x14ac:dyDescent="0.3">
      <c r="B14" s="102" t="s">
        <v>174</v>
      </c>
      <c r="C14" s="167"/>
      <c r="D14" s="55"/>
      <c r="E14" s="56"/>
      <c r="F14" s="167"/>
      <c r="G14" s="55"/>
      <c r="H14" s="56"/>
      <c r="I14" s="167"/>
      <c r="J14" s="55"/>
      <c r="K14" s="105"/>
    </row>
    <row r="15" spans="2:11" s="134" customFormat="1" x14ac:dyDescent="0.3">
      <c r="B15" s="102" t="s">
        <v>17</v>
      </c>
      <c r="C15" s="167"/>
      <c r="D15" s="55"/>
      <c r="E15" s="56"/>
      <c r="F15" s="167"/>
      <c r="G15" s="55"/>
      <c r="H15" s="56"/>
      <c r="I15" s="167"/>
      <c r="J15" s="55"/>
      <c r="K15" s="105"/>
    </row>
    <row r="16" spans="2:11" s="134" customFormat="1" x14ac:dyDescent="0.3">
      <c r="B16" s="102" t="s">
        <v>18</v>
      </c>
      <c r="C16" s="167">
        <v>6.9444444444444447E-4</v>
      </c>
      <c r="D16" s="55">
        <v>9.540467482906663E-3</v>
      </c>
      <c r="E16" s="56">
        <v>3.2996040475142983E-3</v>
      </c>
      <c r="F16" s="167"/>
      <c r="G16" s="55"/>
      <c r="H16" s="56"/>
      <c r="I16" s="167">
        <v>6.9444444444444447E-4</v>
      </c>
      <c r="J16" s="55">
        <v>6.6688896298766247E-3</v>
      </c>
      <c r="K16" s="105">
        <v>2.6286966046002187E-3</v>
      </c>
    </row>
    <row r="17" spans="2:14" s="134" customFormat="1" x14ac:dyDescent="0.3">
      <c r="B17" s="102" t="s">
        <v>19</v>
      </c>
      <c r="C17" s="167"/>
      <c r="D17" s="55"/>
      <c r="E17" s="56"/>
      <c r="F17" s="167"/>
      <c r="G17" s="55"/>
      <c r="H17" s="56"/>
      <c r="I17" s="167"/>
      <c r="J17" s="55"/>
      <c r="K17" s="105"/>
    </row>
    <row r="18" spans="2:14" s="134" customFormat="1" x14ac:dyDescent="0.3">
      <c r="B18" s="102" t="s">
        <v>20</v>
      </c>
      <c r="C18" s="167">
        <v>9.6064814814814819E-4</v>
      </c>
      <c r="D18" s="55">
        <v>1.319764668468755E-2</v>
      </c>
      <c r="E18" s="56">
        <v>4.5644522657281132E-3</v>
      </c>
      <c r="F18" s="167">
        <v>3.2407407407407406E-4</v>
      </c>
      <c r="G18" s="55">
        <v>1.0339734121122601E-2</v>
      </c>
      <c r="H18" s="56">
        <v>6.0331825037707402E-3</v>
      </c>
      <c r="I18" s="167">
        <v>1.2847222222222225E-3</v>
      </c>
      <c r="J18" s="55">
        <v>1.2337445815271759E-2</v>
      </c>
      <c r="K18" s="105">
        <v>4.8630887185104046E-3</v>
      </c>
    </row>
    <row r="19" spans="2:14" s="134" customFormat="1" x14ac:dyDescent="0.3">
      <c r="B19" s="102" t="s">
        <v>21</v>
      </c>
      <c r="C19" s="167"/>
      <c r="D19" s="55"/>
      <c r="E19" s="56"/>
      <c r="F19" s="167"/>
      <c r="G19" s="55"/>
      <c r="H19" s="56"/>
      <c r="I19" s="167"/>
      <c r="J19" s="55"/>
      <c r="K19" s="105"/>
    </row>
    <row r="20" spans="2:14" s="134" customFormat="1" x14ac:dyDescent="0.3">
      <c r="B20" s="168" t="s">
        <v>102</v>
      </c>
      <c r="C20" s="167"/>
      <c r="D20" s="55"/>
      <c r="E20" s="56"/>
      <c r="F20" s="167"/>
      <c r="G20" s="55"/>
      <c r="H20" s="56"/>
      <c r="I20" s="167"/>
      <c r="J20" s="55"/>
      <c r="K20" s="105"/>
    </row>
    <row r="21" spans="2:14" s="134" customFormat="1" x14ac:dyDescent="0.3">
      <c r="B21" s="169" t="s">
        <v>103</v>
      </c>
      <c r="C21" s="167">
        <v>5.5555555555555556E-4</v>
      </c>
      <c r="D21" s="55">
        <v>7.63237398632533E-3</v>
      </c>
      <c r="E21" s="56">
        <v>2.6396832380114386E-3</v>
      </c>
      <c r="F21" s="167"/>
      <c r="G21" s="55"/>
      <c r="H21" s="56"/>
      <c r="I21" s="167">
        <v>5.5555555555555556E-4</v>
      </c>
      <c r="J21" s="55">
        <v>5.3351117039013001E-3</v>
      </c>
      <c r="K21" s="105">
        <v>2.1029572836801748E-3</v>
      </c>
    </row>
    <row r="22" spans="2:14" s="134" customFormat="1" x14ac:dyDescent="0.3">
      <c r="B22" s="102" t="s">
        <v>22</v>
      </c>
      <c r="C22" s="167"/>
      <c r="D22" s="55"/>
      <c r="E22" s="56"/>
      <c r="F22" s="167"/>
      <c r="G22" s="55"/>
      <c r="H22" s="56"/>
      <c r="I22" s="167"/>
      <c r="J22" s="55"/>
      <c r="K22" s="105"/>
    </row>
    <row r="23" spans="2:14" s="134" customFormat="1" x14ac:dyDescent="0.3">
      <c r="B23" s="102" t="s">
        <v>23</v>
      </c>
      <c r="C23" s="167"/>
      <c r="D23" s="55"/>
      <c r="E23" s="56"/>
      <c r="F23" s="167"/>
      <c r="G23" s="55"/>
      <c r="H23" s="56"/>
      <c r="I23" s="167"/>
      <c r="J23" s="55"/>
      <c r="K23" s="105"/>
    </row>
    <row r="24" spans="2:14" s="134" customFormat="1" x14ac:dyDescent="0.3">
      <c r="B24" s="102" t="s">
        <v>24</v>
      </c>
      <c r="C24" s="167">
        <v>6.4467592592592588E-3</v>
      </c>
      <c r="D24" s="55">
        <v>8.8567339799650174E-2</v>
      </c>
      <c r="E24" s="56">
        <v>3.0631324241091069E-2</v>
      </c>
      <c r="F24" s="167">
        <v>2.3842592592592587E-3</v>
      </c>
      <c r="G24" s="55">
        <v>7.6070901033973404E-2</v>
      </c>
      <c r="H24" s="56">
        <v>4.4386985563456154E-2</v>
      </c>
      <c r="I24" s="167">
        <v>8.8310185185185176E-3</v>
      </c>
      <c r="J24" s="55">
        <v>8.4806046459931061E-2</v>
      </c>
      <c r="K24" s="105">
        <v>3.3428258488499438E-2</v>
      </c>
    </row>
    <row r="25" spans="2:14" s="134" customFormat="1" x14ac:dyDescent="0.3">
      <c r="B25" s="108" t="s">
        <v>3</v>
      </c>
      <c r="C25" s="59">
        <v>7.2789351851851855E-2</v>
      </c>
      <c r="D25" s="60">
        <v>0.99999999999999989</v>
      </c>
      <c r="E25" s="61">
        <v>0.34585349758029021</v>
      </c>
      <c r="F25" s="59">
        <v>3.1342592592592589E-2</v>
      </c>
      <c r="G25" s="60">
        <v>1</v>
      </c>
      <c r="H25" s="61">
        <v>0.58349493643611283</v>
      </c>
      <c r="I25" s="59">
        <v>0.10413194444444446</v>
      </c>
      <c r="J25" s="60">
        <v>0.99999999999999989</v>
      </c>
      <c r="K25" s="148">
        <v>0.39417305585980278</v>
      </c>
    </row>
    <row r="26" spans="2:14" s="134" customFormat="1" x14ac:dyDescent="0.3">
      <c r="B26" s="149"/>
      <c r="C26" s="16"/>
      <c r="D26" s="16"/>
      <c r="E26" s="16"/>
      <c r="F26" s="16"/>
      <c r="G26" s="16"/>
      <c r="H26" s="16"/>
      <c r="I26" s="16"/>
      <c r="J26" s="16"/>
      <c r="K26" s="154"/>
      <c r="L26" s="16"/>
      <c r="M26" s="16"/>
      <c r="N26" s="16"/>
    </row>
    <row r="27" spans="2:14" s="134" customFormat="1" x14ac:dyDescent="0.3">
      <c r="B27" s="1" t="s">
        <v>25</v>
      </c>
      <c r="C27" s="9" t="s">
        <v>4</v>
      </c>
      <c r="D27" s="9" t="s">
        <v>5</v>
      </c>
      <c r="E27" s="9" t="s">
        <v>5</v>
      </c>
      <c r="F27" s="9" t="s">
        <v>4</v>
      </c>
      <c r="G27" s="9" t="s">
        <v>5</v>
      </c>
      <c r="H27" s="9" t="s">
        <v>5</v>
      </c>
      <c r="I27" s="9" t="s">
        <v>4</v>
      </c>
      <c r="J27" s="9" t="s">
        <v>5</v>
      </c>
      <c r="K27" s="150" t="s">
        <v>5</v>
      </c>
    </row>
    <row r="28" spans="2:14" s="134" customFormat="1" x14ac:dyDescent="0.3">
      <c r="B28" s="102" t="s">
        <v>26</v>
      </c>
      <c r="C28" s="167">
        <v>7.1875000000000003E-3</v>
      </c>
      <c r="D28" s="55"/>
      <c r="E28" s="56">
        <v>3.4150901891772986E-2</v>
      </c>
      <c r="F28" s="167">
        <v>9.837962962962962E-4</v>
      </c>
      <c r="G28" s="55"/>
      <c r="H28" s="56">
        <v>1.8315018315018319E-2</v>
      </c>
      <c r="I28" s="167">
        <v>8.1712962962962963E-3</v>
      </c>
      <c r="J28" s="55"/>
      <c r="K28" s="105">
        <v>3.0930996714129237E-2</v>
      </c>
    </row>
    <row r="29" spans="2:14" s="134" customFormat="1" x14ac:dyDescent="0.3">
      <c r="B29" s="102" t="s">
        <v>27</v>
      </c>
      <c r="C29" s="167">
        <v>1.0185185185185186E-3</v>
      </c>
      <c r="D29" s="55"/>
      <c r="E29" s="56">
        <v>4.8394192696876379E-3</v>
      </c>
      <c r="F29" s="167">
        <v>1.1574074074074073E-4</v>
      </c>
      <c r="G29" s="55"/>
      <c r="H29" s="56">
        <v>2.1547080370609784E-3</v>
      </c>
      <c r="I29" s="167">
        <v>1.1342592592592593E-3</v>
      </c>
      <c r="J29" s="55"/>
      <c r="K29" s="105">
        <v>4.2935377875136906E-3</v>
      </c>
    </row>
    <row r="30" spans="2:14" s="134" customFormat="1" x14ac:dyDescent="0.3">
      <c r="B30" s="102" t="s">
        <v>28</v>
      </c>
      <c r="C30" s="167"/>
      <c r="D30" s="55"/>
      <c r="E30" s="56"/>
      <c r="F30" s="167"/>
      <c r="G30" s="55"/>
      <c r="H30" s="56"/>
      <c r="I30" s="167"/>
      <c r="J30" s="55"/>
      <c r="K30" s="105"/>
    </row>
    <row r="31" spans="2:14" s="134" customFormat="1" x14ac:dyDescent="0.3">
      <c r="B31" s="102" t="s">
        <v>29</v>
      </c>
      <c r="C31" s="167">
        <v>3.6157407407407402E-2</v>
      </c>
      <c r="D31" s="55"/>
      <c r="E31" s="56">
        <v>0.1717993840739111</v>
      </c>
      <c r="F31" s="167">
        <v>9.0856481481481465E-3</v>
      </c>
      <c r="G31" s="55"/>
      <c r="H31" s="56">
        <v>0.1691445809092868</v>
      </c>
      <c r="I31" s="167">
        <v>4.5243055555555592E-2</v>
      </c>
      <c r="J31" s="55"/>
      <c r="K31" s="105">
        <v>0.17125958378970435</v>
      </c>
    </row>
    <row r="32" spans="2:14" s="134" customFormat="1" x14ac:dyDescent="0.3">
      <c r="B32" s="102" t="s">
        <v>30</v>
      </c>
      <c r="C32" s="167">
        <v>4.2800925925925951E-2</v>
      </c>
      <c r="D32" s="55"/>
      <c r="E32" s="56">
        <v>0.20336559612846469</v>
      </c>
      <c r="F32" s="167">
        <v>1.128472222222222E-2</v>
      </c>
      <c r="G32" s="55"/>
      <c r="H32" s="56">
        <v>0.21008403361344538</v>
      </c>
      <c r="I32" s="167">
        <v>5.4085648148148216E-2</v>
      </c>
      <c r="J32" s="55"/>
      <c r="K32" s="105">
        <v>0.2047316538882806</v>
      </c>
    </row>
    <row r="33" spans="2:14" s="134" customFormat="1" x14ac:dyDescent="0.3">
      <c r="B33" s="102" t="s">
        <v>31</v>
      </c>
      <c r="C33" s="167">
        <v>5.0509259259259247E-2</v>
      </c>
      <c r="D33" s="55"/>
      <c r="E33" s="56">
        <v>0.23999120105587324</v>
      </c>
      <c r="F33" s="167">
        <v>9.0277777777777784E-4</v>
      </c>
      <c r="G33" s="55"/>
      <c r="H33" s="56">
        <v>1.6806722689075636E-2</v>
      </c>
      <c r="I33" s="167">
        <v>5.1412037037037027E-2</v>
      </c>
      <c r="J33" s="55"/>
      <c r="K33" s="105">
        <v>0.19461117196056946</v>
      </c>
    </row>
    <row r="34" spans="2:14" s="134" customFormat="1" x14ac:dyDescent="0.3">
      <c r="B34" s="108" t="s">
        <v>3</v>
      </c>
      <c r="C34" s="17">
        <v>0.13767361111111112</v>
      </c>
      <c r="D34" s="60"/>
      <c r="E34" s="60">
        <v>0.65414650241970962</v>
      </c>
      <c r="F34" s="17">
        <v>2.2372685185185179E-2</v>
      </c>
      <c r="G34" s="60"/>
      <c r="H34" s="60">
        <v>0.41650506356388711</v>
      </c>
      <c r="I34" s="17">
        <v>0.16004629629629638</v>
      </c>
      <c r="J34" s="60"/>
      <c r="K34" s="109">
        <v>0.60582694414019733</v>
      </c>
    </row>
    <row r="35" spans="2:14" s="134" customFormat="1" x14ac:dyDescent="0.3">
      <c r="B35" s="151"/>
      <c r="C35" s="152"/>
      <c r="D35" s="152"/>
      <c r="E35" s="152"/>
      <c r="F35" s="152"/>
      <c r="G35" s="152"/>
      <c r="H35" s="152"/>
      <c r="I35" s="152"/>
      <c r="J35" s="152"/>
      <c r="K35" s="155"/>
      <c r="L35" s="152"/>
      <c r="M35" s="152"/>
      <c r="N35" s="152"/>
    </row>
    <row r="36" spans="2:14" s="134" customFormat="1" x14ac:dyDescent="0.3">
      <c r="B36" s="108" t="s">
        <v>6</v>
      </c>
      <c r="C36" s="17">
        <v>0.21046296296296296</v>
      </c>
      <c r="D36" s="153"/>
      <c r="E36" s="60">
        <v>0.99999999999999978</v>
      </c>
      <c r="F36" s="17">
        <v>5.3715277777777765E-2</v>
      </c>
      <c r="G36" s="153"/>
      <c r="H36" s="60">
        <v>1</v>
      </c>
      <c r="I36" s="17">
        <v>0.26417824074074081</v>
      </c>
      <c r="J36" s="153"/>
      <c r="K36" s="109">
        <v>1</v>
      </c>
    </row>
    <row r="37" spans="2:14" s="134" customFormat="1" ht="66" customHeight="1" thickBot="1" x14ac:dyDescent="0.35">
      <c r="B37" s="174" t="s">
        <v>76</v>
      </c>
      <c r="C37" s="175"/>
      <c r="D37" s="175"/>
      <c r="E37" s="175"/>
      <c r="F37" s="175"/>
      <c r="G37" s="175"/>
      <c r="H37" s="176"/>
      <c r="I37" s="175"/>
      <c r="J37" s="175"/>
      <c r="K37" s="176"/>
    </row>
    <row r="38" spans="2:14" s="134" customFormat="1" x14ac:dyDescent="0.3">
      <c r="C38" s="146"/>
      <c r="D38" s="146"/>
      <c r="E38" s="146"/>
      <c r="F38" s="146"/>
      <c r="H38" s="146"/>
    </row>
    <row r="39" spans="2:14" s="134" customFormat="1" x14ac:dyDescent="0.3">
      <c r="C39" s="146"/>
      <c r="D39" s="146"/>
      <c r="E39" s="146"/>
      <c r="F39" s="146"/>
      <c r="H39" s="146"/>
    </row>
    <row r="40" spans="2:14" s="134" customFormat="1" x14ac:dyDescent="0.3">
      <c r="C40" s="146"/>
      <c r="D40" s="146"/>
      <c r="E40" s="146"/>
      <c r="F40" s="146"/>
      <c r="H40" s="146"/>
    </row>
    <row r="41" spans="2:14" s="134" customFormat="1" x14ac:dyDescent="0.3">
      <c r="C41" s="146"/>
      <c r="D41" s="146"/>
      <c r="E41" s="146"/>
      <c r="F41" s="146"/>
      <c r="H41" s="146"/>
    </row>
    <row r="42" spans="2:14" s="134" customFormat="1" x14ac:dyDescent="0.3">
      <c r="C42" s="146"/>
      <c r="D42" s="146"/>
      <c r="E42" s="146"/>
      <c r="F42" s="146"/>
      <c r="H42" s="146"/>
    </row>
    <row r="43" spans="2:14" s="134" customFormat="1" x14ac:dyDescent="0.3">
      <c r="C43" s="146"/>
      <c r="D43" s="146"/>
      <c r="E43" s="146"/>
      <c r="F43" s="146"/>
      <c r="H43" s="146"/>
    </row>
    <row r="44" spans="2:14" s="134" customFormat="1" x14ac:dyDescent="0.3">
      <c r="C44" s="146"/>
      <c r="D44" s="146"/>
      <c r="E44" s="146"/>
      <c r="F44" s="146"/>
      <c r="H44" s="146"/>
    </row>
    <row r="45" spans="2:14" s="134" customFormat="1" x14ac:dyDescent="0.3">
      <c r="C45" s="146"/>
      <c r="D45" s="146"/>
      <c r="E45" s="146"/>
      <c r="F45" s="146"/>
      <c r="H45" s="146"/>
    </row>
    <row r="46" spans="2:14" s="134" customFormat="1" x14ac:dyDescent="0.3">
      <c r="C46" s="146"/>
      <c r="D46" s="146"/>
      <c r="E46" s="146"/>
      <c r="F46" s="146"/>
      <c r="H46" s="146"/>
    </row>
    <row r="47" spans="2:14" s="134" customFormat="1" x14ac:dyDescent="0.3">
      <c r="C47" s="146"/>
      <c r="D47" s="146"/>
      <c r="E47" s="146"/>
      <c r="F47" s="146"/>
      <c r="H47" s="146"/>
    </row>
    <row r="48" spans="2:14" s="134" customFormat="1" x14ac:dyDescent="0.3">
      <c r="C48" s="146"/>
      <c r="D48" s="146"/>
      <c r="E48" s="146"/>
      <c r="F48" s="146"/>
      <c r="H48" s="146"/>
    </row>
    <row r="49" spans="3:8" s="134" customFormat="1" x14ac:dyDescent="0.3">
      <c r="C49" s="146"/>
      <c r="D49" s="146"/>
      <c r="E49" s="146"/>
      <c r="F49" s="146"/>
      <c r="H49" s="146"/>
    </row>
    <row r="50" spans="3:8" s="134" customFormat="1" x14ac:dyDescent="0.3">
      <c r="C50" s="146"/>
      <c r="D50" s="146"/>
      <c r="E50" s="146"/>
      <c r="F50" s="146"/>
      <c r="H50" s="146"/>
    </row>
    <row r="51" spans="3:8" s="134" customFormat="1" x14ac:dyDescent="0.3">
      <c r="C51" s="146"/>
      <c r="D51" s="146"/>
      <c r="E51" s="146"/>
      <c r="F51" s="146"/>
      <c r="H51" s="146"/>
    </row>
    <row r="52" spans="3:8" s="134" customFormat="1" x14ac:dyDescent="0.3">
      <c r="C52" s="146"/>
      <c r="D52" s="146"/>
      <c r="E52" s="146"/>
      <c r="F52" s="146"/>
      <c r="H52" s="146"/>
    </row>
    <row r="53" spans="3:8" s="134" customFormat="1" x14ac:dyDescent="0.3">
      <c r="C53" s="146"/>
      <c r="D53" s="146"/>
      <c r="E53" s="146"/>
      <c r="F53" s="146"/>
      <c r="H53" s="146"/>
    </row>
    <row r="54" spans="3:8" s="134" customFormat="1" x14ac:dyDescent="0.3">
      <c r="C54" s="146"/>
      <c r="D54" s="146"/>
      <c r="E54" s="146"/>
      <c r="F54" s="146"/>
      <c r="H54" s="146"/>
    </row>
    <row r="55" spans="3:8" s="134" customFormat="1" x14ac:dyDescent="0.3">
      <c r="C55" s="146"/>
      <c r="D55" s="146"/>
      <c r="E55" s="146"/>
      <c r="F55" s="146"/>
      <c r="H55" s="146"/>
    </row>
    <row r="56" spans="3:8" s="134" customFormat="1" x14ac:dyDescent="0.3">
      <c r="C56" s="146"/>
      <c r="D56" s="146"/>
      <c r="E56" s="146"/>
      <c r="F56" s="146"/>
      <c r="H56" s="146"/>
    </row>
    <row r="57" spans="3:8" s="134" customFormat="1" x14ac:dyDescent="0.3">
      <c r="C57" s="146"/>
      <c r="D57" s="146"/>
      <c r="E57" s="146"/>
      <c r="F57" s="146"/>
      <c r="H57" s="146"/>
    </row>
    <row r="58" spans="3:8" s="134" customFormat="1" x14ac:dyDescent="0.3">
      <c r="C58" s="146"/>
      <c r="D58" s="146"/>
      <c r="E58" s="146"/>
      <c r="F58" s="146"/>
      <c r="H58" s="146"/>
    </row>
    <row r="59" spans="3:8" s="134" customFormat="1" x14ac:dyDescent="0.3">
      <c r="C59" s="146"/>
      <c r="D59" s="146"/>
      <c r="E59" s="146"/>
      <c r="F59" s="146"/>
      <c r="H59" s="146"/>
    </row>
    <row r="60" spans="3:8" s="134" customFormat="1" x14ac:dyDescent="0.3">
      <c r="C60" s="146"/>
      <c r="D60" s="146"/>
      <c r="E60" s="146"/>
      <c r="F60" s="146"/>
      <c r="H60" s="146"/>
    </row>
    <row r="61" spans="3:8" s="134" customFormat="1" x14ac:dyDescent="0.3">
      <c r="C61" s="146"/>
      <c r="D61" s="146"/>
      <c r="E61" s="146"/>
      <c r="F61" s="146"/>
      <c r="H61" s="146"/>
    </row>
    <row r="62" spans="3:8" s="134" customFormat="1" x14ac:dyDescent="0.3">
      <c r="C62" s="146"/>
      <c r="D62" s="146"/>
      <c r="E62" s="146"/>
      <c r="F62" s="146"/>
      <c r="H62" s="146"/>
    </row>
    <row r="63" spans="3:8" s="134" customFormat="1" x14ac:dyDescent="0.3">
      <c r="C63" s="146"/>
      <c r="D63" s="146"/>
      <c r="E63" s="146"/>
      <c r="F63" s="146"/>
      <c r="H63" s="146"/>
    </row>
    <row r="64" spans="3:8" s="134" customFormat="1" x14ac:dyDescent="0.3">
      <c r="C64" s="146"/>
      <c r="D64" s="146"/>
      <c r="E64" s="146"/>
      <c r="F64" s="146"/>
      <c r="H64" s="146"/>
    </row>
    <row r="65" spans="3:8" s="134" customFormat="1" x14ac:dyDescent="0.3">
      <c r="C65" s="146"/>
      <c r="D65" s="146"/>
      <c r="E65" s="146"/>
      <c r="F65" s="146"/>
      <c r="H65" s="146"/>
    </row>
    <row r="66" spans="3:8" s="134" customFormat="1" x14ac:dyDescent="0.3">
      <c r="C66" s="146"/>
      <c r="D66" s="146"/>
      <c r="E66" s="146"/>
      <c r="F66" s="146"/>
      <c r="H66" s="146"/>
    </row>
    <row r="67" spans="3:8" s="134" customFormat="1" x14ac:dyDescent="0.3">
      <c r="C67" s="146"/>
      <c r="D67" s="146"/>
      <c r="E67" s="146"/>
      <c r="F67" s="146"/>
      <c r="H67" s="146"/>
    </row>
    <row r="68" spans="3:8" s="134" customFormat="1" x14ac:dyDescent="0.3">
      <c r="C68" s="146"/>
      <c r="D68" s="146"/>
      <c r="E68" s="146"/>
      <c r="F68" s="146"/>
      <c r="H68" s="146"/>
    </row>
    <row r="69" spans="3:8" s="134" customFormat="1" x14ac:dyDescent="0.3">
      <c r="C69" s="146"/>
      <c r="D69" s="146"/>
      <c r="E69" s="146"/>
      <c r="F69" s="146"/>
      <c r="H69" s="146"/>
    </row>
    <row r="70" spans="3:8" s="134" customFormat="1" x14ac:dyDescent="0.3">
      <c r="C70" s="146"/>
      <c r="D70" s="146"/>
      <c r="E70" s="146"/>
      <c r="F70" s="146"/>
      <c r="H70" s="146"/>
    </row>
    <row r="71" spans="3:8" s="134" customFormat="1" x14ac:dyDescent="0.3">
      <c r="C71" s="146"/>
      <c r="D71" s="146"/>
      <c r="E71" s="146"/>
      <c r="F71" s="146"/>
      <c r="H71" s="146"/>
    </row>
    <row r="72" spans="3:8" s="134" customFormat="1" x14ac:dyDescent="0.3">
      <c r="C72" s="146"/>
      <c r="D72" s="146"/>
      <c r="E72" s="146"/>
      <c r="F72" s="146"/>
      <c r="H72" s="146"/>
    </row>
  </sheetData>
  <mergeCells count="6">
    <mergeCell ref="B37:K37"/>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9"/>
  <sheetViews>
    <sheetView zoomScaleSheetLayoutView="100" workbookViewId="0">
      <selection activeCell="B16" sqref="B16"/>
    </sheetView>
  </sheetViews>
  <sheetFormatPr defaultColWidth="8.88671875" defaultRowHeight="14.4" x14ac:dyDescent="0.3"/>
  <cols>
    <col min="1" max="1" width="6.109375" style="2" customWidth="1"/>
    <col min="2" max="2" width="42.44140625" style="2" customWidth="1"/>
    <col min="3" max="14" width="8.44140625" style="2" customWidth="1"/>
    <col min="15" max="16384" width="8.88671875" style="2"/>
  </cols>
  <sheetData>
    <row r="2" spans="2:14" ht="15" thickBot="1" x14ac:dyDescent="0.35"/>
    <row r="3" spans="2:14" x14ac:dyDescent="0.3">
      <c r="B3" s="177" t="s">
        <v>79</v>
      </c>
      <c r="C3" s="178"/>
      <c r="D3" s="178"/>
      <c r="E3" s="178"/>
      <c r="F3" s="178"/>
      <c r="G3" s="178"/>
      <c r="H3" s="179"/>
      <c r="I3" s="178"/>
      <c r="J3" s="178"/>
      <c r="K3" s="178"/>
      <c r="L3" s="178"/>
      <c r="M3" s="178"/>
      <c r="N3" s="179"/>
    </row>
    <row r="4" spans="2:14" x14ac:dyDescent="0.3">
      <c r="B4" s="180" t="s">
        <v>173</v>
      </c>
      <c r="C4" s="181"/>
      <c r="D4" s="181"/>
      <c r="E4" s="181"/>
      <c r="F4" s="181"/>
      <c r="G4" s="181"/>
      <c r="H4" s="182"/>
      <c r="I4" s="181"/>
      <c r="J4" s="181"/>
      <c r="K4" s="181"/>
      <c r="L4" s="181"/>
      <c r="M4" s="181"/>
      <c r="N4" s="182"/>
    </row>
    <row r="5" spans="2:14" x14ac:dyDescent="0.3">
      <c r="B5" s="135"/>
      <c r="C5" s="183" t="s">
        <v>0</v>
      </c>
      <c r="D5" s="181"/>
      <c r="E5" s="184"/>
      <c r="F5" s="183" t="s">
        <v>1</v>
      </c>
      <c r="G5" s="181"/>
      <c r="H5" s="184"/>
      <c r="I5" s="181" t="s">
        <v>2</v>
      </c>
      <c r="J5" s="181"/>
      <c r="K5" s="184"/>
      <c r="L5" s="183" t="s">
        <v>3</v>
      </c>
      <c r="M5" s="181"/>
      <c r="N5" s="182"/>
    </row>
    <row r="6" spans="2:14" x14ac:dyDescent="0.3">
      <c r="B6" s="1" t="s">
        <v>11</v>
      </c>
      <c r="C6" s="100" t="s">
        <v>4</v>
      </c>
      <c r="D6" s="9" t="s">
        <v>5</v>
      </c>
      <c r="E6" s="110" t="s">
        <v>5</v>
      </c>
      <c r="F6" s="100" t="s">
        <v>4</v>
      </c>
      <c r="G6" s="9" t="s">
        <v>5</v>
      </c>
      <c r="H6" s="110" t="s">
        <v>5</v>
      </c>
      <c r="I6" s="95" t="s">
        <v>4</v>
      </c>
      <c r="J6" s="9" t="s">
        <v>5</v>
      </c>
      <c r="K6" s="110" t="s">
        <v>5</v>
      </c>
      <c r="L6" s="100" t="s">
        <v>4</v>
      </c>
      <c r="M6" s="9" t="s">
        <v>5</v>
      </c>
      <c r="N6" s="96" t="s">
        <v>5</v>
      </c>
    </row>
    <row r="7" spans="2:14" x14ac:dyDescent="0.3">
      <c r="B7" s="102" t="s">
        <v>12</v>
      </c>
      <c r="C7" s="136">
        <v>9.6180555555555533E-2</v>
      </c>
      <c r="D7" s="26">
        <v>0.42519443307408911</v>
      </c>
      <c r="E7" s="26">
        <v>0.13525830918975223</v>
      </c>
      <c r="F7" s="136">
        <v>1.7013888888888887E-2</v>
      </c>
      <c r="G7" s="26">
        <v>0.60049019607843124</v>
      </c>
      <c r="H7" s="26">
        <v>7.5261109973377011E-2</v>
      </c>
      <c r="I7" s="136">
        <v>3.6180555555555556E-2</v>
      </c>
      <c r="J7" s="26">
        <v>0.39109220567997</v>
      </c>
      <c r="K7" s="26">
        <v>0.17029853998692532</v>
      </c>
      <c r="L7" s="27">
        <v>0.14937499999999998</v>
      </c>
      <c r="M7" s="26">
        <v>0.43041520760380192</v>
      </c>
      <c r="N7" s="28">
        <v>0.12993576707005217</v>
      </c>
    </row>
    <row r="8" spans="2:14" x14ac:dyDescent="0.3">
      <c r="B8" s="102" t="s">
        <v>101</v>
      </c>
      <c r="C8" s="136">
        <v>1.1134259259259255E-2</v>
      </c>
      <c r="D8" s="26">
        <v>4.922226770364304E-2</v>
      </c>
      <c r="E8" s="26">
        <v>1.5658061785865419E-2</v>
      </c>
      <c r="F8" s="136"/>
      <c r="G8" s="26"/>
      <c r="H8" s="26"/>
      <c r="I8" s="136">
        <v>3.1018518518518522E-3</v>
      </c>
      <c r="J8" s="26">
        <v>3.3529338170899543E-2</v>
      </c>
      <c r="K8" s="26">
        <v>1.4600130747439535E-2</v>
      </c>
      <c r="L8" s="27">
        <v>1.4236111111111107E-2</v>
      </c>
      <c r="M8" s="26">
        <v>4.1020510255127561E-2</v>
      </c>
      <c r="N8" s="28">
        <v>1.238346455107424E-2</v>
      </c>
    </row>
    <row r="9" spans="2:14" x14ac:dyDescent="0.3">
      <c r="B9" s="102" t="s">
        <v>13</v>
      </c>
      <c r="C9" s="136">
        <v>2.3437500000000007E-2</v>
      </c>
      <c r="D9" s="26">
        <v>0.10361236185018423</v>
      </c>
      <c r="E9" s="26">
        <v>3.29600572935317E-2</v>
      </c>
      <c r="F9" s="136"/>
      <c r="G9" s="26"/>
      <c r="H9" s="26"/>
      <c r="I9" s="136">
        <v>7.6504629629629622E-3</v>
      </c>
      <c r="J9" s="26">
        <v>8.2697360190166394E-2</v>
      </c>
      <c r="K9" s="26">
        <v>3.6010023970363923E-2</v>
      </c>
      <c r="L9" s="27">
        <v>3.108796296296297E-2</v>
      </c>
      <c r="M9" s="26">
        <v>8.9578122394530627E-2</v>
      </c>
      <c r="N9" s="28">
        <v>2.7042264865191401E-2</v>
      </c>
    </row>
    <row r="10" spans="2:14" x14ac:dyDescent="0.3">
      <c r="B10" s="102" t="s">
        <v>14</v>
      </c>
      <c r="C10" s="136">
        <v>5.1504629629629643E-3</v>
      </c>
      <c r="D10" s="26">
        <v>2.2769136307818263E-2</v>
      </c>
      <c r="E10" s="26">
        <v>7.2430743188254846E-3</v>
      </c>
      <c r="F10" s="136"/>
      <c r="G10" s="26"/>
      <c r="H10" s="26"/>
      <c r="I10" s="136">
        <v>1.2534722222222225E-2</v>
      </c>
      <c r="J10" s="26">
        <v>0.13549355686225451</v>
      </c>
      <c r="K10" s="26">
        <v>5.8999782087600816E-2</v>
      </c>
      <c r="L10" s="27">
        <v>1.7685185185185189E-2</v>
      </c>
      <c r="M10" s="26">
        <v>5.0958812739703201E-2</v>
      </c>
      <c r="N10" s="28">
        <v>1.5383686043936137E-2</v>
      </c>
    </row>
    <row r="11" spans="2:14" x14ac:dyDescent="0.3">
      <c r="B11" s="102" t="s">
        <v>15</v>
      </c>
      <c r="C11" s="136">
        <v>2.990740740740741E-2</v>
      </c>
      <c r="D11" s="26">
        <v>0.13221449038067951</v>
      </c>
      <c r="E11" s="26">
        <v>4.2058660763696742E-2</v>
      </c>
      <c r="F11" s="136">
        <v>3.2407407407407406E-3</v>
      </c>
      <c r="G11" s="26">
        <v>0.11437908496732024</v>
      </c>
      <c r="H11" s="26">
        <v>1.4335449518738479E-2</v>
      </c>
      <c r="I11" s="136">
        <v>1.3912037037037039E-2</v>
      </c>
      <c r="J11" s="26">
        <v>0.1503815838859002</v>
      </c>
      <c r="K11" s="26">
        <v>6.5482675964262396E-2</v>
      </c>
      <c r="L11" s="27">
        <v>4.7060185185185191E-2</v>
      </c>
      <c r="M11" s="26">
        <v>0.1356011339002835</v>
      </c>
      <c r="N11" s="28">
        <v>4.0935908020055187E-2</v>
      </c>
    </row>
    <row r="12" spans="2:14" x14ac:dyDescent="0.3">
      <c r="B12" s="102" t="s">
        <v>193</v>
      </c>
      <c r="C12" s="136">
        <v>3.1527777777777787E-2</v>
      </c>
      <c r="D12" s="26">
        <v>0.13937781416291448</v>
      </c>
      <c r="E12" s="26">
        <v>4.4337380774113755E-2</v>
      </c>
      <c r="F12" s="136">
        <v>4.2824074074074075E-3</v>
      </c>
      <c r="G12" s="26">
        <v>0.15114379084967319</v>
      </c>
      <c r="H12" s="26">
        <v>1.894327257833299E-2</v>
      </c>
      <c r="I12" s="136">
        <v>8.4722222222222213E-3</v>
      </c>
      <c r="J12" s="26">
        <v>9.1580132616039034E-2</v>
      </c>
      <c r="K12" s="26">
        <v>3.9877969056439318E-2</v>
      </c>
      <c r="L12" s="27">
        <v>4.4282407407407416E-2</v>
      </c>
      <c r="M12" s="26">
        <v>0.12759713189928301</v>
      </c>
      <c r="N12" s="28">
        <v>3.8519622253991921E-2</v>
      </c>
    </row>
    <row r="13" spans="2:14" x14ac:dyDescent="0.3">
      <c r="B13" s="102" t="s">
        <v>16</v>
      </c>
      <c r="C13" s="136"/>
      <c r="D13" s="26"/>
      <c r="E13" s="26"/>
      <c r="F13" s="136"/>
      <c r="G13" s="26"/>
      <c r="H13" s="26"/>
      <c r="I13" s="136"/>
      <c r="J13" s="26"/>
      <c r="K13" s="26"/>
      <c r="L13" s="27"/>
      <c r="M13" s="26"/>
      <c r="N13" s="28"/>
    </row>
    <row r="14" spans="2:14" x14ac:dyDescent="0.3">
      <c r="B14" s="102" t="s">
        <v>174</v>
      </c>
      <c r="C14" s="136"/>
      <c r="D14" s="26"/>
      <c r="E14" s="26"/>
      <c r="F14" s="136"/>
      <c r="G14" s="26"/>
      <c r="H14" s="26"/>
      <c r="I14" s="136"/>
      <c r="J14" s="26"/>
      <c r="K14" s="26"/>
      <c r="L14" s="27"/>
      <c r="M14" s="26"/>
      <c r="N14" s="28"/>
    </row>
    <row r="15" spans="2:14" x14ac:dyDescent="0.3">
      <c r="B15" s="102" t="s">
        <v>17</v>
      </c>
      <c r="C15" s="136"/>
      <c r="D15" s="26"/>
      <c r="E15" s="26"/>
      <c r="F15" s="136"/>
      <c r="G15" s="26"/>
      <c r="H15" s="26"/>
      <c r="I15" s="136"/>
      <c r="J15" s="26"/>
      <c r="K15" s="26"/>
      <c r="L15" s="27"/>
      <c r="M15" s="26"/>
      <c r="N15" s="28"/>
    </row>
    <row r="16" spans="2:14" x14ac:dyDescent="0.3">
      <c r="B16" s="102" t="s">
        <v>18</v>
      </c>
      <c r="C16" s="136">
        <v>3.5416666666666661E-3</v>
      </c>
      <c r="D16" s="26">
        <v>1.5656979124027831E-2</v>
      </c>
      <c r="E16" s="26">
        <v>4.9806308799114551E-3</v>
      </c>
      <c r="F16" s="136"/>
      <c r="G16" s="26"/>
      <c r="H16" s="26"/>
      <c r="I16" s="136">
        <v>2.0833333333333333E-3</v>
      </c>
      <c r="J16" s="26">
        <v>2.2519704741648945E-2</v>
      </c>
      <c r="K16" s="26">
        <v>9.8060579646981946E-3</v>
      </c>
      <c r="L16" s="27">
        <v>5.6249999999999998E-3</v>
      </c>
      <c r="M16" s="26">
        <v>1.6208104052026013E-2</v>
      </c>
      <c r="N16" s="28">
        <v>4.8929786762781152E-3</v>
      </c>
    </row>
    <row r="17" spans="2:14" x14ac:dyDescent="0.3">
      <c r="B17" s="102" t="s">
        <v>19</v>
      </c>
      <c r="C17" s="136">
        <v>0</v>
      </c>
      <c r="D17" s="26">
        <v>0</v>
      </c>
      <c r="E17" s="26">
        <v>0</v>
      </c>
      <c r="F17" s="136"/>
      <c r="G17" s="26"/>
      <c r="H17" s="26"/>
      <c r="I17" s="136"/>
      <c r="J17" s="26"/>
      <c r="K17" s="26"/>
      <c r="L17" s="27"/>
      <c r="M17" s="26"/>
      <c r="N17" s="28"/>
    </row>
    <row r="18" spans="2:14" x14ac:dyDescent="0.3">
      <c r="B18" s="102" t="s">
        <v>20</v>
      </c>
      <c r="C18" s="136">
        <v>1.238425925925926E-3</v>
      </c>
      <c r="D18" s="26">
        <v>5.4748260335652889E-3</v>
      </c>
      <c r="E18" s="26">
        <v>1.7415931508187117E-3</v>
      </c>
      <c r="F18" s="136"/>
      <c r="G18" s="26"/>
      <c r="H18" s="26"/>
      <c r="I18" s="136">
        <v>1.5972222222222223E-3</v>
      </c>
      <c r="J18" s="26">
        <v>1.7265106968597524E-2</v>
      </c>
      <c r="K18" s="26">
        <v>7.517977772935283E-3</v>
      </c>
      <c r="L18" s="27">
        <v>2.8356481481481483E-3</v>
      </c>
      <c r="M18" s="26">
        <v>8.1707520426880127E-3</v>
      </c>
      <c r="N18" s="28">
        <v>2.466625052856252E-3</v>
      </c>
    </row>
    <row r="19" spans="2:14" x14ac:dyDescent="0.3">
      <c r="B19" s="102" t="s">
        <v>21</v>
      </c>
      <c r="C19" s="136"/>
      <c r="D19" s="26"/>
      <c r="E19" s="26"/>
      <c r="F19" s="136"/>
      <c r="G19" s="26"/>
      <c r="H19" s="26"/>
      <c r="I19" s="136"/>
      <c r="J19" s="26"/>
      <c r="K19" s="26"/>
      <c r="L19" s="27"/>
      <c r="M19" s="26"/>
      <c r="N19" s="28"/>
    </row>
    <row r="20" spans="2:14" s="134" customFormat="1" x14ac:dyDescent="0.3">
      <c r="B20" s="102" t="s">
        <v>102</v>
      </c>
      <c r="C20" s="136"/>
      <c r="D20" s="55"/>
      <c r="E20" s="55"/>
      <c r="F20" s="136"/>
      <c r="G20" s="55"/>
      <c r="H20" s="55"/>
      <c r="I20" s="136">
        <v>1.1574074074074075E-4</v>
      </c>
      <c r="J20" s="55">
        <v>1.2510947078693858E-3</v>
      </c>
      <c r="K20" s="55">
        <v>5.4478099803878857E-4</v>
      </c>
      <c r="L20" s="62">
        <v>1.1574074074074075E-4</v>
      </c>
      <c r="M20" s="55">
        <v>3.3350008337502089E-4</v>
      </c>
      <c r="N20" s="105">
        <v>1.0067857358596945E-4</v>
      </c>
    </row>
    <row r="21" spans="2:14" s="134" customFormat="1" x14ac:dyDescent="0.3">
      <c r="B21" s="102" t="s">
        <v>103</v>
      </c>
      <c r="C21" s="136">
        <v>3.1250000000000001E-4</v>
      </c>
      <c r="D21" s="55">
        <v>1.3814981580024561E-3</v>
      </c>
      <c r="E21" s="55">
        <v>4.3946743058042258E-4</v>
      </c>
      <c r="F21" s="136"/>
      <c r="G21" s="55"/>
      <c r="H21" s="55"/>
      <c r="I21" s="136">
        <v>7.9861111111111105E-4</v>
      </c>
      <c r="J21" s="55">
        <v>8.632553484298762E-3</v>
      </c>
      <c r="K21" s="55">
        <v>3.7589888864676406E-3</v>
      </c>
      <c r="L21" s="62">
        <v>1.1111111111111111E-3</v>
      </c>
      <c r="M21" s="55">
        <v>3.2016008004002003E-3</v>
      </c>
      <c r="N21" s="105">
        <v>9.665143064253067E-4</v>
      </c>
    </row>
    <row r="22" spans="2:14" x14ac:dyDescent="0.3">
      <c r="B22" s="102" t="s">
        <v>22</v>
      </c>
      <c r="C22" s="136"/>
      <c r="D22" s="26"/>
      <c r="E22" s="26"/>
      <c r="F22" s="136"/>
      <c r="G22" s="26"/>
      <c r="H22" s="26"/>
      <c r="I22" s="136"/>
      <c r="J22" s="26"/>
      <c r="K22" s="26"/>
      <c r="L22" s="27"/>
      <c r="M22" s="26"/>
      <c r="N22" s="28"/>
    </row>
    <row r="23" spans="2:14" x14ac:dyDescent="0.3">
      <c r="B23" s="102" t="s">
        <v>23</v>
      </c>
      <c r="C23" s="136"/>
      <c r="D23" s="26"/>
      <c r="E23" s="26"/>
      <c r="F23" s="136"/>
      <c r="G23" s="26"/>
      <c r="H23" s="26"/>
      <c r="I23" s="136"/>
      <c r="J23" s="26"/>
      <c r="K23" s="26"/>
      <c r="L23" s="27"/>
      <c r="M23" s="26"/>
      <c r="N23" s="28"/>
    </row>
    <row r="24" spans="2:14" x14ac:dyDescent="0.3">
      <c r="B24" s="102" t="s">
        <v>24</v>
      </c>
      <c r="C24" s="136">
        <v>2.3773148148148147E-2</v>
      </c>
      <c r="D24" s="26">
        <v>0.10509619320507572</v>
      </c>
      <c r="E24" s="26">
        <v>3.3432077867118069E-2</v>
      </c>
      <c r="F24" s="136">
        <v>3.7962962962962963E-3</v>
      </c>
      <c r="G24" s="26">
        <v>0.13398692810457516</v>
      </c>
      <c r="H24" s="26">
        <v>1.6792955150522218E-2</v>
      </c>
      <c r="I24" s="136">
        <v>6.0648148148148163E-3</v>
      </c>
      <c r="J24" s="26">
        <v>6.5557362692355833E-2</v>
      </c>
      <c r="K24" s="26">
        <v>2.8546524297232527E-2</v>
      </c>
      <c r="L24" s="27">
        <v>3.363425925925926E-2</v>
      </c>
      <c r="M24" s="26">
        <v>9.6915124228781069E-2</v>
      </c>
      <c r="N24" s="28">
        <v>2.9257193484082723E-2</v>
      </c>
    </row>
    <row r="25" spans="2:14" s="5" customFormat="1" x14ac:dyDescent="0.3">
      <c r="B25" s="108" t="s">
        <v>3</v>
      </c>
      <c r="C25" s="30">
        <v>0.22620370370370371</v>
      </c>
      <c r="D25" s="31">
        <v>1</v>
      </c>
      <c r="E25" s="32">
        <v>0.318109313454214</v>
      </c>
      <c r="F25" s="30">
        <v>2.8333333333333335E-2</v>
      </c>
      <c r="G25" s="31">
        <v>0.99999999999999989</v>
      </c>
      <c r="H25" s="32">
        <v>0.12533278722097069</v>
      </c>
      <c r="I25" s="30">
        <v>9.2511574074074066E-2</v>
      </c>
      <c r="J25" s="31">
        <v>1.0000000000000002</v>
      </c>
      <c r="K25" s="32">
        <v>0.43544345173240373</v>
      </c>
      <c r="L25" s="30">
        <v>0.34704861111111107</v>
      </c>
      <c r="M25" s="31">
        <v>1.0000000000000002</v>
      </c>
      <c r="N25" s="33">
        <v>0.3018847028975295</v>
      </c>
    </row>
    <row r="26" spans="2:14" x14ac:dyDescent="0.3">
      <c r="B26" s="138"/>
      <c r="C26" s="139"/>
      <c r="D26" s="139"/>
      <c r="E26" s="139"/>
      <c r="F26" s="139"/>
      <c r="G26" s="139"/>
      <c r="H26" s="139"/>
      <c r="I26" s="139"/>
      <c r="J26" s="139"/>
      <c r="K26" s="139"/>
      <c r="L26" s="139"/>
      <c r="M26" s="139"/>
      <c r="N26" s="140"/>
    </row>
    <row r="27" spans="2:14" x14ac:dyDescent="0.3">
      <c r="B27" s="1" t="s">
        <v>25</v>
      </c>
      <c r="C27" s="4" t="s">
        <v>4</v>
      </c>
      <c r="D27" s="4" t="s">
        <v>5</v>
      </c>
      <c r="E27" s="4" t="s">
        <v>5</v>
      </c>
      <c r="F27" s="9" t="s">
        <v>4</v>
      </c>
      <c r="G27" s="93" t="s">
        <v>5</v>
      </c>
      <c r="H27" s="93" t="s">
        <v>5</v>
      </c>
      <c r="I27" s="9" t="s">
        <v>4</v>
      </c>
      <c r="J27" s="93" t="s">
        <v>5</v>
      </c>
      <c r="K27" s="93" t="s">
        <v>5</v>
      </c>
      <c r="L27" s="92" t="s">
        <v>4</v>
      </c>
      <c r="M27" s="4" t="s">
        <v>5</v>
      </c>
      <c r="N27" s="91" t="s">
        <v>5</v>
      </c>
    </row>
    <row r="28" spans="2:14" x14ac:dyDescent="0.3">
      <c r="B28" s="102" t="s">
        <v>26</v>
      </c>
      <c r="C28" s="136">
        <v>4.4259259259259269E-2</v>
      </c>
      <c r="D28" s="27"/>
      <c r="E28" s="26">
        <v>6.2241609427390231E-2</v>
      </c>
      <c r="F28" s="136">
        <v>1.0879629629629631E-2</v>
      </c>
      <c r="G28" s="27"/>
      <c r="H28" s="26">
        <v>4.8126151955764904E-2</v>
      </c>
      <c r="I28" s="136">
        <v>8.1828703703703699E-3</v>
      </c>
      <c r="J28" s="27"/>
      <c r="K28" s="26">
        <v>3.8516016561342348E-2</v>
      </c>
      <c r="L28" s="27">
        <v>6.3321759259259272E-2</v>
      </c>
      <c r="M28" s="27"/>
      <c r="N28" s="28">
        <v>5.5081247608883901E-2</v>
      </c>
    </row>
    <row r="29" spans="2:14" x14ac:dyDescent="0.3">
      <c r="B29" s="102" t="s">
        <v>27</v>
      </c>
      <c r="C29" s="136">
        <v>2.4305555555555552E-3</v>
      </c>
      <c r="D29" s="27"/>
      <c r="E29" s="26">
        <v>3.4180800156255083E-3</v>
      </c>
      <c r="F29" s="136"/>
      <c r="G29" s="27"/>
      <c r="H29" s="26"/>
      <c r="I29" s="136">
        <v>2.3958333333333331E-3</v>
      </c>
      <c r="J29" s="27"/>
      <c r="K29" s="26">
        <v>1.1276966659402922E-2</v>
      </c>
      <c r="L29" s="27">
        <v>4.8263888888888887E-3</v>
      </c>
      <c r="M29" s="27"/>
      <c r="N29" s="28">
        <v>4.1982965185349257E-3</v>
      </c>
    </row>
    <row r="30" spans="2:14" x14ac:dyDescent="0.3">
      <c r="B30" s="102" t="s">
        <v>28</v>
      </c>
      <c r="C30" s="136">
        <v>4.4907407407407405E-3</v>
      </c>
      <c r="D30" s="27"/>
      <c r="E30" s="26">
        <v>6.3153097431557018E-3</v>
      </c>
      <c r="F30" s="136">
        <v>3.5879629629629629E-4</v>
      </c>
      <c r="G30" s="27"/>
      <c r="H30" s="26">
        <v>1.5871390538603316E-3</v>
      </c>
      <c r="I30" s="136">
        <v>7.6388888888888882E-4</v>
      </c>
      <c r="J30" s="27"/>
      <c r="K30" s="26">
        <v>3.595554587056004E-3</v>
      </c>
      <c r="L30" s="27">
        <v>5.6134259259259254E-3</v>
      </c>
      <c r="M30" s="27"/>
      <c r="N30" s="28">
        <v>4.882910818919518E-3</v>
      </c>
    </row>
    <row r="31" spans="2:14" x14ac:dyDescent="0.3">
      <c r="B31" s="102" t="s">
        <v>29</v>
      </c>
      <c r="C31" s="136">
        <v>0.12821759259259252</v>
      </c>
      <c r="D31" s="27"/>
      <c r="E31" s="26">
        <v>0.18031185910999697</v>
      </c>
      <c r="F31" s="136">
        <v>3.4270833333333327E-2</v>
      </c>
      <c r="G31" s="27"/>
      <c r="H31" s="26">
        <v>0.15159737866065939</v>
      </c>
      <c r="I31" s="136">
        <v>3.5104166666666645E-2</v>
      </c>
      <c r="J31" s="27"/>
      <c r="K31" s="26">
        <v>0.16523207670516446</v>
      </c>
      <c r="L31" s="27">
        <v>0.19759259259259249</v>
      </c>
      <c r="M31" s="27"/>
      <c r="N31" s="28">
        <v>0.17187846082596697</v>
      </c>
    </row>
    <row r="32" spans="2:14" x14ac:dyDescent="0.3">
      <c r="B32" s="102" t="s">
        <v>30</v>
      </c>
      <c r="C32" s="136">
        <v>0.1297800925925926</v>
      </c>
      <c r="D32" s="27"/>
      <c r="E32" s="26">
        <v>0.18250919626289919</v>
      </c>
      <c r="F32" s="136">
        <v>0.10151620370370371</v>
      </c>
      <c r="G32" s="27"/>
      <c r="H32" s="26">
        <v>0.44905795617448285</v>
      </c>
      <c r="I32" s="136">
        <v>4.6030092592592581E-2</v>
      </c>
      <c r="J32" s="27"/>
      <c r="K32" s="26">
        <v>0.21665940292002617</v>
      </c>
      <c r="L32" s="27">
        <v>0.27732638888888889</v>
      </c>
      <c r="M32" s="27"/>
      <c r="N32" s="28">
        <v>0.24123593016934142</v>
      </c>
    </row>
    <row r="33" spans="2:14" x14ac:dyDescent="0.3">
      <c r="B33" s="102" t="s">
        <v>31</v>
      </c>
      <c r="C33" s="136">
        <v>0.17570601851851855</v>
      </c>
      <c r="D33" s="27"/>
      <c r="E33" s="26">
        <v>0.24709463198671838</v>
      </c>
      <c r="F33" s="136">
        <v>5.0706018518518518E-2</v>
      </c>
      <c r="G33" s="27"/>
      <c r="H33" s="26">
        <v>0.22429858693426172</v>
      </c>
      <c r="I33" s="136">
        <v>2.7465277777777772E-2</v>
      </c>
      <c r="J33" s="27"/>
      <c r="K33" s="26">
        <v>0.1292765308346045</v>
      </c>
      <c r="L33" s="27">
        <v>0.25387731481481485</v>
      </c>
      <c r="M33" s="27"/>
      <c r="N33" s="28">
        <v>0.22083845116082401</v>
      </c>
    </row>
    <row r="34" spans="2:14" s="5" customFormat="1" x14ac:dyDescent="0.3">
      <c r="B34" s="108" t="s">
        <v>3</v>
      </c>
      <c r="C34" s="34">
        <v>0.48488425925925926</v>
      </c>
      <c r="D34" s="34"/>
      <c r="E34" s="31">
        <v>0.681890686545786</v>
      </c>
      <c r="F34" s="34">
        <v>0.19773148148148148</v>
      </c>
      <c r="G34" s="34"/>
      <c r="H34" s="31">
        <v>0.87466721277902926</v>
      </c>
      <c r="I34" s="34">
        <v>0.11994212962962958</v>
      </c>
      <c r="J34" s="34"/>
      <c r="K34" s="31">
        <v>0.56455654826759638</v>
      </c>
      <c r="L34" s="34">
        <v>0.80255787037037019</v>
      </c>
      <c r="M34" s="34"/>
      <c r="N34" s="33">
        <v>0.69811529710247078</v>
      </c>
    </row>
    <row r="35" spans="2:14" x14ac:dyDescent="0.3">
      <c r="B35" s="141"/>
      <c r="C35" s="142"/>
      <c r="D35" s="142"/>
      <c r="E35" s="142"/>
      <c r="F35" s="142"/>
      <c r="G35" s="142"/>
      <c r="H35" s="142"/>
      <c r="I35" s="142"/>
      <c r="J35" s="142"/>
      <c r="K35" s="142"/>
      <c r="L35" s="142"/>
      <c r="M35" s="142"/>
      <c r="N35" s="143"/>
    </row>
    <row r="36" spans="2:14" x14ac:dyDescent="0.3">
      <c r="B36" s="108" t="s">
        <v>6</v>
      </c>
      <c r="C36" s="34">
        <v>0.71108796296296295</v>
      </c>
      <c r="D36" s="36"/>
      <c r="E36" s="31">
        <v>1</v>
      </c>
      <c r="F36" s="34">
        <v>0.22606481481481483</v>
      </c>
      <c r="G36" s="36"/>
      <c r="H36" s="31">
        <v>1</v>
      </c>
      <c r="I36" s="34">
        <v>0.21245370370370364</v>
      </c>
      <c r="J36" s="36"/>
      <c r="K36" s="31">
        <v>1</v>
      </c>
      <c r="L36" s="34">
        <v>1.1496064814814813</v>
      </c>
      <c r="M36" s="36"/>
      <c r="N36" s="35">
        <v>1.0000000000000002</v>
      </c>
    </row>
    <row r="37" spans="2:14" ht="66" customHeight="1" thickBot="1" x14ac:dyDescent="0.35">
      <c r="B37" s="185" t="s">
        <v>71</v>
      </c>
      <c r="C37" s="186"/>
      <c r="D37" s="186"/>
      <c r="E37" s="186"/>
      <c r="F37" s="186"/>
      <c r="G37" s="186"/>
      <c r="H37" s="187"/>
      <c r="I37" s="186"/>
      <c r="J37" s="186"/>
      <c r="K37" s="186"/>
      <c r="L37" s="186"/>
      <c r="M37" s="186"/>
      <c r="N37" s="187"/>
    </row>
    <row r="39" spans="2:14" x14ac:dyDescent="0.3">
      <c r="L39" s="144"/>
    </row>
  </sheetData>
  <mergeCells count="7">
    <mergeCell ref="B37:N37"/>
    <mergeCell ref="B3:N3"/>
    <mergeCell ref="B4:N4"/>
    <mergeCell ref="C5:E5"/>
    <mergeCell ref="F5:H5"/>
    <mergeCell ref="I5:K5"/>
    <mergeCell ref="L5:N5"/>
  </mergeCells>
  <printOptions horizontalCentered="1" verticalCentered="1"/>
  <pageMargins left="0.70866141732283472" right="0.70866141732283472" top="0.74803149606299213" bottom="0.74803149606299213" header="0.31496062992125984" footer="0.31496062992125984"/>
  <pageSetup paperSize="9" scale="87" orientation="landscape" r:id="rId1"/>
  <colBreaks count="1" manualBreakCount="1">
    <brk id="14"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7"/>
  <sheetViews>
    <sheetView zoomScaleSheetLayoutView="100" workbookViewId="0">
      <selection activeCell="B12" sqref="B12"/>
    </sheetView>
  </sheetViews>
  <sheetFormatPr defaultColWidth="8.88671875" defaultRowHeight="14.4" x14ac:dyDescent="0.3"/>
  <cols>
    <col min="1" max="1" width="6.109375" style="2" customWidth="1"/>
    <col min="2" max="2" width="42.44140625" style="2" customWidth="1"/>
    <col min="3" max="6" width="10.33203125" style="94" customWidth="1"/>
    <col min="7" max="7" width="10.33203125" style="2" customWidth="1"/>
    <col min="8" max="8" width="10.33203125" style="94" customWidth="1"/>
    <col min="9" max="11" width="10.33203125" style="2" customWidth="1"/>
    <col min="12" max="16384" width="8.88671875" style="2"/>
  </cols>
  <sheetData>
    <row r="2" spans="2:11" ht="15" thickBot="1" x14ac:dyDescent="0.35"/>
    <row r="3" spans="2:11" x14ac:dyDescent="0.3">
      <c r="B3" s="188" t="s">
        <v>180</v>
      </c>
      <c r="C3" s="189"/>
      <c r="D3" s="189"/>
      <c r="E3" s="189"/>
      <c r="F3" s="189"/>
      <c r="G3" s="189"/>
      <c r="H3" s="190"/>
      <c r="I3" s="189"/>
      <c r="J3" s="189"/>
      <c r="K3" s="190"/>
    </row>
    <row r="4" spans="2:11" x14ac:dyDescent="0.3">
      <c r="B4" s="180" t="s">
        <v>173</v>
      </c>
      <c r="C4" s="181"/>
      <c r="D4" s="181"/>
      <c r="E4" s="181"/>
      <c r="F4" s="181"/>
      <c r="G4" s="181"/>
      <c r="H4" s="182"/>
      <c r="I4" s="181"/>
      <c r="J4" s="181"/>
      <c r="K4" s="182"/>
    </row>
    <row r="5" spans="2:11" x14ac:dyDescent="0.3">
      <c r="B5" s="135"/>
      <c r="C5" s="183" t="s">
        <v>73</v>
      </c>
      <c r="D5" s="181"/>
      <c r="E5" s="184"/>
      <c r="F5" s="183" t="s">
        <v>74</v>
      </c>
      <c r="G5" s="181"/>
      <c r="H5" s="184"/>
      <c r="I5" s="181" t="s">
        <v>75</v>
      </c>
      <c r="J5" s="181"/>
      <c r="K5" s="182"/>
    </row>
    <row r="6" spans="2:11" x14ac:dyDescent="0.3">
      <c r="B6" s="1" t="s">
        <v>11</v>
      </c>
      <c r="C6" s="132" t="s">
        <v>4</v>
      </c>
      <c r="D6" s="9" t="s">
        <v>5</v>
      </c>
      <c r="E6" s="133" t="s">
        <v>5</v>
      </c>
      <c r="F6" s="132" t="s">
        <v>4</v>
      </c>
      <c r="G6" s="9" t="s">
        <v>5</v>
      </c>
      <c r="H6" s="133" t="s">
        <v>5</v>
      </c>
      <c r="I6" s="130" t="s">
        <v>4</v>
      </c>
      <c r="J6" s="9" t="s">
        <v>5</v>
      </c>
      <c r="K6" s="131" t="s">
        <v>5</v>
      </c>
    </row>
    <row r="7" spans="2:11" x14ac:dyDescent="0.3">
      <c r="B7" s="102" t="s">
        <v>12</v>
      </c>
      <c r="C7" s="167">
        <v>5.2893518518518498E-3</v>
      </c>
      <c r="D7" s="55">
        <v>0.47455867082035302</v>
      </c>
      <c r="E7" s="56">
        <v>0.20061457418788406</v>
      </c>
      <c r="F7" s="167"/>
      <c r="G7" s="55"/>
      <c r="H7" s="56"/>
      <c r="I7" s="167">
        <v>5.2893518518518498E-3</v>
      </c>
      <c r="J7" s="55">
        <v>0.47455867082035302</v>
      </c>
      <c r="K7" s="105">
        <v>0.20061457418788406</v>
      </c>
    </row>
    <row r="8" spans="2:11" x14ac:dyDescent="0.3">
      <c r="B8" s="102" t="s">
        <v>101</v>
      </c>
      <c r="C8" s="167">
        <v>5.0925925925925921E-4</v>
      </c>
      <c r="D8" s="55">
        <v>4.5690550363447567E-2</v>
      </c>
      <c r="E8" s="56">
        <v>1.9315188762071993E-2</v>
      </c>
      <c r="F8" s="167"/>
      <c r="G8" s="55"/>
      <c r="H8" s="56"/>
      <c r="I8" s="167">
        <v>5.0925925925925921E-4</v>
      </c>
      <c r="J8" s="55">
        <v>4.5690550363447567E-2</v>
      </c>
      <c r="K8" s="105">
        <v>1.9315188762071993E-2</v>
      </c>
    </row>
    <row r="9" spans="2:11" x14ac:dyDescent="0.3">
      <c r="B9" s="102" t="s">
        <v>13</v>
      </c>
      <c r="C9" s="167">
        <v>6.1342592592592579E-4</v>
      </c>
      <c r="D9" s="55">
        <v>5.5036344755970926E-2</v>
      </c>
      <c r="E9" s="56">
        <v>2.3266022827041263E-2</v>
      </c>
      <c r="F9" s="167"/>
      <c r="G9" s="55"/>
      <c r="H9" s="56"/>
      <c r="I9" s="167">
        <v>6.1342592592592579E-4</v>
      </c>
      <c r="J9" s="55">
        <v>5.5036344755970926E-2</v>
      </c>
      <c r="K9" s="105">
        <v>2.3266022827041263E-2</v>
      </c>
    </row>
    <row r="10" spans="2:11" x14ac:dyDescent="0.3">
      <c r="B10" s="102" t="s">
        <v>14</v>
      </c>
      <c r="C10" s="167">
        <v>4.3981481481481481E-4</v>
      </c>
      <c r="D10" s="55">
        <v>3.946002076843199E-2</v>
      </c>
      <c r="E10" s="56">
        <v>1.6681299385425813E-2</v>
      </c>
      <c r="F10" s="167"/>
      <c r="G10" s="55"/>
      <c r="H10" s="56"/>
      <c r="I10" s="167">
        <v>4.3981481481481481E-4</v>
      </c>
      <c r="J10" s="55">
        <v>3.946002076843199E-2</v>
      </c>
      <c r="K10" s="105">
        <v>1.6681299385425813E-2</v>
      </c>
    </row>
    <row r="11" spans="2:11" x14ac:dyDescent="0.3">
      <c r="B11" s="102" t="s">
        <v>15</v>
      </c>
      <c r="C11" s="167">
        <v>1.0763888888888891E-3</v>
      </c>
      <c r="D11" s="55">
        <v>9.6573208722741471E-2</v>
      </c>
      <c r="E11" s="56">
        <v>4.0825285338015813E-2</v>
      </c>
      <c r="F11" s="167"/>
      <c r="G11" s="55"/>
      <c r="H11" s="56"/>
      <c r="I11" s="167">
        <v>1.0763888888888891E-3</v>
      </c>
      <c r="J11" s="55">
        <v>9.6573208722741471E-2</v>
      </c>
      <c r="K11" s="105">
        <v>4.0825285338015813E-2</v>
      </c>
    </row>
    <row r="12" spans="2:11" x14ac:dyDescent="0.3">
      <c r="B12" s="102" t="s">
        <v>193</v>
      </c>
      <c r="C12" s="167">
        <v>2.0254629629629624E-3</v>
      </c>
      <c r="D12" s="55">
        <v>0.18172377985462096</v>
      </c>
      <c r="E12" s="56">
        <v>7.6821773485513598E-2</v>
      </c>
      <c r="F12" s="167"/>
      <c r="G12" s="55"/>
      <c r="H12" s="56"/>
      <c r="I12" s="167">
        <v>2.0254629629629624E-3</v>
      </c>
      <c r="J12" s="55">
        <v>0.18172377985462096</v>
      </c>
      <c r="K12" s="105">
        <v>7.6821773485513598E-2</v>
      </c>
    </row>
    <row r="13" spans="2:11" x14ac:dyDescent="0.3">
      <c r="B13" s="102" t="s">
        <v>16</v>
      </c>
      <c r="C13" s="167"/>
      <c r="D13" s="55"/>
      <c r="E13" s="56"/>
      <c r="F13" s="167"/>
      <c r="G13" s="55"/>
      <c r="H13" s="56"/>
      <c r="I13" s="167"/>
      <c r="J13" s="55"/>
      <c r="K13" s="105"/>
    </row>
    <row r="14" spans="2:11" x14ac:dyDescent="0.3">
      <c r="B14" s="102" t="s">
        <v>174</v>
      </c>
      <c r="C14" s="167"/>
      <c r="D14" s="55"/>
      <c r="E14" s="56"/>
      <c r="F14" s="167"/>
      <c r="G14" s="55"/>
      <c r="H14" s="56"/>
      <c r="I14" s="167"/>
      <c r="J14" s="55"/>
      <c r="K14" s="105"/>
    </row>
    <row r="15" spans="2:11" x14ac:dyDescent="0.3">
      <c r="B15" s="102" t="s">
        <v>17</v>
      </c>
      <c r="C15" s="167"/>
      <c r="D15" s="55"/>
      <c r="E15" s="56"/>
      <c r="F15" s="167"/>
      <c r="G15" s="55"/>
      <c r="H15" s="56"/>
      <c r="I15" s="167"/>
      <c r="J15" s="55"/>
      <c r="K15" s="105"/>
    </row>
    <row r="16" spans="2:11" x14ac:dyDescent="0.3">
      <c r="B16" s="102" t="s">
        <v>18</v>
      </c>
      <c r="C16" s="167">
        <v>2.0833333333333332E-4</v>
      </c>
      <c r="D16" s="55">
        <v>1.8691588785046731E-2</v>
      </c>
      <c r="E16" s="56">
        <v>7.9016681299385431E-3</v>
      </c>
      <c r="F16" s="167"/>
      <c r="G16" s="55"/>
      <c r="H16" s="56"/>
      <c r="I16" s="167">
        <v>2.0833333333333332E-4</v>
      </c>
      <c r="J16" s="55">
        <v>1.8691588785046731E-2</v>
      </c>
      <c r="K16" s="105">
        <v>7.9016681299385431E-3</v>
      </c>
    </row>
    <row r="17" spans="2:14" x14ac:dyDescent="0.3">
      <c r="B17" s="102" t="s">
        <v>19</v>
      </c>
      <c r="C17" s="167"/>
      <c r="D17" s="55"/>
      <c r="E17" s="56"/>
      <c r="F17" s="167"/>
      <c r="G17" s="55"/>
      <c r="H17" s="56"/>
      <c r="I17" s="167"/>
      <c r="J17" s="55"/>
      <c r="K17" s="105"/>
    </row>
    <row r="18" spans="2:14" x14ac:dyDescent="0.3">
      <c r="B18" s="102" t="s">
        <v>20</v>
      </c>
      <c r="C18" s="167">
        <v>1.7361111111111109E-4</v>
      </c>
      <c r="D18" s="55">
        <v>1.5576323987538943E-2</v>
      </c>
      <c r="E18" s="56">
        <v>6.5847234416154523E-3</v>
      </c>
      <c r="F18" s="167"/>
      <c r="G18" s="55"/>
      <c r="H18" s="56"/>
      <c r="I18" s="167">
        <v>1.7361111111111109E-4</v>
      </c>
      <c r="J18" s="55">
        <v>1.5576323987538943E-2</v>
      </c>
      <c r="K18" s="105">
        <v>6.5847234416154523E-3</v>
      </c>
    </row>
    <row r="19" spans="2:14" x14ac:dyDescent="0.3">
      <c r="B19" s="102" t="s">
        <v>21</v>
      </c>
      <c r="C19" s="167"/>
      <c r="D19" s="55"/>
      <c r="E19" s="56"/>
      <c r="F19" s="167"/>
      <c r="G19" s="55"/>
      <c r="H19" s="56"/>
      <c r="I19" s="167"/>
      <c r="J19" s="55"/>
      <c r="K19" s="105"/>
    </row>
    <row r="20" spans="2:14" x14ac:dyDescent="0.3">
      <c r="B20" s="168" t="s">
        <v>102</v>
      </c>
      <c r="C20" s="167"/>
      <c r="D20" s="55"/>
      <c r="E20" s="56"/>
      <c r="F20" s="167"/>
      <c r="G20" s="55"/>
      <c r="H20" s="56"/>
      <c r="I20" s="167"/>
      <c r="J20" s="55"/>
      <c r="K20" s="105"/>
    </row>
    <row r="21" spans="2:14" x14ac:dyDescent="0.3">
      <c r="B21" s="169" t="s">
        <v>103</v>
      </c>
      <c r="C21" s="167">
        <v>6.9444444444444444E-5</v>
      </c>
      <c r="D21" s="55">
        <v>6.2305295950155779E-3</v>
      </c>
      <c r="E21" s="56">
        <v>2.6338893766461812E-3</v>
      </c>
      <c r="F21" s="167"/>
      <c r="G21" s="55"/>
      <c r="H21" s="56"/>
      <c r="I21" s="167">
        <v>6.9444444444444444E-5</v>
      </c>
      <c r="J21" s="55">
        <v>6.2305295950155779E-3</v>
      </c>
      <c r="K21" s="105">
        <v>2.6338893766461812E-3</v>
      </c>
    </row>
    <row r="22" spans="2:14" x14ac:dyDescent="0.3">
      <c r="B22" s="102" t="s">
        <v>22</v>
      </c>
      <c r="C22" s="167"/>
      <c r="D22" s="55"/>
      <c r="E22" s="56"/>
      <c r="F22" s="167"/>
      <c r="G22" s="55"/>
      <c r="H22" s="56"/>
      <c r="I22" s="167"/>
      <c r="J22" s="55"/>
      <c r="K22" s="105"/>
    </row>
    <row r="23" spans="2:14" x14ac:dyDescent="0.3">
      <c r="B23" s="102" t="s">
        <v>23</v>
      </c>
      <c r="C23" s="167"/>
      <c r="D23" s="55"/>
      <c r="E23" s="56"/>
      <c r="F23" s="167"/>
      <c r="G23" s="55"/>
      <c r="H23" s="56"/>
      <c r="I23" s="167"/>
      <c r="J23" s="55"/>
      <c r="K23" s="105"/>
    </row>
    <row r="24" spans="2:14" x14ac:dyDescent="0.3">
      <c r="B24" s="102" t="s">
        <v>24</v>
      </c>
      <c r="C24" s="167">
        <v>7.407407407407407E-4</v>
      </c>
      <c r="D24" s="55">
        <v>6.6458982346832826E-2</v>
      </c>
      <c r="E24" s="56">
        <v>2.8094820017559263E-2</v>
      </c>
      <c r="F24" s="167"/>
      <c r="G24" s="55"/>
      <c r="H24" s="56"/>
      <c r="I24" s="167">
        <v>7.407407407407407E-4</v>
      </c>
      <c r="J24" s="55">
        <v>6.6458982346832826E-2</v>
      </c>
      <c r="K24" s="105">
        <v>2.8094820017559263E-2</v>
      </c>
    </row>
    <row r="25" spans="2:14" s="5" customFormat="1" x14ac:dyDescent="0.3">
      <c r="B25" s="108" t="s">
        <v>3</v>
      </c>
      <c r="C25" s="59">
        <v>1.1145833333333331E-2</v>
      </c>
      <c r="D25" s="60">
        <v>1</v>
      </c>
      <c r="E25" s="61">
        <v>0.42273924495171195</v>
      </c>
      <c r="F25" s="59"/>
      <c r="G25" s="60"/>
      <c r="H25" s="61"/>
      <c r="I25" s="59">
        <v>1.1145833333333331E-2</v>
      </c>
      <c r="J25" s="60">
        <v>1</v>
      </c>
      <c r="K25" s="148">
        <v>0.42273924495171195</v>
      </c>
    </row>
    <row r="26" spans="2:14" x14ac:dyDescent="0.3">
      <c r="B26" s="138"/>
      <c r="C26" s="139"/>
      <c r="D26" s="139"/>
      <c r="E26" s="139"/>
      <c r="F26" s="139"/>
      <c r="G26" s="139"/>
      <c r="H26" s="139"/>
      <c r="I26" s="139"/>
      <c r="J26" s="139"/>
      <c r="K26" s="140"/>
      <c r="L26" s="16"/>
      <c r="M26" s="16"/>
      <c r="N26" s="16"/>
    </row>
    <row r="27" spans="2:14" s="10" customFormat="1" x14ac:dyDescent="0.3">
      <c r="B27" s="1" t="s">
        <v>25</v>
      </c>
      <c r="C27" s="9" t="s">
        <v>4</v>
      </c>
      <c r="D27" s="9" t="s">
        <v>5</v>
      </c>
      <c r="E27" s="9" t="s">
        <v>5</v>
      </c>
      <c r="F27" s="9" t="s">
        <v>4</v>
      </c>
      <c r="G27" s="9" t="s">
        <v>5</v>
      </c>
      <c r="H27" s="9" t="s">
        <v>5</v>
      </c>
      <c r="I27" s="9" t="s">
        <v>4</v>
      </c>
      <c r="J27" s="9" t="s">
        <v>5</v>
      </c>
      <c r="K27" s="150" t="s">
        <v>5</v>
      </c>
    </row>
    <row r="28" spans="2:14" x14ac:dyDescent="0.3">
      <c r="B28" s="102" t="s">
        <v>26</v>
      </c>
      <c r="C28" s="167">
        <v>1.2847222222222223E-3</v>
      </c>
      <c r="D28" s="55"/>
      <c r="E28" s="56">
        <v>4.8726953467954352E-2</v>
      </c>
      <c r="F28" s="167"/>
      <c r="G28" s="55"/>
      <c r="H28" s="56"/>
      <c r="I28" s="167">
        <v>1.2847222222222223E-3</v>
      </c>
      <c r="J28" s="55"/>
      <c r="K28" s="105">
        <v>4.8726953467954352E-2</v>
      </c>
    </row>
    <row r="29" spans="2:14" x14ac:dyDescent="0.3">
      <c r="B29" s="102" t="s">
        <v>27</v>
      </c>
      <c r="C29" s="167">
        <v>6.9444444444444444E-5</v>
      </c>
      <c r="D29" s="55"/>
      <c r="E29" s="56">
        <v>2.6338893766461812E-3</v>
      </c>
      <c r="F29" s="167"/>
      <c r="G29" s="55"/>
      <c r="H29" s="56"/>
      <c r="I29" s="167">
        <v>6.9444444444444444E-5</v>
      </c>
      <c r="J29" s="55"/>
      <c r="K29" s="105">
        <v>2.6338893766461812E-3</v>
      </c>
    </row>
    <row r="30" spans="2:14" x14ac:dyDescent="0.3">
      <c r="B30" s="102" t="s">
        <v>28</v>
      </c>
      <c r="C30" s="167">
        <v>4.6296296296296294E-5</v>
      </c>
      <c r="D30" s="55"/>
      <c r="E30" s="56">
        <v>1.7559262510974539E-3</v>
      </c>
      <c r="F30" s="167"/>
      <c r="G30" s="55"/>
      <c r="H30" s="56"/>
      <c r="I30" s="167">
        <v>4.6296296296296294E-5</v>
      </c>
      <c r="J30" s="55"/>
      <c r="K30" s="105">
        <v>1.7559262510974539E-3</v>
      </c>
    </row>
    <row r="31" spans="2:14" x14ac:dyDescent="0.3">
      <c r="B31" s="102" t="s">
        <v>29</v>
      </c>
      <c r="C31" s="167">
        <v>3.0902777777777769E-3</v>
      </c>
      <c r="D31" s="55"/>
      <c r="E31" s="56">
        <v>0.11720807726075502</v>
      </c>
      <c r="F31" s="167"/>
      <c r="G31" s="55"/>
      <c r="H31" s="56"/>
      <c r="I31" s="167">
        <v>3.0902777777777769E-3</v>
      </c>
      <c r="J31" s="55"/>
      <c r="K31" s="105">
        <v>0.11720807726075502</v>
      </c>
    </row>
    <row r="32" spans="2:14" x14ac:dyDescent="0.3">
      <c r="B32" s="102" t="s">
        <v>30</v>
      </c>
      <c r="C32" s="167">
        <v>6.9560185185185185E-3</v>
      </c>
      <c r="D32" s="55"/>
      <c r="E32" s="56">
        <v>0.26382791922739246</v>
      </c>
      <c r="F32" s="167"/>
      <c r="G32" s="55"/>
      <c r="H32" s="56"/>
      <c r="I32" s="167">
        <v>6.9560185185185185E-3</v>
      </c>
      <c r="J32" s="55"/>
      <c r="K32" s="105">
        <v>0.26382791922739246</v>
      </c>
    </row>
    <row r="33" spans="2:14" x14ac:dyDescent="0.3">
      <c r="B33" s="102" t="s">
        <v>31</v>
      </c>
      <c r="C33" s="167">
        <v>3.7731481481481487E-3</v>
      </c>
      <c r="D33" s="55"/>
      <c r="E33" s="56">
        <v>0.14310798946444253</v>
      </c>
      <c r="F33" s="167"/>
      <c r="G33" s="55"/>
      <c r="H33" s="56"/>
      <c r="I33" s="167">
        <v>3.7731481481481487E-3</v>
      </c>
      <c r="J33" s="55"/>
      <c r="K33" s="105">
        <v>0.14310798946444253</v>
      </c>
    </row>
    <row r="34" spans="2:14" s="5" customFormat="1" x14ac:dyDescent="0.3">
      <c r="B34" s="108" t="s">
        <v>3</v>
      </c>
      <c r="C34" s="170">
        <v>1.5219907407407406E-2</v>
      </c>
      <c r="D34" s="60"/>
      <c r="E34" s="60">
        <v>0.577260755048288</v>
      </c>
      <c r="F34" s="170"/>
      <c r="G34" s="60"/>
      <c r="H34" s="60"/>
      <c r="I34" s="17">
        <v>1.5219907407407406E-2</v>
      </c>
      <c r="J34" s="60"/>
      <c r="K34" s="109">
        <v>0.577260755048288</v>
      </c>
    </row>
    <row r="35" spans="2:14" x14ac:dyDescent="0.3">
      <c r="B35" s="141"/>
      <c r="C35" s="142"/>
      <c r="D35" s="142"/>
      <c r="E35" s="142"/>
      <c r="F35" s="142"/>
      <c r="G35" s="142"/>
      <c r="H35" s="142"/>
      <c r="I35" s="142"/>
      <c r="J35" s="142"/>
      <c r="K35" s="143"/>
      <c r="L35" s="152"/>
      <c r="M35" s="152"/>
      <c r="N35" s="152"/>
    </row>
    <row r="36" spans="2:14" s="171" customFormat="1" x14ac:dyDescent="0.3">
      <c r="B36" s="108" t="s">
        <v>6</v>
      </c>
      <c r="C36" s="17">
        <v>2.6365740740740738E-2</v>
      </c>
      <c r="D36" s="153"/>
      <c r="E36" s="60">
        <v>1</v>
      </c>
      <c r="F36" s="17"/>
      <c r="G36" s="153"/>
      <c r="H36" s="60"/>
      <c r="I36" s="17">
        <v>2.6365740740740738E-2</v>
      </c>
      <c r="J36" s="153"/>
      <c r="K36" s="109">
        <v>1</v>
      </c>
    </row>
    <row r="37" spans="2:14" ht="66" customHeight="1" thickBot="1" x14ac:dyDescent="0.35">
      <c r="B37" s="174" t="s">
        <v>76</v>
      </c>
      <c r="C37" s="175"/>
      <c r="D37" s="175"/>
      <c r="E37" s="175"/>
      <c r="F37" s="175"/>
      <c r="G37" s="175"/>
      <c r="H37" s="176"/>
      <c r="I37" s="175"/>
      <c r="J37" s="175"/>
      <c r="K37" s="176"/>
    </row>
  </sheetData>
  <mergeCells count="6">
    <mergeCell ref="B37:K37"/>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7"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72"/>
  <sheetViews>
    <sheetView zoomScaleSheetLayoutView="100" workbookViewId="0">
      <selection activeCell="B12" sqref="B12"/>
    </sheetView>
  </sheetViews>
  <sheetFormatPr defaultColWidth="8.88671875" defaultRowHeight="14.4" x14ac:dyDescent="0.3"/>
  <cols>
    <col min="1" max="1" width="6.109375" style="2" customWidth="1"/>
    <col min="2" max="2" width="42.44140625" style="2" customWidth="1"/>
    <col min="3" max="6" width="10" style="94" customWidth="1"/>
    <col min="7" max="7" width="10" style="2" customWidth="1"/>
    <col min="8" max="8" width="10" style="94" customWidth="1"/>
    <col min="9" max="11" width="10" style="2" customWidth="1"/>
    <col min="12" max="16384" width="8.88671875" style="2"/>
  </cols>
  <sheetData>
    <row r="1" spans="2:11" s="134" customFormat="1" x14ac:dyDescent="0.3">
      <c r="C1" s="146"/>
      <c r="D1" s="146"/>
      <c r="E1" s="146"/>
      <c r="F1" s="146"/>
      <c r="H1" s="146"/>
    </row>
    <row r="2" spans="2:11" s="134" customFormat="1" ht="15" thickBot="1" x14ac:dyDescent="0.35">
      <c r="C2" s="146"/>
      <c r="D2" s="146"/>
      <c r="E2" s="146"/>
      <c r="F2" s="146"/>
      <c r="H2" s="146"/>
    </row>
    <row r="3" spans="2:11" s="134" customFormat="1" x14ac:dyDescent="0.3">
      <c r="B3" s="177" t="s">
        <v>181</v>
      </c>
      <c r="C3" s="178"/>
      <c r="D3" s="178"/>
      <c r="E3" s="178"/>
      <c r="F3" s="178"/>
      <c r="G3" s="178"/>
      <c r="H3" s="179"/>
      <c r="I3" s="178"/>
      <c r="J3" s="178"/>
      <c r="K3" s="179"/>
    </row>
    <row r="4" spans="2:11" s="134" customFormat="1" x14ac:dyDescent="0.3">
      <c r="B4" s="180" t="s">
        <v>173</v>
      </c>
      <c r="C4" s="181"/>
      <c r="D4" s="181"/>
      <c r="E4" s="181"/>
      <c r="F4" s="181"/>
      <c r="G4" s="181"/>
      <c r="H4" s="182"/>
      <c r="I4" s="181"/>
      <c r="J4" s="181"/>
      <c r="K4" s="182"/>
    </row>
    <row r="5" spans="2:11" s="134" customFormat="1" x14ac:dyDescent="0.3">
      <c r="B5" s="135"/>
      <c r="C5" s="183" t="s">
        <v>73</v>
      </c>
      <c r="D5" s="181"/>
      <c r="E5" s="184"/>
      <c r="F5" s="183" t="s">
        <v>74</v>
      </c>
      <c r="G5" s="181"/>
      <c r="H5" s="184"/>
      <c r="I5" s="181" t="s">
        <v>75</v>
      </c>
      <c r="J5" s="181"/>
      <c r="K5" s="182"/>
    </row>
    <row r="6" spans="2:11" s="134" customFormat="1" x14ac:dyDescent="0.3">
      <c r="B6" s="1" t="s">
        <v>11</v>
      </c>
      <c r="C6" s="132" t="s">
        <v>4</v>
      </c>
      <c r="D6" s="9" t="s">
        <v>5</v>
      </c>
      <c r="E6" s="133" t="s">
        <v>5</v>
      </c>
      <c r="F6" s="132" t="s">
        <v>4</v>
      </c>
      <c r="G6" s="9" t="s">
        <v>5</v>
      </c>
      <c r="H6" s="133" t="s">
        <v>5</v>
      </c>
      <c r="I6" s="130" t="s">
        <v>4</v>
      </c>
      <c r="J6" s="9" t="s">
        <v>5</v>
      </c>
      <c r="K6" s="131" t="s">
        <v>5</v>
      </c>
    </row>
    <row r="7" spans="2:11" s="134" customFormat="1" x14ac:dyDescent="0.3">
      <c r="B7" s="102" t="s">
        <v>12</v>
      </c>
      <c r="C7" s="167">
        <v>1.7893518518518524E-2</v>
      </c>
      <c r="D7" s="55">
        <v>0.53830083565459619</v>
      </c>
      <c r="E7" s="56">
        <v>0.23088410991636801</v>
      </c>
      <c r="F7" s="167">
        <v>2.8124999999999999E-3</v>
      </c>
      <c r="G7" s="55">
        <v>0.29206730769230765</v>
      </c>
      <c r="H7" s="56">
        <v>0.17283072546230441</v>
      </c>
      <c r="I7" s="167">
        <v>2.0706018518518523E-2</v>
      </c>
      <c r="J7" s="55">
        <v>0.48299136069114473</v>
      </c>
      <c r="K7" s="105">
        <v>0.22080967662305606</v>
      </c>
    </row>
    <row r="8" spans="2:11" s="134" customFormat="1" x14ac:dyDescent="0.3">
      <c r="B8" s="102" t="s">
        <v>101</v>
      </c>
      <c r="C8" s="167">
        <v>9.6064814814814808E-4</v>
      </c>
      <c r="D8" s="55">
        <v>2.889972144846796E-2</v>
      </c>
      <c r="E8" s="56">
        <v>1.2395459976105135E-2</v>
      </c>
      <c r="F8" s="167">
        <v>6.134259259259259E-4</v>
      </c>
      <c r="G8" s="55">
        <v>6.3701923076923073E-2</v>
      </c>
      <c r="H8" s="56">
        <v>3.7695590327169272E-2</v>
      </c>
      <c r="I8" s="167">
        <v>1.5740740740740741E-3</v>
      </c>
      <c r="J8" s="55">
        <v>3.6717062634989195E-2</v>
      </c>
      <c r="K8" s="105">
        <v>1.6785978770673907E-2</v>
      </c>
    </row>
    <row r="9" spans="2:11" s="134" customFormat="1" x14ac:dyDescent="0.3">
      <c r="B9" s="102" t="s">
        <v>13</v>
      </c>
      <c r="C9" s="167">
        <v>2.5462962962962961E-4</v>
      </c>
      <c r="D9" s="55">
        <v>7.6601671309192189E-3</v>
      </c>
      <c r="E9" s="56">
        <v>3.2855436081242525E-3</v>
      </c>
      <c r="F9" s="167">
        <v>1.6087962962962961E-3</v>
      </c>
      <c r="G9" s="55">
        <v>0.16706730769230765</v>
      </c>
      <c r="H9" s="56">
        <v>9.8862019914651489E-2</v>
      </c>
      <c r="I9" s="167">
        <v>1.8634259259259257E-3</v>
      </c>
      <c r="J9" s="55">
        <v>4.346652267818573E-2</v>
      </c>
      <c r="K9" s="105">
        <v>1.9871636632930137E-2</v>
      </c>
    </row>
    <row r="10" spans="2:11" s="134" customFormat="1" x14ac:dyDescent="0.3">
      <c r="B10" s="102" t="s">
        <v>14</v>
      </c>
      <c r="C10" s="167">
        <v>2.9398148148148148E-3</v>
      </c>
      <c r="D10" s="55">
        <v>8.844011142061281E-2</v>
      </c>
      <c r="E10" s="56">
        <v>3.793309438470728E-2</v>
      </c>
      <c r="F10" s="167">
        <v>1.701388888888889E-3</v>
      </c>
      <c r="G10" s="55">
        <v>0.17668269230769232</v>
      </c>
      <c r="H10" s="56">
        <v>0.10455192034139403</v>
      </c>
      <c r="I10" s="167">
        <v>4.6412037037037038E-3</v>
      </c>
      <c r="J10" s="55">
        <v>0.10826133909287255</v>
      </c>
      <c r="K10" s="105">
        <v>4.9493952110589975E-2</v>
      </c>
    </row>
    <row r="11" spans="2:11" s="134" customFormat="1" x14ac:dyDescent="0.3">
      <c r="B11" s="102" t="s">
        <v>15</v>
      </c>
      <c r="C11" s="167">
        <v>4.1435185185185177E-3</v>
      </c>
      <c r="D11" s="55">
        <v>0.12465181058495818</v>
      </c>
      <c r="E11" s="56">
        <v>5.3464755077658285E-2</v>
      </c>
      <c r="F11" s="167">
        <v>1.2037037037037038E-3</v>
      </c>
      <c r="G11" s="55">
        <v>0.125</v>
      </c>
      <c r="H11" s="56">
        <v>7.3968705547652919E-2</v>
      </c>
      <c r="I11" s="167">
        <v>5.347222222222222E-3</v>
      </c>
      <c r="J11" s="55">
        <v>0.12473002159827211</v>
      </c>
      <c r="K11" s="105">
        <v>5.7022957294495177E-2</v>
      </c>
    </row>
    <row r="12" spans="2:11" s="134" customFormat="1" x14ac:dyDescent="0.3">
      <c r="B12" s="102" t="s">
        <v>193</v>
      </c>
      <c r="C12" s="167">
        <v>3.6921296296296294E-3</v>
      </c>
      <c r="D12" s="55">
        <v>0.11107242339832868</v>
      </c>
      <c r="E12" s="56">
        <v>4.7640382317801662E-2</v>
      </c>
      <c r="F12" s="167">
        <v>4.0509259259259258E-4</v>
      </c>
      <c r="G12" s="55">
        <v>4.2067307692307689E-2</v>
      </c>
      <c r="H12" s="56">
        <v>2.4893314366998577E-2</v>
      </c>
      <c r="I12" s="167">
        <v>4.0972222222222226E-3</v>
      </c>
      <c r="J12" s="55">
        <v>9.557235421166306E-2</v>
      </c>
      <c r="K12" s="105">
        <v>4.3692915329548256E-2</v>
      </c>
    </row>
    <row r="13" spans="2:11" s="134" customFormat="1" x14ac:dyDescent="0.3">
      <c r="B13" s="102" t="s">
        <v>16</v>
      </c>
      <c r="C13" s="167"/>
      <c r="D13" s="55"/>
      <c r="E13" s="56"/>
      <c r="F13" s="167">
        <v>1.273148148148148E-4</v>
      </c>
      <c r="G13" s="55">
        <v>1.3221153846153844E-2</v>
      </c>
      <c r="H13" s="56">
        <v>7.8236130867709811E-3</v>
      </c>
      <c r="I13" s="167">
        <v>1.273148148148148E-4</v>
      </c>
      <c r="J13" s="55">
        <v>2.9697624190064787E-3</v>
      </c>
      <c r="K13" s="105">
        <v>1.3576894593927422E-3</v>
      </c>
    </row>
    <row r="14" spans="2:11" s="134" customFormat="1" x14ac:dyDescent="0.3">
      <c r="B14" s="102" t="s">
        <v>174</v>
      </c>
      <c r="C14" s="167"/>
      <c r="D14" s="55"/>
      <c r="E14" s="56"/>
      <c r="F14" s="167"/>
      <c r="G14" s="55"/>
      <c r="H14" s="56"/>
      <c r="I14" s="167"/>
      <c r="J14" s="55"/>
      <c r="K14" s="105"/>
    </row>
    <row r="15" spans="2:11" s="134" customFormat="1" x14ac:dyDescent="0.3">
      <c r="B15" s="102" t="s">
        <v>17</v>
      </c>
      <c r="C15" s="167"/>
      <c r="D15" s="55"/>
      <c r="E15" s="56"/>
      <c r="F15" s="167"/>
      <c r="G15" s="55"/>
      <c r="H15" s="56"/>
      <c r="I15" s="167"/>
      <c r="J15" s="55"/>
      <c r="K15" s="105"/>
    </row>
    <row r="16" spans="2:11" s="134" customFormat="1" x14ac:dyDescent="0.3">
      <c r="B16" s="102" t="s">
        <v>18</v>
      </c>
      <c r="C16" s="167">
        <v>3.4722222222222222E-5</v>
      </c>
      <c r="D16" s="55">
        <v>1.044568245125348E-3</v>
      </c>
      <c r="E16" s="56">
        <v>4.4802867383512539E-4</v>
      </c>
      <c r="F16" s="167">
        <v>2.6620370370370372E-4</v>
      </c>
      <c r="G16" s="55">
        <v>2.7644230769230768E-2</v>
      </c>
      <c r="H16" s="56">
        <v>1.6358463726884782E-2</v>
      </c>
      <c r="I16" s="167">
        <v>3.0092592592592595E-4</v>
      </c>
      <c r="J16" s="55">
        <v>7.0194384449244057E-3</v>
      </c>
      <c r="K16" s="105">
        <v>3.2090841767464821E-3</v>
      </c>
    </row>
    <row r="17" spans="2:14" s="134" customFormat="1" x14ac:dyDescent="0.3">
      <c r="B17" s="102" t="s">
        <v>19</v>
      </c>
      <c r="C17" s="167"/>
      <c r="D17" s="55"/>
      <c r="E17" s="56"/>
      <c r="F17" s="167"/>
      <c r="G17" s="55"/>
      <c r="H17" s="56"/>
      <c r="I17" s="167"/>
      <c r="J17" s="55"/>
      <c r="K17" s="105"/>
    </row>
    <row r="18" spans="2:14" s="134" customFormat="1" x14ac:dyDescent="0.3">
      <c r="B18" s="102" t="s">
        <v>20</v>
      </c>
      <c r="C18" s="167">
        <v>6.9444444444444444E-5</v>
      </c>
      <c r="D18" s="55">
        <v>2.0891364902506961E-3</v>
      </c>
      <c r="E18" s="56">
        <v>8.9605734767025079E-4</v>
      </c>
      <c r="F18" s="167">
        <v>2.6620370370370372E-4</v>
      </c>
      <c r="G18" s="55">
        <v>2.7644230769230768E-2</v>
      </c>
      <c r="H18" s="56">
        <v>1.6358463726884782E-2</v>
      </c>
      <c r="I18" s="167">
        <v>3.3564814814814812E-4</v>
      </c>
      <c r="J18" s="55">
        <v>7.8293736501079889E-3</v>
      </c>
      <c r="K18" s="105">
        <v>3.5793631202172297E-3</v>
      </c>
    </row>
    <row r="19" spans="2:14" s="134" customFormat="1" x14ac:dyDescent="0.3">
      <c r="B19" s="102" t="s">
        <v>21</v>
      </c>
      <c r="C19" s="167"/>
      <c r="D19" s="55"/>
      <c r="E19" s="56"/>
      <c r="F19" s="167"/>
      <c r="G19" s="55"/>
      <c r="H19" s="56"/>
      <c r="I19" s="167"/>
      <c r="J19" s="55"/>
      <c r="K19" s="105"/>
    </row>
    <row r="20" spans="2:14" s="134" customFormat="1" x14ac:dyDescent="0.3">
      <c r="B20" s="168" t="s">
        <v>102</v>
      </c>
      <c r="C20" s="167"/>
      <c r="D20" s="55"/>
      <c r="E20" s="56"/>
      <c r="F20" s="167"/>
      <c r="G20" s="55"/>
      <c r="H20" s="56"/>
      <c r="I20" s="167"/>
      <c r="J20" s="55"/>
      <c r="K20" s="105"/>
    </row>
    <row r="21" spans="2:14" s="134" customFormat="1" x14ac:dyDescent="0.3">
      <c r="B21" s="169" t="s">
        <v>103</v>
      </c>
      <c r="C21" s="167">
        <v>1.1805555555555556E-3</v>
      </c>
      <c r="D21" s="55">
        <v>3.5515320334261836E-2</v>
      </c>
      <c r="E21" s="56">
        <v>1.5232974910394263E-2</v>
      </c>
      <c r="F21" s="167"/>
      <c r="G21" s="55"/>
      <c r="H21" s="56"/>
      <c r="I21" s="167">
        <v>1.1805555555555556E-3</v>
      </c>
      <c r="J21" s="55">
        <v>2.7537796976241896E-2</v>
      </c>
      <c r="K21" s="105">
        <v>1.258948407800543E-2</v>
      </c>
    </row>
    <row r="22" spans="2:14" s="134" customFormat="1" x14ac:dyDescent="0.3">
      <c r="B22" s="102" t="s">
        <v>22</v>
      </c>
      <c r="C22" s="167"/>
      <c r="D22" s="55"/>
      <c r="E22" s="56"/>
      <c r="F22" s="167"/>
      <c r="G22" s="55"/>
      <c r="H22" s="56"/>
      <c r="I22" s="167"/>
      <c r="J22" s="55"/>
      <c r="K22" s="105"/>
    </row>
    <row r="23" spans="2:14" s="134" customFormat="1" x14ac:dyDescent="0.3">
      <c r="B23" s="102" t="s">
        <v>23</v>
      </c>
      <c r="C23" s="167"/>
      <c r="D23" s="55"/>
      <c r="E23" s="56"/>
      <c r="F23" s="167"/>
      <c r="G23" s="55"/>
      <c r="H23" s="56"/>
      <c r="I23" s="167"/>
      <c r="J23" s="55"/>
      <c r="K23" s="105"/>
    </row>
    <row r="24" spans="2:14" s="134" customFormat="1" x14ac:dyDescent="0.3">
      <c r="B24" s="102" t="s">
        <v>24</v>
      </c>
      <c r="C24" s="167">
        <v>2.0717592592592593E-3</v>
      </c>
      <c r="D24" s="55">
        <v>6.2325905292479104E-2</v>
      </c>
      <c r="E24" s="56">
        <v>2.6732377538829146E-2</v>
      </c>
      <c r="F24" s="167">
        <v>6.2500000000000001E-4</v>
      </c>
      <c r="G24" s="55">
        <v>6.4903846153846145E-2</v>
      </c>
      <c r="H24" s="56">
        <v>3.8406827880512091E-2</v>
      </c>
      <c r="I24" s="167">
        <v>2.696759259259259E-3</v>
      </c>
      <c r="J24" s="55">
        <v>6.2904967602591774E-2</v>
      </c>
      <c r="K24" s="105">
        <v>2.8758331276228084E-2</v>
      </c>
    </row>
    <row r="25" spans="2:14" s="134" customFormat="1" x14ac:dyDescent="0.3">
      <c r="B25" s="108" t="s">
        <v>3</v>
      </c>
      <c r="C25" s="59">
        <v>3.3240740740740744E-2</v>
      </c>
      <c r="D25" s="60">
        <v>1</v>
      </c>
      <c r="E25" s="61">
        <v>0.42891278375149339</v>
      </c>
      <c r="F25" s="59">
        <v>9.6296296296296303E-3</v>
      </c>
      <c r="G25" s="60">
        <v>0.99999999999999978</v>
      </c>
      <c r="H25" s="61">
        <v>0.59174964438122324</v>
      </c>
      <c r="I25" s="59">
        <v>4.2870370370370378E-2</v>
      </c>
      <c r="J25" s="60">
        <v>0.99999999999999989</v>
      </c>
      <c r="K25" s="148">
        <v>0.45717106887188347</v>
      </c>
    </row>
    <row r="26" spans="2:14" s="134" customFormat="1" x14ac:dyDescent="0.3">
      <c r="B26" s="149"/>
      <c r="C26" s="16"/>
      <c r="D26" s="16"/>
      <c r="E26" s="16"/>
      <c r="F26" s="16"/>
      <c r="G26" s="16"/>
      <c r="H26" s="16"/>
      <c r="I26" s="16"/>
      <c r="J26" s="16"/>
      <c r="K26" s="154"/>
      <c r="L26" s="16"/>
      <c r="M26" s="16"/>
      <c r="N26" s="16"/>
    </row>
    <row r="27" spans="2:14" s="134" customFormat="1" x14ac:dyDescent="0.3">
      <c r="B27" s="1" t="s">
        <v>25</v>
      </c>
      <c r="C27" s="9" t="s">
        <v>4</v>
      </c>
      <c r="D27" s="9" t="s">
        <v>5</v>
      </c>
      <c r="E27" s="9" t="s">
        <v>5</v>
      </c>
      <c r="F27" s="9" t="s">
        <v>4</v>
      </c>
      <c r="G27" s="9" t="s">
        <v>5</v>
      </c>
      <c r="H27" s="9" t="s">
        <v>5</v>
      </c>
      <c r="I27" s="9" t="s">
        <v>4</v>
      </c>
      <c r="J27" s="9" t="s">
        <v>5</v>
      </c>
      <c r="K27" s="150" t="s">
        <v>5</v>
      </c>
    </row>
    <row r="28" spans="2:14" s="134" customFormat="1" x14ac:dyDescent="0.3">
      <c r="B28" s="102" t="s">
        <v>26</v>
      </c>
      <c r="C28" s="167">
        <v>1.724537037037037E-3</v>
      </c>
      <c r="D28" s="55"/>
      <c r="E28" s="56">
        <v>2.2252090800477894E-2</v>
      </c>
      <c r="F28" s="167">
        <v>4.1666666666666664E-4</v>
      </c>
      <c r="G28" s="55"/>
      <c r="H28" s="56">
        <v>2.5604551920341393E-2</v>
      </c>
      <c r="I28" s="167">
        <v>2.1412037037037038E-3</v>
      </c>
      <c r="J28" s="55"/>
      <c r="K28" s="105">
        <v>2.2833868180696121E-2</v>
      </c>
    </row>
    <row r="29" spans="2:14" s="134" customFormat="1" x14ac:dyDescent="0.3">
      <c r="B29" s="102" t="s">
        <v>27</v>
      </c>
      <c r="C29" s="167">
        <v>7.7546296296296293E-4</v>
      </c>
      <c r="D29" s="55"/>
      <c r="E29" s="56">
        <v>1.0005973715651133E-2</v>
      </c>
      <c r="F29" s="167">
        <v>1.3888888888888889E-4</v>
      </c>
      <c r="G29" s="55"/>
      <c r="H29" s="56">
        <v>8.5348506401137988E-3</v>
      </c>
      <c r="I29" s="167">
        <v>9.1435185185185185E-4</v>
      </c>
      <c r="J29" s="55"/>
      <c r="K29" s="105">
        <v>9.7506788447296946E-3</v>
      </c>
    </row>
    <row r="30" spans="2:14" s="134" customFormat="1" x14ac:dyDescent="0.3">
      <c r="B30" s="102" t="s">
        <v>28</v>
      </c>
      <c r="C30" s="167">
        <v>4.7453703703703704E-4</v>
      </c>
      <c r="D30" s="55"/>
      <c r="E30" s="56">
        <v>6.1230585424133805E-3</v>
      </c>
      <c r="F30" s="167"/>
      <c r="G30" s="55"/>
      <c r="H30" s="56"/>
      <c r="I30" s="167">
        <v>4.7453703703703704E-4</v>
      </c>
      <c r="J30" s="55"/>
      <c r="K30" s="105">
        <v>5.0604788941002211E-3</v>
      </c>
    </row>
    <row r="31" spans="2:14" s="134" customFormat="1" x14ac:dyDescent="0.3">
      <c r="B31" s="102" t="s">
        <v>29</v>
      </c>
      <c r="C31" s="167">
        <v>1.8182870370370374E-2</v>
      </c>
      <c r="D31" s="55"/>
      <c r="E31" s="56">
        <v>0.23461768219832735</v>
      </c>
      <c r="F31" s="167">
        <v>2.9513888888888888E-3</v>
      </c>
      <c r="G31" s="55"/>
      <c r="H31" s="56">
        <v>0.18136557610241821</v>
      </c>
      <c r="I31" s="167">
        <v>2.1134259259259262E-2</v>
      </c>
      <c r="J31" s="55"/>
      <c r="K31" s="105">
        <v>0.22537645025919525</v>
      </c>
    </row>
    <row r="32" spans="2:14" s="134" customFormat="1" x14ac:dyDescent="0.3">
      <c r="B32" s="102" t="s">
        <v>30</v>
      </c>
      <c r="C32" s="167">
        <v>1.6782407407407409E-2</v>
      </c>
      <c r="D32" s="55"/>
      <c r="E32" s="56">
        <v>0.21654719235364395</v>
      </c>
      <c r="F32" s="167">
        <v>3.1365740740740737E-3</v>
      </c>
      <c r="G32" s="55"/>
      <c r="H32" s="56">
        <v>0.19274537695590327</v>
      </c>
      <c r="I32" s="167">
        <v>1.9918981481481482E-2</v>
      </c>
      <c r="J32" s="55"/>
      <c r="K32" s="105">
        <v>0.21241668723771906</v>
      </c>
    </row>
    <row r="33" spans="2:14" s="134" customFormat="1" x14ac:dyDescent="0.3">
      <c r="B33" s="102" t="s">
        <v>31</v>
      </c>
      <c r="C33" s="167">
        <v>6.3194444444444435E-3</v>
      </c>
      <c r="D33" s="55"/>
      <c r="E33" s="56">
        <v>8.154121863799281E-2</v>
      </c>
      <c r="F33" s="167"/>
      <c r="G33" s="55"/>
      <c r="H33" s="56"/>
      <c r="I33" s="167">
        <v>6.3194444444444435E-3</v>
      </c>
      <c r="J33" s="55"/>
      <c r="K33" s="105">
        <v>6.7390767711676111E-2</v>
      </c>
    </row>
    <row r="34" spans="2:14" s="134" customFormat="1" x14ac:dyDescent="0.3">
      <c r="B34" s="108" t="s">
        <v>3</v>
      </c>
      <c r="C34" s="17">
        <v>4.4259259259259262E-2</v>
      </c>
      <c r="D34" s="60"/>
      <c r="E34" s="60">
        <v>0.57108721624850656</v>
      </c>
      <c r="F34" s="17">
        <v>6.6435185185185182E-3</v>
      </c>
      <c r="G34" s="60"/>
      <c r="H34" s="60">
        <v>0.40825035561877665</v>
      </c>
      <c r="I34" s="17">
        <v>5.0902777777777783E-2</v>
      </c>
      <c r="J34" s="60"/>
      <c r="K34" s="109">
        <v>0.54282893112811648</v>
      </c>
    </row>
    <row r="35" spans="2:14" s="134" customFormat="1" x14ac:dyDescent="0.3">
      <c r="B35" s="151"/>
      <c r="C35" s="152"/>
      <c r="D35" s="152"/>
      <c r="E35" s="152"/>
      <c r="F35" s="152"/>
      <c r="G35" s="152"/>
      <c r="H35" s="152"/>
      <c r="I35" s="152"/>
      <c r="J35" s="152"/>
      <c r="K35" s="155"/>
      <c r="L35" s="152"/>
      <c r="M35" s="152"/>
      <c r="N35" s="152"/>
    </row>
    <row r="36" spans="2:14" s="134" customFormat="1" x14ac:dyDescent="0.3">
      <c r="B36" s="108" t="s">
        <v>6</v>
      </c>
      <c r="C36" s="17">
        <v>7.7500000000000013E-2</v>
      </c>
      <c r="D36" s="153"/>
      <c r="E36" s="60">
        <v>1</v>
      </c>
      <c r="F36" s="17">
        <v>1.6273148148148148E-2</v>
      </c>
      <c r="G36" s="153"/>
      <c r="H36" s="60">
        <v>0.99999999999999989</v>
      </c>
      <c r="I36" s="17">
        <v>9.3773148148148161E-2</v>
      </c>
      <c r="J36" s="153"/>
      <c r="K36" s="109">
        <v>1</v>
      </c>
    </row>
    <row r="37" spans="2:14" s="134" customFormat="1" ht="66" customHeight="1" thickBot="1" x14ac:dyDescent="0.35">
      <c r="B37" s="174" t="s">
        <v>76</v>
      </c>
      <c r="C37" s="175"/>
      <c r="D37" s="175"/>
      <c r="E37" s="175"/>
      <c r="F37" s="175"/>
      <c r="G37" s="175"/>
      <c r="H37" s="176"/>
      <c r="I37" s="175"/>
      <c r="J37" s="175"/>
      <c r="K37" s="176"/>
    </row>
    <row r="38" spans="2:14" s="134" customFormat="1" x14ac:dyDescent="0.3">
      <c r="C38" s="146"/>
      <c r="D38" s="146"/>
      <c r="E38" s="146"/>
      <c r="F38" s="146"/>
      <c r="H38" s="146"/>
    </row>
    <row r="39" spans="2:14" s="134" customFormat="1" x14ac:dyDescent="0.3">
      <c r="C39" s="146"/>
      <c r="D39" s="146"/>
      <c r="E39" s="146"/>
      <c r="F39" s="146"/>
      <c r="H39" s="146"/>
    </row>
    <row r="40" spans="2:14" s="134" customFormat="1" x14ac:dyDescent="0.3">
      <c r="C40" s="146"/>
      <c r="D40" s="146"/>
      <c r="E40" s="146"/>
      <c r="F40" s="146"/>
      <c r="H40" s="146"/>
    </row>
    <row r="41" spans="2:14" s="134" customFormat="1" x14ac:dyDescent="0.3">
      <c r="C41" s="146"/>
      <c r="D41" s="146"/>
      <c r="E41" s="146"/>
      <c r="F41" s="146"/>
      <c r="H41" s="146"/>
    </row>
    <row r="42" spans="2:14" s="134" customFormat="1" x14ac:dyDescent="0.3">
      <c r="C42" s="146"/>
      <c r="D42" s="146"/>
      <c r="E42" s="146"/>
      <c r="F42" s="146"/>
      <c r="H42" s="146"/>
    </row>
    <row r="43" spans="2:14" s="134" customFormat="1" x14ac:dyDescent="0.3">
      <c r="C43" s="146"/>
      <c r="D43" s="146"/>
      <c r="E43" s="146"/>
      <c r="F43" s="146"/>
      <c r="H43" s="146"/>
    </row>
    <row r="44" spans="2:14" s="134" customFormat="1" x14ac:dyDescent="0.3">
      <c r="C44" s="146"/>
      <c r="D44" s="146"/>
      <c r="E44" s="146"/>
      <c r="F44" s="146"/>
      <c r="H44" s="146"/>
    </row>
    <row r="45" spans="2:14" s="134" customFormat="1" x14ac:dyDescent="0.3">
      <c r="C45" s="146"/>
      <c r="D45" s="146"/>
      <c r="E45" s="146"/>
      <c r="F45" s="146"/>
      <c r="H45" s="146"/>
    </row>
    <row r="46" spans="2:14" s="134" customFormat="1" x14ac:dyDescent="0.3">
      <c r="C46" s="146"/>
      <c r="D46" s="146"/>
      <c r="E46" s="146"/>
      <c r="F46" s="146"/>
      <c r="H46" s="146"/>
    </row>
    <row r="47" spans="2:14" s="134" customFormat="1" x14ac:dyDescent="0.3">
      <c r="C47" s="146"/>
      <c r="D47" s="146"/>
      <c r="E47" s="146"/>
      <c r="F47" s="146"/>
      <c r="H47" s="146"/>
    </row>
    <row r="48" spans="2:14" s="134" customFormat="1" x14ac:dyDescent="0.3">
      <c r="C48" s="146"/>
      <c r="D48" s="146"/>
      <c r="E48" s="146"/>
      <c r="F48" s="146"/>
      <c r="H48" s="146"/>
    </row>
    <row r="49" spans="3:8" s="134" customFormat="1" x14ac:dyDescent="0.3">
      <c r="C49" s="146"/>
      <c r="D49" s="146"/>
      <c r="E49" s="146"/>
      <c r="F49" s="146"/>
      <c r="H49" s="146"/>
    </row>
    <row r="50" spans="3:8" s="134" customFormat="1" x14ac:dyDescent="0.3">
      <c r="C50" s="146"/>
      <c r="D50" s="146"/>
      <c r="E50" s="146"/>
      <c r="F50" s="146"/>
      <c r="H50" s="146"/>
    </row>
    <row r="51" spans="3:8" s="134" customFormat="1" x14ac:dyDescent="0.3">
      <c r="C51" s="146"/>
      <c r="D51" s="146"/>
      <c r="E51" s="146"/>
      <c r="F51" s="146"/>
      <c r="H51" s="146"/>
    </row>
    <row r="52" spans="3:8" s="134" customFormat="1" x14ac:dyDescent="0.3">
      <c r="C52" s="146"/>
      <c r="D52" s="146"/>
      <c r="E52" s="146"/>
      <c r="F52" s="146"/>
      <c r="H52" s="146"/>
    </row>
    <row r="53" spans="3:8" s="134" customFormat="1" x14ac:dyDescent="0.3">
      <c r="C53" s="146"/>
      <c r="D53" s="146"/>
      <c r="E53" s="146"/>
      <c r="F53" s="146"/>
      <c r="H53" s="146"/>
    </row>
    <row r="54" spans="3:8" s="134" customFormat="1" x14ac:dyDescent="0.3">
      <c r="C54" s="146"/>
      <c r="D54" s="146"/>
      <c r="E54" s="146"/>
      <c r="F54" s="146"/>
      <c r="H54" s="146"/>
    </row>
    <row r="55" spans="3:8" s="134" customFormat="1" x14ac:dyDescent="0.3">
      <c r="C55" s="146"/>
      <c r="D55" s="146"/>
      <c r="E55" s="146"/>
      <c r="F55" s="146"/>
      <c r="H55" s="146"/>
    </row>
    <row r="56" spans="3:8" s="134" customFormat="1" x14ac:dyDescent="0.3">
      <c r="C56" s="146"/>
      <c r="D56" s="146"/>
      <c r="E56" s="146"/>
      <c r="F56" s="146"/>
      <c r="H56" s="146"/>
    </row>
    <row r="57" spans="3:8" s="134" customFormat="1" x14ac:dyDescent="0.3">
      <c r="C57" s="146"/>
      <c r="D57" s="146"/>
      <c r="E57" s="146"/>
      <c r="F57" s="146"/>
      <c r="H57" s="146"/>
    </row>
    <row r="58" spans="3:8" s="134" customFormat="1" x14ac:dyDescent="0.3">
      <c r="C58" s="146"/>
      <c r="D58" s="146"/>
      <c r="E58" s="146"/>
      <c r="F58" s="146"/>
      <c r="H58" s="146"/>
    </row>
    <row r="59" spans="3:8" s="134" customFormat="1" x14ac:dyDescent="0.3">
      <c r="C59" s="146"/>
      <c r="D59" s="146"/>
      <c r="E59" s="146"/>
      <c r="F59" s="146"/>
      <c r="H59" s="146"/>
    </row>
    <row r="60" spans="3:8" s="134" customFormat="1" x14ac:dyDescent="0.3">
      <c r="C60" s="146"/>
      <c r="D60" s="146"/>
      <c r="E60" s="146"/>
      <c r="F60" s="146"/>
      <c r="H60" s="146"/>
    </row>
    <row r="61" spans="3:8" s="134" customFormat="1" x14ac:dyDescent="0.3">
      <c r="C61" s="146"/>
      <c r="D61" s="146"/>
      <c r="E61" s="146"/>
      <c r="F61" s="146"/>
      <c r="H61" s="146"/>
    </row>
    <row r="62" spans="3:8" s="134" customFormat="1" x14ac:dyDescent="0.3">
      <c r="C62" s="146"/>
      <c r="D62" s="146"/>
      <c r="E62" s="146"/>
      <c r="F62" s="146"/>
      <c r="H62" s="146"/>
    </row>
    <row r="63" spans="3:8" s="134" customFormat="1" x14ac:dyDescent="0.3">
      <c r="C63" s="146"/>
      <c r="D63" s="146"/>
      <c r="E63" s="146"/>
      <c r="F63" s="146"/>
      <c r="H63" s="146"/>
    </row>
    <row r="64" spans="3:8" s="134" customFormat="1" x14ac:dyDescent="0.3">
      <c r="C64" s="146"/>
      <c r="D64" s="146"/>
      <c r="E64" s="146"/>
      <c r="F64" s="146"/>
      <c r="H64" s="146"/>
    </row>
    <row r="65" spans="3:8" s="134" customFormat="1" x14ac:dyDescent="0.3">
      <c r="C65" s="146"/>
      <c r="D65" s="146"/>
      <c r="E65" s="146"/>
      <c r="F65" s="146"/>
      <c r="H65" s="146"/>
    </row>
    <row r="66" spans="3:8" s="134" customFormat="1" x14ac:dyDescent="0.3">
      <c r="C66" s="146"/>
      <c r="D66" s="146"/>
      <c r="E66" s="146"/>
      <c r="F66" s="146"/>
      <c r="H66" s="146"/>
    </row>
    <row r="67" spans="3:8" s="134" customFormat="1" x14ac:dyDescent="0.3">
      <c r="C67" s="146"/>
      <c r="D67" s="146"/>
      <c r="E67" s="146"/>
      <c r="F67" s="146"/>
      <c r="H67" s="146"/>
    </row>
    <row r="68" spans="3:8" s="134" customFormat="1" x14ac:dyDescent="0.3">
      <c r="C68" s="146"/>
      <c r="D68" s="146"/>
      <c r="E68" s="146"/>
      <c r="F68" s="146"/>
      <c r="H68" s="146"/>
    </row>
    <row r="69" spans="3:8" s="134" customFormat="1" x14ac:dyDescent="0.3">
      <c r="C69" s="146"/>
      <c r="D69" s="146"/>
      <c r="E69" s="146"/>
      <c r="F69" s="146"/>
      <c r="H69" s="146"/>
    </row>
    <row r="70" spans="3:8" s="134" customFormat="1" x14ac:dyDescent="0.3">
      <c r="C70" s="146"/>
      <c r="D70" s="146"/>
      <c r="E70" s="146"/>
      <c r="F70" s="146"/>
      <c r="H70" s="146"/>
    </row>
    <row r="71" spans="3:8" s="134" customFormat="1" x14ac:dyDescent="0.3">
      <c r="C71" s="146"/>
      <c r="D71" s="146"/>
      <c r="E71" s="146"/>
      <c r="F71" s="146"/>
      <c r="H71" s="146"/>
    </row>
    <row r="72" spans="3:8" s="134" customFormat="1" x14ac:dyDescent="0.3">
      <c r="C72" s="146"/>
      <c r="D72" s="146"/>
      <c r="E72" s="146"/>
      <c r="F72" s="146"/>
      <c r="H72" s="146"/>
    </row>
  </sheetData>
  <mergeCells count="6">
    <mergeCell ref="B37:K37"/>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7"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7"/>
  <sheetViews>
    <sheetView topLeftCell="A7" zoomScaleSheetLayoutView="100" workbookViewId="0">
      <selection activeCell="B12" sqref="B12"/>
    </sheetView>
  </sheetViews>
  <sheetFormatPr defaultColWidth="8.88671875" defaultRowHeight="14.4" x14ac:dyDescent="0.3"/>
  <cols>
    <col min="1" max="1" width="6.109375" style="134" customWidth="1"/>
    <col min="2" max="2" width="42.44140625" style="134" customWidth="1"/>
    <col min="3" max="6" width="10.6640625" style="146" customWidth="1"/>
    <col min="7" max="7" width="10.6640625" style="134" customWidth="1"/>
    <col min="8" max="8" width="10.6640625" style="146" customWidth="1"/>
    <col min="9" max="11" width="10.6640625" style="134" customWidth="1"/>
    <col min="12" max="16384" width="8.88671875" style="134"/>
  </cols>
  <sheetData>
    <row r="2" spans="2:11" ht="15" thickBot="1" x14ac:dyDescent="0.35"/>
    <row r="3" spans="2:11" x14ac:dyDescent="0.3">
      <c r="B3" s="177" t="s">
        <v>182</v>
      </c>
      <c r="C3" s="178"/>
      <c r="D3" s="178"/>
      <c r="E3" s="178"/>
      <c r="F3" s="178"/>
      <c r="G3" s="178"/>
      <c r="H3" s="179"/>
      <c r="I3" s="178"/>
      <c r="J3" s="178"/>
      <c r="K3" s="179"/>
    </row>
    <row r="4" spans="2:11" x14ac:dyDescent="0.3">
      <c r="B4" s="180" t="s">
        <v>173</v>
      </c>
      <c r="C4" s="181"/>
      <c r="D4" s="181"/>
      <c r="E4" s="181"/>
      <c r="F4" s="181"/>
      <c r="G4" s="181"/>
      <c r="H4" s="182"/>
      <c r="I4" s="181"/>
      <c r="J4" s="181"/>
      <c r="K4" s="182"/>
    </row>
    <row r="5" spans="2:11" x14ac:dyDescent="0.3">
      <c r="B5" s="135"/>
      <c r="C5" s="183" t="s">
        <v>73</v>
      </c>
      <c r="D5" s="181"/>
      <c r="E5" s="184"/>
      <c r="F5" s="183" t="s">
        <v>74</v>
      </c>
      <c r="G5" s="181"/>
      <c r="H5" s="184"/>
      <c r="I5" s="181" t="s">
        <v>75</v>
      </c>
      <c r="J5" s="181"/>
      <c r="K5" s="182"/>
    </row>
    <row r="6" spans="2:11" x14ac:dyDescent="0.3">
      <c r="B6" s="1" t="s">
        <v>11</v>
      </c>
      <c r="C6" s="132" t="s">
        <v>4</v>
      </c>
      <c r="D6" s="9" t="s">
        <v>5</v>
      </c>
      <c r="E6" s="133" t="s">
        <v>5</v>
      </c>
      <c r="F6" s="132" t="s">
        <v>4</v>
      </c>
      <c r="G6" s="9" t="s">
        <v>5</v>
      </c>
      <c r="H6" s="133" t="s">
        <v>5</v>
      </c>
      <c r="I6" s="130" t="s">
        <v>4</v>
      </c>
      <c r="J6" s="9" t="s">
        <v>5</v>
      </c>
      <c r="K6" s="131" t="s">
        <v>5</v>
      </c>
    </row>
    <row r="7" spans="2:11" x14ac:dyDescent="0.3">
      <c r="B7" s="102" t="s">
        <v>12</v>
      </c>
      <c r="C7" s="167">
        <v>5.7638888888888887E-3</v>
      </c>
      <c r="D7" s="55">
        <v>0.36537050623624356</v>
      </c>
      <c r="E7" s="56">
        <v>9.6324951644100598E-2</v>
      </c>
      <c r="F7" s="167">
        <v>1.6666666666666668E-3</v>
      </c>
      <c r="G7" s="55">
        <v>0.27586206896551724</v>
      </c>
      <c r="H7" s="56">
        <v>0.13395348837209303</v>
      </c>
      <c r="I7" s="167">
        <v>7.4305555555555557E-3</v>
      </c>
      <c r="J7" s="55">
        <v>0.34058355437665788</v>
      </c>
      <c r="K7" s="105">
        <v>0.10280224179343475</v>
      </c>
    </row>
    <row r="8" spans="2:11" x14ac:dyDescent="0.3">
      <c r="B8" s="102" t="s">
        <v>101</v>
      </c>
      <c r="C8" s="167">
        <v>1.1342592592592593E-3</v>
      </c>
      <c r="D8" s="55">
        <v>7.1900220102714602E-2</v>
      </c>
      <c r="E8" s="56">
        <v>1.8955512572533854E-2</v>
      </c>
      <c r="F8" s="167"/>
      <c r="G8" s="55"/>
      <c r="H8" s="56"/>
      <c r="I8" s="167">
        <v>1.1342592592592593E-3</v>
      </c>
      <c r="J8" s="55">
        <v>5.1989389920424414E-2</v>
      </c>
      <c r="K8" s="105">
        <v>1.569255404323459E-2</v>
      </c>
    </row>
    <row r="9" spans="2:11" x14ac:dyDescent="0.3">
      <c r="B9" s="102" t="s">
        <v>13</v>
      </c>
      <c r="C9" s="167">
        <v>1.0763888888888889E-3</v>
      </c>
      <c r="D9" s="55">
        <v>6.8231841526045486E-2</v>
      </c>
      <c r="E9" s="56">
        <v>1.7988394584139266E-2</v>
      </c>
      <c r="F9" s="167">
        <v>1.7939814814814817E-3</v>
      </c>
      <c r="G9" s="55">
        <v>0.2969348659003832</v>
      </c>
      <c r="H9" s="56">
        <v>0.14418604651162792</v>
      </c>
      <c r="I9" s="167">
        <v>2.8703703703703708E-3</v>
      </c>
      <c r="J9" s="55">
        <v>0.13156498673740055</v>
      </c>
      <c r="K9" s="105">
        <v>3.9711769415532436E-2</v>
      </c>
    </row>
    <row r="10" spans="2:11" x14ac:dyDescent="0.3">
      <c r="B10" s="102" t="s">
        <v>14</v>
      </c>
      <c r="C10" s="167"/>
      <c r="D10" s="55"/>
      <c r="E10" s="56"/>
      <c r="F10" s="167"/>
      <c r="G10" s="55"/>
      <c r="H10" s="56"/>
      <c r="I10" s="167"/>
      <c r="J10" s="55"/>
      <c r="K10" s="105"/>
    </row>
    <row r="11" spans="2:11" x14ac:dyDescent="0.3">
      <c r="B11" s="102" t="s">
        <v>15</v>
      </c>
      <c r="C11" s="167">
        <v>3.1481481481481477E-3</v>
      </c>
      <c r="D11" s="55">
        <v>0.19955979457079967</v>
      </c>
      <c r="E11" s="56">
        <v>5.261121856866538E-2</v>
      </c>
      <c r="F11" s="167">
        <v>9.3750000000000007E-4</v>
      </c>
      <c r="G11" s="55">
        <v>0.15517241379310345</v>
      </c>
      <c r="H11" s="56">
        <v>7.5348837209302327E-2</v>
      </c>
      <c r="I11" s="167">
        <v>4.0856481481481481E-3</v>
      </c>
      <c r="J11" s="55">
        <v>0.18726790450928385</v>
      </c>
      <c r="K11" s="105">
        <v>5.6525220176140915E-2</v>
      </c>
    </row>
    <row r="12" spans="2:11" x14ac:dyDescent="0.3">
      <c r="B12" s="102" t="s">
        <v>193</v>
      </c>
      <c r="C12" s="167">
        <v>2.465277777777778E-3</v>
      </c>
      <c r="D12" s="55">
        <v>0.15627292736610421</v>
      </c>
      <c r="E12" s="56">
        <v>4.1199226305609293E-2</v>
      </c>
      <c r="F12" s="167">
        <v>6.8287037037037036E-4</v>
      </c>
      <c r="G12" s="55">
        <v>0.11302681992337164</v>
      </c>
      <c r="H12" s="56">
        <v>5.4883720930232562E-2</v>
      </c>
      <c r="I12" s="167">
        <v>3.1481481481481477E-3</v>
      </c>
      <c r="J12" s="55">
        <v>0.14429708222811671</v>
      </c>
      <c r="K12" s="105">
        <v>4.3554843875100079E-2</v>
      </c>
    </row>
    <row r="13" spans="2:11" x14ac:dyDescent="0.3">
      <c r="B13" s="102" t="s">
        <v>16</v>
      </c>
      <c r="C13" s="167"/>
      <c r="D13" s="55"/>
      <c r="E13" s="56"/>
      <c r="F13" s="167"/>
      <c r="G13" s="55"/>
      <c r="H13" s="56"/>
      <c r="I13" s="167"/>
      <c r="J13" s="55"/>
      <c r="K13" s="105"/>
    </row>
    <row r="14" spans="2:11" x14ac:dyDescent="0.3">
      <c r="B14" s="102" t="s">
        <v>174</v>
      </c>
      <c r="C14" s="167"/>
      <c r="D14" s="55"/>
      <c r="E14" s="56"/>
      <c r="F14" s="167"/>
      <c r="G14" s="55"/>
      <c r="H14" s="56"/>
      <c r="I14" s="167"/>
      <c r="J14" s="55"/>
      <c r="K14" s="105"/>
    </row>
    <row r="15" spans="2:11" x14ac:dyDescent="0.3">
      <c r="B15" s="102" t="s">
        <v>17</v>
      </c>
      <c r="C15" s="167"/>
      <c r="D15" s="55"/>
      <c r="E15" s="56"/>
      <c r="F15" s="167"/>
      <c r="G15" s="55"/>
      <c r="H15" s="56"/>
      <c r="I15" s="167"/>
      <c r="J15" s="55"/>
      <c r="K15" s="105"/>
    </row>
    <row r="16" spans="2:11" x14ac:dyDescent="0.3">
      <c r="B16" s="102" t="s">
        <v>18</v>
      </c>
      <c r="C16" s="167">
        <v>1.6203703703703703E-4</v>
      </c>
      <c r="D16" s="55">
        <v>1.0271460014673514E-2</v>
      </c>
      <c r="E16" s="56">
        <v>2.7079303675048359E-3</v>
      </c>
      <c r="F16" s="167">
        <v>1.0416666666666667E-4</v>
      </c>
      <c r="G16" s="55">
        <v>1.7241379310344827E-2</v>
      </c>
      <c r="H16" s="56">
        <v>8.3720930232558145E-3</v>
      </c>
      <c r="I16" s="167">
        <v>2.6620370370370372E-4</v>
      </c>
      <c r="J16" s="55">
        <v>1.2201591511936342E-2</v>
      </c>
      <c r="K16" s="105">
        <v>3.6829463570856691E-3</v>
      </c>
    </row>
    <row r="17" spans="2:14" x14ac:dyDescent="0.3">
      <c r="B17" s="102" t="s">
        <v>19</v>
      </c>
      <c r="C17" s="167"/>
      <c r="D17" s="55"/>
      <c r="E17" s="56"/>
      <c r="F17" s="167"/>
      <c r="G17" s="55"/>
      <c r="H17" s="56"/>
      <c r="I17" s="167"/>
      <c r="J17" s="55"/>
      <c r="K17" s="105"/>
    </row>
    <row r="18" spans="2:14" x14ac:dyDescent="0.3">
      <c r="B18" s="102" t="s">
        <v>20</v>
      </c>
      <c r="C18" s="167"/>
      <c r="D18" s="55"/>
      <c r="E18" s="56"/>
      <c r="F18" s="167"/>
      <c r="G18" s="55"/>
      <c r="H18" s="56"/>
      <c r="I18" s="167"/>
      <c r="J18" s="55"/>
      <c r="K18" s="105"/>
    </row>
    <row r="19" spans="2:14" x14ac:dyDescent="0.3">
      <c r="B19" s="102" t="s">
        <v>21</v>
      </c>
      <c r="C19" s="167"/>
      <c r="D19" s="55"/>
      <c r="E19" s="56"/>
      <c r="F19" s="167"/>
      <c r="G19" s="55"/>
      <c r="H19" s="56"/>
      <c r="I19" s="167"/>
      <c r="J19" s="55"/>
      <c r="K19" s="105"/>
    </row>
    <row r="20" spans="2:14" x14ac:dyDescent="0.3">
      <c r="B20" s="168" t="s">
        <v>102</v>
      </c>
      <c r="C20" s="167"/>
      <c r="D20" s="55"/>
      <c r="E20" s="56"/>
      <c r="F20" s="167"/>
      <c r="G20" s="55"/>
      <c r="H20" s="56"/>
      <c r="I20" s="167"/>
      <c r="J20" s="55"/>
      <c r="K20" s="105"/>
    </row>
    <row r="21" spans="2:14" x14ac:dyDescent="0.3">
      <c r="B21" s="169" t="s">
        <v>103</v>
      </c>
      <c r="C21" s="167"/>
      <c r="D21" s="55"/>
      <c r="E21" s="56"/>
      <c r="F21" s="167"/>
      <c r="G21" s="55"/>
      <c r="H21" s="56"/>
      <c r="I21" s="167"/>
      <c r="J21" s="55"/>
      <c r="K21" s="105"/>
    </row>
    <row r="22" spans="2:14" x14ac:dyDescent="0.3">
      <c r="B22" s="102" t="s">
        <v>22</v>
      </c>
      <c r="C22" s="167"/>
      <c r="D22" s="55"/>
      <c r="E22" s="56"/>
      <c r="F22" s="167"/>
      <c r="G22" s="55"/>
      <c r="H22" s="56"/>
      <c r="I22" s="167"/>
      <c r="J22" s="55"/>
      <c r="K22" s="105"/>
    </row>
    <row r="23" spans="2:14" x14ac:dyDescent="0.3">
      <c r="B23" s="102" t="s">
        <v>23</v>
      </c>
      <c r="C23" s="167"/>
      <c r="D23" s="55"/>
      <c r="E23" s="56"/>
      <c r="F23" s="167"/>
      <c r="G23" s="55"/>
      <c r="H23" s="56"/>
      <c r="I23" s="167"/>
      <c r="J23" s="55"/>
      <c r="K23" s="105"/>
    </row>
    <row r="24" spans="2:14" x14ac:dyDescent="0.3">
      <c r="B24" s="102" t="s">
        <v>24</v>
      </c>
      <c r="C24" s="167">
        <v>2.0254629629629629E-3</v>
      </c>
      <c r="D24" s="55">
        <v>0.12839325018341891</v>
      </c>
      <c r="E24" s="56">
        <v>3.3849129593810451E-2</v>
      </c>
      <c r="F24" s="167">
        <v>8.5648148148148139E-4</v>
      </c>
      <c r="G24" s="55">
        <v>0.14176245210727967</v>
      </c>
      <c r="H24" s="56">
        <v>6.8837209302325578E-2</v>
      </c>
      <c r="I24" s="167">
        <v>2.8819444444444444E-3</v>
      </c>
      <c r="J24" s="55">
        <v>0.13209549071618037</v>
      </c>
      <c r="K24" s="105">
        <v>3.9871897518014413E-2</v>
      </c>
    </row>
    <row r="25" spans="2:14" x14ac:dyDescent="0.3">
      <c r="B25" s="108" t="s">
        <v>3</v>
      </c>
      <c r="C25" s="59">
        <v>1.5775462962962963E-2</v>
      </c>
      <c r="D25" s="60">
        <v>0.99999999999999978</v>
      </c>
      <c r="E25" s="61">
        <v>0.26363636363636367</v>
      </c>
      <c r="F25" s="59">
        <v>6.0416666666666665E-3</v>
      </c>
      <c r="G25" s="60">
        <v>1</v>
      </c>
      <c r="H25" s="61">
        <v>0.48558139534883726</v>
      </c>
      <c r="I25" s="59">
        <v>2.1817129629629627E-2</v>
      </c>
      <c r="J25" s="60">
        <v>1</v>
      </c>
      <c r="K25" s="148">
        <v>0.30184147317854282</v>
      </c>
    </row>
    <row r="26" spans="2:14" x14ac:dyDescent="0.3">
      <c r="B26" s="138"/>
      <c r="C26" s="139"/>
      <c r="D26" s="139"/>
      <c r="E26" s="139"/>
      <c r="F26" s="139"/>
      <c r="G26" s="139"/>
      <c r="H26" s="139"/>
      <c r="I26" s="139"/>
      <c r="J26" s="139"/>
      <c r="K26" s="140"/>
      <c r="L26" s="16"/>
      <c r="M26" s="16"/>
      <c r="N26" s="16"/>
    </row>
    <row r="27" spans="2:14" x14ac:dyDescent="0.3">
      <c r="B27" s="1" t="s">
        <v>25</v>
      </c>
      <c r="C27" s="9" t="s">
        <v>4</v>
      </c>
      <c r="D27" s="9" t="s">
        <v>5</v>
      </c>
      <c r="E27" s="9" t="s">
        <v>5</v>
      </c>
      <c r="F27" s="9" t="s">
        <v>4</v>
      </c>
      <c r="G27" s="9" t="s">
        <v>5</v>
      </c>
      <c r="H27" s="9" t="s">
        <v>5</v>
      </c>
      <c r="I27" s="9" t="s">
        <v>4</v>
      </c>
      <c r="J27" s="9" t="s">
        <v>5</v>
      </c>
      <c r="K27" s="150" t="s">
        <v>5</v>
      </c>
    </row>
    <row r="28" spans="2:14" x14ac:dyDescent="0.3">
      <c r="B28" s="102" t="s">
        <v>26</v>
      </c>
      <c r="C28" s="167">
        <v>2.2453703703703702E-3</v>
      </c>
      <c r="D28" s="55"/>
      <c r="E28" s="56">
        <v>3.7524177949709865E-2</v>
      </c>
      <c r="F28" s="167">
        <v>1.273148148148148E-4</v>
      </c>
      <c r="G28" s="55"/>
      <c r="H28" s="56">
        <v>1.0232558139534883E-2</v>
      </c>
      <c r="I28" s="167">
        <v>2.3726851851851851E-3</v>
      </c>
      <c r="J28" s="55"/>
      <c r="K28" s="105">
        <v>3.2826261008807048E-2</v>
      </c>
    </row>
    <row r="29" spans="2:14" x14ac:dyDescent="0.3">
      <c r="B29" s="102" t="s">
        <v>27</v>
      </c>
      <c r="C29" s="167">
        <v>1.7361111111111112E-4</v>
      </c>
      <c r="D29" s="55"/>
      <c r="E29" s="56">
        <v>2.901353965183753E-3</v>
      </c>
      <c r="F29" s="167"/>
      <c r="G29" s="55"/>
      <c r="H29" s="56"/>
      <c r="I29" s="167">
        <v>1.7361111111111112E-4</v>
      </c>
      <c r="J29" s="55"/>
      <c r="K29" s="105">
        <v>2.4019215372297841E-3</v>
      </c>
    </row>
    <row r="30" spans="2:14" x14ac:dyDescent="0.3">
      <c r="B30" s="102" t="s">
        <v>28</v>
      </c>
      <c r="C30" s="167">
        <v>2.8935185185185189E-4</v>
      </c>
      <c r="D30" s="55"/>
      <c r="E30" s="56">
        <v>4.8355899419729219E-3</v>
      </c>
      <c r="F30" s="167"/>
      <c r="G30" s="55"/>
      <c r="H30" s="56"/>
      <c r="I30" s="167">
        <v>2.8935185185185189E-4</v>
      </c>
      <c r="J30" s="55"/>
      <c r="K30" s="105">
        <v>4.0032025620496403E-3</v>
      </c>
    </row>
    <row r="31" spans="2:14" x14ac:dyDescent="0.3">
      <c r="B31" s="102" t="s">
        <v>29</v>
      </c>
      <c r="C31" s="167">
        <v>1.3657407407407406E-2</v>
      </c>
      <c r="D31" s="55"/>
      <c r="E31" s="56">
        <v>0.22823984526112187</v>
      </c>
      <c r="F31" s="167">
        <v>1.3773148148148147E-3</v>
      </c>
      <c r="G31" s="55"/>
      <c r="H31" s="56">
        <v>0.11069767441860465</v>
      </c>
      <c r="I31" s="167">
        <v>1.5034722222222224E-2</v>
      </c>
      <c r="J31" s="55"/>
      <c r="K31" s="105">
        <v>0.20800640512409932</v>
      </c>
    </row>
    <row r="32" spans="2:14" x14ac:dyDescent="0.3">
      <c r="B32" s="102" t="s">
        <v>30</v>
      </c>
      <c r="C32" s="167">
        <v>1.5196759259259255E-2</v>
      </c>
      <c r="D32" s="55"/>
      <c r="E32" s="56">
        <v>0.25396518375241778</v>
      </c>
      <c r="F32" s="167">
        <v>4.8958333333333328E-3</v>
      </c>
      <c r="G32" s="55"/>
      <c r="H32" s="56">
        <v>0.39348837209302323</v>
      </c>
      <c r="I32" s="167">
        <v>2.0092592592592592E-2</v>
      </c>
      <c r="J32" s="55"/>
      <c r="K32" s="105">
        <v>0.27798238590872698</v>
      </c>
    </row>
    <row r="33" spans="2:14" x14ac:dyDescent="0.3">
      <c r="B33" s="102" t="s">
        <v>31</v>
      </c>
      <c r="C33" s="167">
        <v>1.2500000000000001E-2</v>
      </c>
      <c r="D33" s="55"/>
      <c r="E33" s="56">
        <v>0.20889748549323023</v>
      </c>
      <c r="F33" s="167"/>
      <c r="G33" s="55"/>
      <c r="H33" s="56"/>
      <c r="I33" s="167">
        <v>1.2500000000000001E-2</v>
      </c>
      <c r="J33" s="55"/>
      <c r="K33" s="105">
        <v>0.17293835068054444</v>
      </c>
    </row>
    <row r="34" spans="2:14" x14ac:dyDescent="0.3">
      <c r="B34" s="108" t="s">
        <v>3</v>
      </c>
      <c r="C34" s="17">
        <v>4.4062499999999991E-2</v>
      </c>
      <c r="D34" s="60"/>
      <c r="E34" s="60">
        <v>0.73636363636363633</v>
      </c>
      <c r="F34" s="17">
        <v>6.400462962962962E-3</v>
      </c>
      <c r="G34" s="60"/>
      <c r="H34" s="60">
        <v>0.51441860465116274</v>
      </c>
      <c r="I34" s="17">
        <v>5.0462962962962959E-2</v>
      </c>
      <c r="J34" s="60"/>
      <c r="K34" s="109">
        <v>0.69815852682145718</v>
      </c>
    </row>
    <row r="35" spans="2:14" x14ac:dyDescent="0.3">
      <c r="B35" s="141"/>
      <c r="C35" s="142"/>
      <c r="D35" s="142"/>
      <c r="E35" s="142"/>
      <c r="F35" s="142"/>
      <c r="G35" s="142"/>
      <c r="H35" s="142"/>
      <c r="I35" s="142"/>
      <c r="J35" s="142"/>
      <c r="K35" s="143"/>
      <c r="L35" s="152"/>
      <c r="M35" s="152"/>
      <c r="N35" s="152"/>
    </row>
    <row r="36" spans="2:14" x14ac:dyDescent="0.3">
      <c r="B36" s="108" t="s">
        <v>6</v>
      </c>
      <c r="C36" s="17">
        <v>5.9837962962962954E-2</v>
      </c>
      <c r="D36" s="153"/>
      <c r="E36" s="60">
        <v>1</v>
      </c>
      <c r="F36" s="17">
        <v>1.2442129629629629E-2</v>
      </c>
      <c r="G36" s="153"/>
      <c r="H36" s="60">
        <v>1</v>
      </c>
      <c r="I36" s="17">
        <v>7.228009259259259E-2</v>
      </c>
      <c r="J36" s="153"/>
      <c r="K36" s="109">
        <v>1</v>
      </c>
    </row>
    <row r="37" spans="2:14" ht="66" customHeight="1" thickBot="1" x14ac:dyDescent="0.35">
      <c r="B37" s="174" t="s">
        <v>76</v>
      </c>
      <c r="C37" s="175"/>
      <c r="D37" s="175"/>
      <c r="E37" s="175"/>
      <c r="F37" s="175"/>
      <c r="G37" s="175"/>
      <c r="H37" s="176"/>
      <c r="I37" s="175"/>
      <c r="J37" s="175"/>
      <c r="K37" s="176"/>
    </row>
  </sheetData>
  <mergeCells count="6">
    <mergeCell ref="B37:K37"/>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7" orientation="landscape" r:id="rId1"/>
  <colBreaks count="1" manualBreakCount="1">
    <brk id="11"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7"/>
  <sheetViews>
    <sheetView topLeftCell="A2" zoomScaleSheetLayoutView="100" workbookViewId="0">
      <selection activeCell="B12" sqref="B12"/>
    </sheetView>
  </sheetViews>
  <sheetFormatPr defaultColWidth="8.88671875" defaultRowHeight="14.4" x14ac:dyDescent="0.3"/>
  <cols>
    <col min="1" max="1" width="6.109375" style="2" customWidth="1"/>
    <col min="2" max="2" width="42.44140625" style="2" customWidth="1"/>
    <col min="3" max="6" width="11.33203125" style="94" customWidth="1"/>
    <col min="7" max="7" width="11.33203125" style="2" customWidth="1"/>
    <col min="8" max="8" width="11.33203125" style="94" customWidth="1"/>
    <col min="9" max="11" width="11.33203125" style="2" customWidth="1"/>
    <col min="12" max="16384" width="8.88671875" style="2"/>
  </cols>
  <sheetData>
    <row r="2" spans="2:11" ht="15" thickBot="1" x14ac:dyDescent="0.35"/>
    <row r="3" spans="2:11" x14ac:dyDescent="0.3">
      <c r="B3" s="177" t="s">
        <v>183</v>
      </c>
      <c r="C3" s="178"/>
      <c r="D3" s="178"/>
      <c r="E3" s="178"/>
      <c r="F3" s="178"/>
      <c r="G3" s="178"/>
      <c r="H3" s="179"/>
      <c r="I3" s="178"/>
      <c r="J3" s="178"/>
      <c r="K3" s="179"/>
    </row>
    <row r="4" spans="2:11" x14ac:dyDescent="0.3">
      <c r="B4" s="180" t="s">
        <v>173</v>
      </c>
      <c r="C4" s="181"/>
      <c r="D4" s="181"/>
      <c r="E4" s="181"/>
      <c r="F4" s="181"/>
      <c r="G4" s="181"/>
      <c r="H4" s="182"/>
      <c r="I4" s="181"/>
      <c r="J4" s="181"/>
      <c r="K4" s="182"/>
    </row>
    <row r="5" spans="2:11" x14ac:dyDescent="0.3">
      <c r="B5" s="135"/>
      <c r="C5" s="183" t="s">
        <v>73</v>
      </c>
      <c r="D5" s="181"/>
      <c r="E5" s="184"/>
      <c r="F5" s="183" t="s">
        <v>74</v>
      </c>
      <c r="G5" s="181"/>
      <c r="H5" s="184"/>
      <c r="I5" s="181" t="s">
        <v>75</v>
      </c>
      <c r="J5" s="181"/>
      <c r="K5" s="182"/>
    </row>
    <row r="6" spans="2:11" x14ac:dyDescent="0.3">
      <c r="B6" s="1" t="s">
        <v>11</v>
      </c>
      <c r="C6" s="132" t="s">
        <v>4</v>
      </c>
      <c r="D6" s="9" t="s">
        <v>5</v>
      </c>
      <c r="E6" s="133" t="s">
        <v>5</v>
      </c>
      <c r="F6" s="132" t="s">
        <v>4</v>
      </c>
      <c r="G6" s="9" t="s">
        <v>5</v>
      </c>
      <c r="H6" s="133" t="s">
        <v>5</v>
      </c>
      <c r="I6" s="130" t="s">
        <v>4</v>
      </c>
      <c r="J6" s="9" t="s">
        <v>5</v>
      </c>
      <c r="K6" s="131" t="s">
        <v>5</v>
      </c>
    </row>
    <row r="7" spans="2:11" x14ac:dyDescent="0.3">
      <c r="B7" s="102" t="s">
        <v>12</v>
      </c>
      <c r="C7" s="167">
        <v>1.4409722222222223E-2</v>
      </c>
      <c r="D7" s="55">
        <v>0.33244325767690253</v>
      </c>
      <c r="E7" s="56">
        <v>0.16700201207243462</v>
      </c>
      <c r="F7" s="167">
        <v>3.483796296296296E-3</v>
      </c>
      <c r="G7" s="55">
        <v>0.42695035460992908</v>
      </c>
      <c r="H7" s="56">
        <v>0.27092709270927096</v>
      </c>
      <c r="I7" s="167">
        <v>1.7893518518518517E-2</v>
      </c>
      <c r="J7" s="55">
        <v>0.34741573033707862</v>
      </c>
      <c r="K7" s="105">
        <v>0.18048097128181179</v>
      </c>
    </row>
    <row r="8" spans="2:11" x14ac:dyDescent="0.3">
      <c r="B8" s="102" t="s">
        <v>101</v>
      </c>
      <c r="C8" s="167">
        <v>3.0439814814814813E-3</v>
      </c>
      <c r="D8" s="55">
        <v>7.0226969292389849E-2</v>
      </c>
      <c r="E8" s="56">
        <v>3.5278336686787391E-2</v>
      </c>
      <c r="F8" s="167"/>
      <c r="G8" s="55"/>
      <c r="H8" s="56"/>
      <c r="I8" s="167">
        <v>3.0439814814814813E-3</v>
      </c>
      <c r="J8" s="55">
        <v>5.9101123595505616E-2</v>
      </c>
      <c r="K8" s="105">
        <v>3.0702778426336678E-2</v>
      </c>
    </row>
    <row r="9" spans="2:11" x14ac:dyDescent="0.3">
      <c r="B9" s="102" t="s">
        <v>13</v>
      </c>
      <c r="C9" s="167">
        <v>1.7245370370370374E-3</v>
      </c>
      <c r="D9" s="55">
        <v>3.9786381842456614E-2</v>
      </c>
      <c r="E9" s="56">
        <v>1.9986586183769289E-2</v>
      </c>
      <c r="F9" s="167"/>
      <c r="G9" s="55"/>
      <c r="H9" s="56"/>
      <c r="I9" s="167">
        <v>1.7245370370370374E-3</v>
      </c>
      <c r="J9" s="55">
        <v>3.3483146067415738E-2</v>
      </c>
      <c r="K9" s="105">
        <v>1.7394349754844739E-2</v>
      </c>
    </row>
    <row r="10" spans="2:11" x14ac:dyDescent="0.3">
      <c r="B10" s="102" t="s">
        <v>14</v>
      </c>
      <c r="C10" s="167">
        <v>2.9861111111111108E-3</v>
      </c>
      <c r="D10" s="55">
        <v>6.8891855807743652E-2</v>
      </c>
      <c r="E10" s="56">
        <v>3.460764587525151E-2</v>
      </c>
      <c r="F10" s="167">
        <v>1.5972222222222221E-3</v>
      </c>
      <c r="G10" s="55">
        <v>0.19574468085106383</v>
      </c>
      <c r="H10" s="56">
        <v>0.12421242124212421</v>
      </c>
      <c r="I10" s="167">
        <v>4.5833333333333334E-3</v>
      </c>
      <c r="J10" s="55">
        <v>8.8988764044943824E-2</v>
      </c>
      <c r="K10" s="105">
        <v>4.6229278543077283E-2</v>
      </c>
    </row>
    <row r="11" spans="2:11" x14ac:dyDescent="0.3">
      <c r="B11" s="102" t="s">
        <v>15</v>
      </c>
      <c r="C11" s="167">
        <v>7.6041666666666679E-3</v>
      </c>
      <c r="D11" s="55">
        <v>0.17543391188251004</v>
      </c>
      <c r="E11" s="56">
        <v>8.8128772635814909E-2</v>
      </c>
      <c r="F11" s="167">
        <v>1.1574074074074073E-3</v>
      </c>
      <c r="G11" s="55">
        <v>0.14184397163120568</v>
      </c>
      <c r="H11" s="56">
        <v>9.0009000900090008E-2</v>
      </c>
      <c r="I11" s="167">
        <v>8.7615740740740727E-3</v>
      </c>
      <c r="J11" s="55">
        <v>0.17011235955056178</v>
      </c>
      <c r="K11" s="105">
        <v>8.8372636002801763E-2</v>
      </c>
    </row>
    <row r="12" spans="2:11" x14ac:dyDescent="0.3">
      <c r="B12" s="102" t="s">
        <v>193</v>
      </c>
      <c r="C12" s="167">
        <v>7.8703703703703696E-3</v>
      </c>
      <c r="D12" s="55">
        <v>0.18157543391188249</v>
      </c>
      <c r="E12" s="56">
        <v>9.1213950368879942E-2</v>
      </c>
      <c r="F12" s="167">
        <v>1.3078703703703705E-3</v>
      </c>
      <c r="G12" s="55">
        <v>0.16028368794326245</v>
      </c>
      <c r="H12" s="56">
        <v>0.10171017101710172</v>
      </c>
      <c r="I12" s="167">
        <v>9.1782407407407385E-3</v>
      </c>
      <c r="J12" s="55">
        <v>0.17820224719101119</v>
      </c>
      <c r="K12" s="105">
        <v>9.2575297688536048E-2</v>
      </c>
    </row>
    <row r="13" spans="2:11" x14ac:dyDescent="0.3">
      <c r="B13" s="102" t="s">
        <v>16</v>
      </c>
      <c r="C13" s="167"/>
      <c r="D13" s="55"/>
      <c r="E13" s="56"/>
      <c r="F13" s="167"/>
      <c r="G13" s="55"/>
      <c r="H13" s="56"/>
      <c r="I13" s="167"/>
      <c r="J13" s="55"/>
      <c r="K13" s="105"/>
    </row>
    <row r="14" spans="2:11" x14ac:dyDescent="0.3">
      <c r="B14" s="102" t="s">
        <v>174</v>
      </c>
      <c r="C14" s="167"/>
      <c r="D14" s="55"/>
      <c r="E14" s="56"/>
      <c r="F14" s="167"/>
      <c r="G14" s="55"/>
      <c r="H14" s="56"/>
      <c r="I14" s="167"/>
      <c r="J14" s="55"/>
      <c r="K14" s="105"/>
    </row>
    <row r="15" spans="2:11" x14ac:dyDescent="0.3">
      <c r="B15" s="102" t="s">
        <v>17</v>
      </c>
      <c r="C15" s="167"/>
      <c r="D15" s="55"/>
      <c r="E15" s="56"/>
      <c r="F15" s="167"/>
      <c r="G15" s="55"/>
      <c r="H15" s="56"/>
      <c r="I15" s="167"/>
      <c r="J15" s="55"/>
      <c r="K15" s="105"/>
    </row>
    <row r="16" spans="2:11" x14ac:dyDescent="0.3">
      <c r="B16" s="102" t="s">
        <v>18</v>
      </c>
      <c r="C16" s="167"/>
      <c r="D16" s="55"/>
      <c r="E16" s="56"/>
      <c r="F16" s="167"/>
      <c r="G16" s="55"/>
      <c r="H16" s="56"/>
      <c r="I16" s="167"/>
      <c r="J16" s="55"/>
      <c r="K16" s="105"/>
    </row>
    <row r="17" spans="2:14" x14ac:dyDescent="0.3">
      <c r="B17" s="102" t="s">
        <v>19</v>
      </c>
      <c r="C17" s="167"/>
      <c r="D17" s="55"/>
      <c r="E17" s="56"/>
      <c r="F17" s="167"/>
      <c r="G17" s="55"/>
      <c r="H17" s="56"/>
      <c r="I17" s="167"/>
      <c r="J17" s="55"/>
      <c r="K17" s="105"/>
    </row>
    <row r="18" spans="2:14" x14ac:dyDescent="0.3">
      <c r="B18" s="102" t="s">
        <v>20</v>
      </c>
      <c r="C18" s="167"/>
      <c r="D18" s="55"/>
      <c r="E18" s="56"/>
      <c r="F18" s="167"/>
      <c r="G18" s="55"/>
      <c r="H18" s="56"/>
      <c r="I18" s="167"/>
      <c r="J18" s="55"/>
      <c r="K18" s="105"/>
    </row>
    <row r="19" spans="2:14" x14ac:dyDescent="0.3">
      <c r="B19" s="102" t="s">
        <v>21</v>
      </c>
      <c r="C19" s="167"/>
      <c r="D19" s="55"/>
      <c r="E19" s="56"/>
      <c r="F19" s="167"/>
      <c r="G19" s="55"/>
      <c r="H19" s="56"/>
      <c r="I19" s="167"/>
      <c r="J19" s="55"/>
      <c r="K19" s="105"/>
    </row>
    <row r="20" spans="2:14" x14ac:dyDescent="0.3">
      <c r="B20" s="168" t="s">
        <v>102</v>
      </c>
      <c r="C20" s="167"/>
      <c r="D20" s="55"/>
      <c r="E20" s="56"/>
      <c r="F20" s="167"/>
      <c r="G20" s="55"/>
      <c r="H20" s="56"/>
      <c r="I20" s="167"/>
      <c r="J20" s="55"/>
      <c r="K20" s="105"/>
    </row>
    <row r="21" spans="2:14" x14ac:dyDescent="0.3">
      <c r="B21" s="169" t="s">
        <v>103</v>
      </c>
      <c r="C21" s="167">
        <v>2.6620370370370372E-4</v>
      </c>
      <c r="D21" s="55">
        <v>6.1415220293724966E-3</v>
      </c>
      <c r="E21" s="56">
        <v>3.0851777330650572E-3</v>
      </c>
      <c r="F21" s="167"/>
      <c r="G21" s="55"/>
      <c r="H21" s="56"/>
      <c r="I21" s="167">
        <v>2.6620370370370372E-4</v>
      </c>
      <c r="J21" s="55">
        <v>5.1685393258426972E-3</v>
      </c>
      <c r="K21" s="105">
        <v>2.6850338547746906E-3</v>
      </c>
    </row>
    <row r="22" spans="2:14" x14ac:dyDescent="0.3">
      <c r="B22" s="102" t="s">
        <v>22</v>
      </c>
      <c r="C22" s="167"/>
      <c r="D22" s="55"/>
      <c r="E22" s="56"/>
      <c r="F22" s="167"/>
      <c r="G22" s="55"/>
      <c r="H22" s="56"/>
      <c r="I22" s="167"/>
      <c r="J22" s="55"/>
      <c r="K22" s="105"/>
    </row>
    <row r="23" spans="2:14" x14ac:dyDescent="0.3">
      <c r="B23" s="102" t="s">
        <v>23</v>
      </c>
      <c r="C23" s="167"/>
      <c r="D23" s="55"/>
      <c r="E23" s="56"/>
      <c r="F23" s="167"/>
      <c r="G23" s="55"/>
      <c r="H23" s="56"/>
      <c r="I23" s="167"/>
      <c r="J23" s="55"/>
      <c r="K23" s="105"/>
    </row>
    <row r="24" spans="2:14" x14ac:dyDescent="0.3">
      <c r="B24" s="102" t="s">
        <v>24</v>
      </c>
      <c r="C24" s="167">
        <v>5.4398148148148157E-3</v>
      </c>
      <c r="D24" s="55">
        <v>0.12550066755674233</v>
      </c>
      <c r="E24" s="56">
        <v>6.304493628437291E-2</v>
      </c>
      <c r="F24" s="167">
        <v>6.134259259259259E-4</v>
      </c>
      <c r="G24" s="55">
        <v>7.5177304964539018E-2</v>
      </c>
      <c r="H24" s="56">
        <v>4.7704770477047707E-2</v>
      </c>
      <c r="I24" s="167">
        <v>6.0532407407407418E-3</v>
      </c>
      <c r="J24" s="55">
        <v>0.11752808988764048</v>
      </c>
      <c r="K24" s="105">
        <v>6.1055335045528847E-2</v>
      </c>
    </row>
    <row r="25" spans="2:14" x14ac:dyDescent="0.3">
      <c r="B25" s="108" t="s">
        <v>3</v>
      </c>
      <c r="C25" s="59">
        <v>4.3344907407407408E-2</v>
      </c>
      <c r="D25" s="60">
        <v>0.99999999999999978</v>
      </c>
      <c r="E25" s="61">
        <v>0.50234741784037562</v>
      </c>
      <c r="F25" s="59">
        <v>8.159722222222221E-3</v>
      </c>
      <c r="G25" s="60">
        <v>1</v>
      </c>
      <c r="H25" s="61">
        <v>0.6345634563456346</v>
      </c>
      <c r="I25" s="59">
        <v>5.1504629629629629E-2</v>
      </c>
      <c r="J25" s="60">
        <v>1</v>
      </c>
      <c r="K25" s="148">
        <v>0.51949568059771178</v>
      </c>
    </row>
    <row r="26" spans="2:14" x14ac:dyDescent="0.3">
      <c r="B26" s="138"/>
      <c r="C26" s="139"/>
      <c r="D26" s="139"/>
      <c r="E26" s="139"/>
      <c r="F26" s="139"/>
      <c r="G26" s="139"/>
      <c r="H26" s="139"/>
      <c r="I26" s="139"/>
      <c r="J26" s="139"/>
      <c r="K26" s="140"/>
      <c r="L26" s="16"/>
      <c r="M26" s="16"/>
      <c r="N26" s="16"/>
    </row>
    <row r="27" spans="2:14" x14ac:dyDescent="0.3">
      <c r="B27" s="1" t="s">
        <v>25</v>
      </c>
      <c r="C27" s="9" t="s">
        <v>4</v>
      </c>
      <c r="D27" s="9" t="s">
        <v>5</v>
      </c>
      <c r="E27" s="9" t="s">
        <v>5</v>
      </c>
      <c r="F27" s="9" t="s">
        <v>4</v>
      </c>
      <c r="G27" s="9" t="s">
        <v>5</v>
      </c>
      <c r="H27" s="9" t="s">
        <v>5</v>
      </c>
      <c r="I27" s="9" t="s">
        <v>4</v>
      </c>
      <c r="J27" s="9" t="s">
        <v>5</v>
      </c>
      <c r="K27" s="150" t="s">
        <v>5</v>
      </c>
    </row>
    <row r="28" spans="2:14" x14ac:dyDescent="0.3">
      <c r="B28" s="102" t="s">
        <v>26</v>
      </c>
      <c r="C28" s="167">
        <v>5.2083333333333333E-4</v>
      </c>
      <c r="D28" s="55"/>
      <c r="E28" s="56">
        <v>6.0362173038229373E-3</v>
      </c>
      <c r="F28" s="167"/>
      <c r="G28" s="55"/>
      <c r="H28" s="56"/>
      <c r="I28" s="167">
        <v>5.2083333333333333E-4</v>
      </c>
      <c r="J28" s="55"/>
      <c r="K28" s="105">
        <v>5.253327107167873E-3</v>
      </c>
    </row>
    <row r="29" spans="2:14" x14ac:dyDescent="0.3">
      <c r="B29" s="102" t="s">
        <v>27</v>
      </c>
      <c r="C29" s="167">
        <v>7.9861111111111105E-4</v>
      </c>
      <c r="D29" s="55"/>
      <c r="E29" s="56">
        <v>9.2555331991951706E-3</v>
      </c>
      <c r="F29" s="167"/>
      <c r="G29" s="55"/>
      <c r="H29" s="56"/>
      <c r="I29" s="167">
        <v>7.9861111111111105E-4</v>
      </c>
      <c r="J29" s="55"/>
      <c r="K29" s="105">
        <v>8.0551015643240704E-3</v>
      </c>
    </row>
    <row r="30" spans="2:14" x14ac:dyDescent="0.3">
      <c r="B30" s="102" t="s">
        <v>28</v>
      </c>
      <c r="C30" s="167"/>
      <c r="D30" s="55"/>
      <c r="E30" s="56"/>
      <c r="F30" s="167"/>
      <c r="G30" s="55"/>
      <c r="H30" s="56"/>
      <c r="I30" s="167"/>
      <c r="J30" s="55"/>
      <c r="K30" s="105"/>
    </row>
    <row r="31" spans="2:14" x14ac:dyDescent="0.3">
      <c r="B31" s="102" t="s">
        <v>29</v>
      </c>
      <c r="C31" s="167">
        <v>1.7071759259259262E-2</v>
      </c>
      <c r="D31" s="55"/>
      <c r="E31" s="56">
        <v>0.19785378940308521</v>
      </c>
      <c r="F31" s="167">
        <v>2.8240740740740743E-3</v>
      </c>
      <c r="G31" s="55"/>
      <c r="H31" s="56">
        <v>0.21962196219621966</v>
      </c>
      <c r="I31" s="167">
        <v>1.9895833333333335E-2</v>
      </c>
      <c r="J31" s="55"/>
      <c r="K31" s="105">
        <v>0.20067709549381277</v>
      </c>
    </row>
    <row r="32" spans="2:14" x14ac:dyDescent="0.3">
      <c r="B32" s="102" t="s">
        <v>30</v>
      </c>
      <c r="C32" s="167">
        <v>1.7858796296296296E-2</v>
      </c>
      <c r="D32" s="55"/>
      <c r="E32" s="56">
        <v>0.20697518443997318</v>
      </c>
      <c r="F32" s="167">
        <v>1.8750000000000001E-3</v>
      </c>
      <c r="G32" s="55"/>
      <c r="H32" s="56">
        <v>0.14581458145814583</v>
      </c>
      <c r="I32" s="167">
        <v>1.9733796296296291E-2</v>
      </c>
      <c r="J32" s="55"/>
      <c r="K32" s="105">
        <v>0.19904272706047157</v>
      </c>
    </row>
    <row r="33" spans="2:14" x14ac:dyDescent="0.3">
      <c r="B33" s="102" t="s">
        <v>31</v>
      </c>
      <c r="C33" s="167">
        <v>6.689814814814816E-3</v>
      </c>
      <c r="D33" s="55"/>
      <c r="E33" s="56">
        <v>7.7531857813547975E-2</v>
      </c>
      <c r="F33" s="167"/>
      <c r="G33" s="55"/>
      <c r="H33" s="56"/>
      <c r="I33" s="167">
        <v>6.689814814814816E-3</v>
      </c>
      <c r="J33" s="55"/>
      <c r="K33" s="105">
        <v>6.7476068176511805E-2</v>
      </c>
    </row>
    <row r="34" spans="2:14" x14ac:dyDescent="0.3">
      <c r="B34" s="108" t="s">
        <v>3</v>
      </c>
      <c r="C34" s="17">
        <v>4.293981481481482E-2</v>
      </c>
      <c r="D34" s="60"/>
      <c r="E34" s="60">
        <v>0.49765258215962449</v>
      </c>
      <c r="F34" s="17">
        <v>4.6990740740740743E-3</v>
      </c>
      <c r="G34" s="60"/>
      <c r="H34" s="60">
        <v>0.36543654365436551</v>
      </c>
      <c r="I34" s="17">
        <v>4.7638888888888883E-2</v>
      </c>
      <c r="J34" s="60"/>
      <c r="K34" s="109">
        <v>0.48050431940228805</v>
      </c>
    </row>
    <row r="35" spans="2:14" x14ac:dyDescent="0.3">
      <c r="B35" s="141"/>
      <c r="C35" s="142"/>
      <c r="D35" s="142"/>
      <c r="E35" s="142"/>
      <c r="F35" s="142"/>
      <c r="G35" s="142"/>
      <c r="H35" s="142"/>
      <c r="I35" s="142"/>
      <c r="J35" s="142"/>
      <c r="K35" s="143"/>
      <c r="L35" s="152"/>
      <c r="M35" s="152"/>
      <c r="N35" s="152"/>
    </row>
    <row r="36" spans="2:14" x14ac:dyDescent="0.3">
      <c r="B36" s="108" t="s">
        <v>6</v>
      </c>
      <c r="C36" s="17">
        <v>8.6284722222222221E-2</v>
      </c>
      <c r="D36" s="153"/>
      <c r="E36" s="60">
        <v>1</v>
      </c>
      <c r="F36" s="17">
        <v>1.2858796296296295E-2</v>
      </c>
      <c r="G36" s="153"/>
      <c r="H36" s="60">
        <v>1</v>
      </c>
      <c r="I36" s="17">
        <v>9.914351851851852E-2</v>
      </c>
      <c r="J36" s="153"/>
      <c r="K36" s="109">
        <v>0.99999999999999978</v>
      </c>
    </row>
    <row r="37" spans="2:14" ht="66" customHeight="1" thickBot="1" x14ac:dyDescent="0.35">
      <c r="B37" s="174" t="s">
        <v>76</v>
      </c>
      <c r="C37" s="175"/>
      <c r="D37" s="175"/>
      <c r="E37" s="175"/>
      <c r="F37" s="175"/>
      <c r="G37" s="175"/>
      <c r="H37" s="176"/>
      <c r="I37" s="175"/>
      <c r="J37" s="175"/>
      <c r="K37" s="176"/>
    </row>
  </sheetData>
  <mergeCells count="6">
    <mergeCell ref="B37:K37"/>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7" orientation="landscape" r:id="rId1"/>
  <colBreaks count="1" manualBreakCount="1">
    <brk id="11"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7"/>
  <sheetViews>
    <sheetView zoomScaleSheetLayoutView="100" workbookViewId="0">
      <selection activeCell="B12" sqref="B12"/>
    </sheetView>
  </sheetViews>
  <sheetFormatPr defaultColWidth="8.88671875" defaultRowHeight="14.4" x14ac:dyDescent="0.3"/>
  <cols>
    <col min="1" max="1" width="6.109375" style="134" customWidth="1"/>
    <col min="2" max="2" width="42.44140625" style="134" customWidth="1"/>
    <col min="3" max="6" width="10.88671875" style="146" customWidth="1"/>
    <col min="7" max="7" width="10.88671875" style="134" customWidth="1"/>
    <col min="8" max="8" width="10.88671875" style="146" customWidth="1"/>
    <col min="9" max="11" width="10.88671875" style="134" customWidth="1"/>
    <col min="12" max="16384" width="8.88671875" style="134"/>
  </cols>
  <sheetData>
    <row r="2" spans="2:11" ht="15" thickBot="1" x14ac:dyDescent="0.35"/>
    <row r="3" spans="2:11" x14ac:dyDescent="0.3">
      <c r="B3" s="177" t="s">
        <v>184</v>
      </c>
      <c r="C3" s="178"/>
      <c r="D3" s="178"/>
      <c r="E3" s="178"/>
      <c r="F3" s="178"/>
      <c r="G3" s="178"/>
      <c r="H3" s="179"/>
      <c r="I3" s="178"/>
      <c r="J3" s="178"/>
      <c r="K3" s="179"/>
    </row>
    <row r="4" spans="2:11" x14ac:dyDescent="0.3">
      <c r="B4" s="180" t="s">
        <v>173</v>
      </c>
      <c r="C4" s="181"/>
      <c r="D4" s="181"/>
      <c r="E4" s="181"/>
      <c r="F4" s="181"/>
      <c r="G4" s="181"/>
      <c r="H4" s="182"/>
      <c r="I4" s="181"/>
      <c r="J4" s="181"/>
      <c r="K4" s="182"/>
    </row>
    <row r="5" spans="2:11" x14ac:dyDescent="0.3">
      <c r="B5" s="135"/>
      <c r="C5" s="183" t="s">
        <v>73</v>
      </c>
      <c r="D5" s="181"/>
      <c r="E5" s="184"/>
      <c r="F5" s="183" t="s">
        <v>74</v>
      </c>
      <c r="G5" s="181"/>
      <c r="H5" s="184"/>
      <c r="I5" s="181" t="s">
        <v>75</v>
      </c>
      <c r="J5" s="181"/>
      <c r="K5" s="182"/>
    </row>
    <row r="6" spans="2:11" x14ac:dyDescent="0.3">
      <c r="B6" s="1" t="s">
        <v>11</v>
      </c>
      <c r="C6" s="132" t="s">
        <v>4</v>
      </c>
      <c r="D6" s="9" t="s">
        <v>5</v>
      </c>
      <c r="E6" s="133" t="s">
        <v>5</v>
      </c>
      <c r="F6" s="132" t="s">
        <v>4</v>
      </c>
      <c r="G6" s="9" t="s">
        <v>5</v>
      </c>
      <c r="H6" s="133" t="s">
        <v>5</v>
      </c>
      <c r="I6" s="130" t="s">
        <v>4</v>
      </c>
      <c r="J6" s="9" t="s">
        <v>5</v>
      </c>
      <c r="K6" s="131" t="s">
        <v>5</v>
      </c>
    </row>
    <row r="7" spans="2:11" x14ac:dyDescent="0.3">
      <c r="B7" s="102" t="s">
        <v>12</v>
      </c>
      <c r="C7" s="167">
        <v>2.7893518518518515E-3</v>
      </c>
      <c r="D7" s="55">
        <v>0.44629629629629619</v>
      </c>
      <c r="E7" s="56">
        <v>5.3318584070796454E-2</v>
      </c>
      <c r="F7" s="167"/>
      <c r="G7" s="55"/>
      <c r="H7" s="56"/>
      <c r="I7" s="167">
        <v>2.7893518518518515E-3</v>
      </c>
      <c r="J7" s="55">
        <v>0.44629629629629619</v>
      </c>
      <c r="K7" s="105">
        <v>5.3318584070796454E-2</v>
      </c>
    </row>
    <row r="8" spans="2:11" x14ac:dyDescent="0.3">
      <c r="B8" s="102" t="s">
        <v>101</v>
      </c>
      <c r="C8" s="167">
        <v>7.9861111111111105E-4</v>
      </c>
      <c r="D8" s="55">
        <v>0.12777777777777777</v>
      </c>
      <c r="E8" s="56">
        <v>1.5265486725663717E-2</v>
      </c>
      <c r="F8" s="167"/>
      <c r="G8" s="55"/>
      <c r="H8" s="56"/>
      <c r="I8" s="167">
        <v>7.9861111111111105E-4</v>
      </c>
      <c r="J8" s="55">
        <v>0.12777777777777777</v>
      </c>
      <c r="K8" s="105">
        <v>1.5265486725663717E-2</v>
      </c>
    </row>
    <row r="9" spans="2:11" x14ac:dyDescent="0.3">
      <c r="B9" s="102" t="s">
        <v>13</v>
      </c>
      <c r="C9" s="167">
        <v>4.0509259259259258E-4</v>
      </c>
      <c r="D9" s="55">
        <v>6.4814814814814811E-2</v>
      </c>
      <c r="E9" s="56">
        <v>7.743362831858407E-3</v>
      </c>
      <c r="F9" s="167"/>
      <c r="G9" s="55"/>
      <c r="H9" s="56"/>
      <c r="I9" s="167">
        <v>4.0509259259259258E-4</v>
      </c>
      <c r="J9" s="55">
        <v>6.4814814814814811E-2</v>
      </c>
      <c r="K9" s="105">
        <v>7.743362831858407E-3</v>
      </c>
    </row>
    <row r="10" spans="2:11" x14ac:dyDescent="0.3">
      <c r="B10" s="102" t="s">
        <v>14</v>
      </c>
      <c r="C10" s="167"/>
      <c r="D10" s="55"/>
      <c r="E10" s="56"/>
      <c r="F10" s="167"/>
      <c r="G10" s="55"/>
      <c r="H10" s="56"/>
      <c r="I10" s="167"/>
      <c r="J10" s="55"/>
      <c r="K10" s="105"/>
    </row>
    <row r="11" spans="2:11" x14ac:dyDescent="0.3">
      <c r="B11" s="102" t="s">
        <v>15</v>
      </c>
      <c r="C11" s="167">
        <v>1.3888888888888889E-4</v>
      </c>
      <c r="D11" s="55">
        <v>2.222222222222222E-2</v>
      </c>
      <c r="E11" s="56">
        <v>2.6548672566371681E-3</v>
      </c>
      <c r="F11" s="167"/>
      <c r="G11" s="55"/>
      <c r="H11" s="56"/>
      <c r="I11" s="167">
        <v>1.3888888888888889E-4</v>
      </c>
      <c r="J11" s="55">
        <v>2.222222222222222E-2</v>
      </c>
      <c r="K11" s="105">
        <v>2.6548672566371681E-3</v>
      </c>
    </row>
    <row r="12" spans="2:11" x14ac:dyDescent="0.3">
      <c r="B12" s="102" t="s">
        <v>193</v>
      </c>
      <c r="C12" s="167">
        <v>4.5138888888888887E-4</v>
      </c>
      <c r="D12" s="55">
        <v>7.2222222222222215E-2</v>
      </c>
      <c r="E12" s="56">
        <v>8.6283185840707963E-3</v>
      </c>
      <c r="F12" s="167"/>
      <c r="G12" s="55"/>
      <c r="H12" s="56"/>
      <c r="I12" s="167">
        <v>4.5138888888888887E-4</v>
      </c>
      <c r="J12" s="55">
        <v>7.2222222222222215E-2</v>
      </c>
      <c r="K12" s="105">
        <v>8.6283185840707963E-3</v>
      </c>
    </row>
    <row r="13" spans="2:11" x14ac:dyDescent="0.3">
      <c r="B13" s="102" t="s">
        <v>16</v>
      </c>
      <c r="C13" s="167"/>
      <c r="D13" s="55"/>
      <c r="E13" s="56"/>
      <c r="F13" s="167"/>
      <c r="G13" s="55"/>
      <c r="H13" s="56"/>
      <c r="I13" s="167"/>
      <c r="J13" s="55"/>
      <c r="K13" s="105"/>
    </row>
    <row r="14" spans="2:11" x14ac:dyDescent="0.3">
      <c r="B14" s="102" t="s">
        <v>174</v>
      </c>
      <c r="C14" s="167"/>
      <c r="D14" s="55"/>
      <c r="E14" s="56"/>
      <c r="F14" s="167"/>
      <c r="G14" s="55"/>
      <c r="H14" s="56"/>
      <c r="I14" s="167"/>
      <c r="J14" s="55"/>
      <c r="K14" s="105"/>
    </row>
    <row r="15" spans="2:11" x14ac:dyDescent="0.3">
      <c r="B15" s="102" t="s">
        <v>17</v>
      </c>
      <c r="C15" s="167"/>
      <c r="D15" s="55"/>
      <c r="E15" s="56"/>
      <c r="F15" s="167"/>
      <c r="G15" s="55"/>
      <c r="H15" s="56"/>
      <c r="I15" s="167"/>
      <c r="J15" s="55"/>
      <c r="K15" s="105"/>
    </row>
    <row r="16" spans="2:11" x14ac:dyDescent="0.3">
      <c r="B16" s="102" t="s">
        <v>18</v>
      </c>
      <c r="C16" s="167"/>
      <c r="D16" s="55"/>
      <c r="E16" s="56"/>
      <c r="F16" s="167"/>
      <c r="G16" s="55"/>
      <c r="H16" s="56"/>
      <c r="I16" s="167"/>
      <c r="J16" s="55"/>
      <c r="K16" s="105"/>
    </row>
    <row r="17" spans="2:14" x14ac:dyDescent="0.3">
      <c r="B17" s="102" t="s">
        <v>19</v>
      </c>
      <c r="C17" s="167"/>
      <c r="D17" s="55"/>
      <c r="E17" s="56"/>
      <c r="F17" s="167"/>
      <c r="G17" s="55"/>
      <c r="H17" s="56"/>
      <c r="I17" s="167"/>
      <c r="J17" s="55"/>
      <c r="K17" s="105"/>
    </row>
    <row r="18" spans="2:14" x14ac:dyDescent="0.3">
      <c r="B18" s="102" t="s">
        <v>20</v>
      </c>
      <c r="C18" s="167">
        <v>2.4305555555555552E-4</v>
      </c>
      <c r="D18" s="55">
        <v>3.8888888888888883E-2</v>
      </c>
      <c r="E18" s="56">
        <v>4.6460176991150433E-3</v>
      </c>
      <c r="F18" s="167"/>
      <c r="G18" s="55"/>
      <c r="H18" s="56"/>
      <c r="I18" s="167">
        <v>2.4305555555555552E-4</v>
      </c>
      <c r="J18" s="55">
        <v>3.8888888888888883E-2</v>
      </c>
      <c r="K18" s="105">
        <v>4.6460176991150433E-3</v>
      </c>
    </row>
    <row r="19" spans="2:14" x14ac:dyDescent="0.3">
      <c r="B19" s="102" t="s">
        <v>21</v>
      </c>
      <c r="C19" s="167"/>
      <c r="D19" s="55"/>
      <c r="E19" s="56"/>
      <c r="F19" s="167"/>
      <c r="G19" s="55"/>
      <c r="H19" s="56"/>
      <c r="I19" s="167"/>
      <c r="J19" s="55"/>
      <c r="K19" s="105"/>
    </row>
    <row r="20" spans="2:14" x14ac:dyDescent="0.3">
      <c r="B20" s="168" t="s">
        <v>102</v>
      </c>
      <c r="C20" s="167"/>
      <c r="D20" s="55"/>
      <c r="E20" s="56"/>
      <c r="F20" s="167"/>
      <c r="G20" s="55"/>
      <c r="H20" s="56"/>
      <c r="I20" s="167"/>
      <c r="J20" s="55"/>
      <c r="K20" s="105"/>
    </row>
    <row r="21" spans="2:14" x14ac:dyDescent="0.3">
      <c r="B21" s="169" t="s">
        <v>103</v>
      </c>
      <c r="C21" s="167"/>
      <c r="D21" s="55"/>
      <c r="E21" s="56"/>
      <c r="F21" s="167"/>
      <c r="G21" s="55"/>
      <c r="H21" s="56"/>
      <c r="I21" s="167"/>
      <c r="J21" s="55"/>
      <c r="K21" s="105"/>
    </row>
    <row r="22" spans="2:14" x14ac:dyDescent="0.3">
      <c r="B22" s="102" t="s">
        <v>22</v>
      </c>
      <c r="C22" s="167"/>
      <c r="D22" s="55"/>
      <c r="E22" s="56"/>
      <c r="F22" s="167"/>
      <c r="G22" s="55"/>
      <c r="H22" s="56"/>
      <c r="I22" s="167"/>
      <c r="J22" s="55"/>
      <c r="K22" s="105"/>
    </row>
    <row r="23" spans="2:14" x14ac:dyDescent="0.3">
      <c r="B23" s="102" t="s">
        <v>23</v>
      </c>
      <c r="C23" s="167"/>
      <c r="D23" s="55"/>
      <c r="E23" s="56"/>
      <c r="F23" s="167"/>
      <c r="G23" s="55"/>
      <c r="H23" s="56"/>
      <c r="I23" s="167"/>
      <c r="J23" s="55"/>
      <c r="K23" s="105"/>
    </row>
    <row r="24" spans="2:14" x14ac:dyDescent="0.3">
      <c r="B24" s="102" t="s">
        <v>24</v>
      </c>
      <c r="C24" s="167">
        <v>1.4236111111111112E-3</v>
      </c>
      <c r="D24" s="55">
        <v>0.22777777777777777</v>
      </c>
      <c r="E24" s="56">
        <v>2.7212389380530975E-2</v>
      </c>
      <c r="F24" s="167"/>
      <c r="G24" s="55"/>
      <c r="H24" s="56"/>
      <c r="I24" s="167">
        <v>1.4236111111111112E-3</v>
      </c>
      <c r="J24" s="55">
        <v>0.22777777777777777</v>
      </c>
      <c r="K24" s="105">
        <v>2.7212389380530975E-2</v>
      </c>
    </row>
    <row r="25" spans="2:14" x14ac:dyDescent="0.3">
      <c r="B25" s="108" t="s">
        <v>3</v>
      </c>
      <c r="C25" s="59">
        <v>6.2500000000000003E-3</v>
      </c>
      <c r="D25" s="60">
        <v>0.99999999999999978</v>
      </c>
      <c r="E25" s="61">
        <v>0.11946902654867257</v>
      </c>
      <c r="F25" s="59"/>
      <c r="G25" s="60"/>
      <c r="H25" s="61"/>
      <c r="I25" s="59">
        <v>6.2500000000000003E-3</v>
      </c>
      <c r="J25" s="60">
        <v>0.99999999999999978</v>
      </c>
      <c r="K25" s="148">
        <v>0.11946902654867257</v>
      </c>
    </row>
    <row r="26" spans="2:14" x14ac:dyDescent="0.3">
      <c r="B26" s="138"/>
      <c r="C26" s="139"/>
      <c r="D26" s="139"/>
      <c r="E26" s="139"/>
      <c r="F26" s="139"/>
      <c r="G26" s="139"/>
      <c r="H26" s="139"/>
      <c r="I26" s="139"/>
      <c r="J26" s="139"/>
      <c r="K26" s="140"/>
      <c r="L26" s="16"/>
      <c r="M26" s="16"/>
      <c r="N26" s="16"/>
    </row>
    <row r="27" spans="2:14" x14ac:dyDescent="0.3">
      <c r="B27" s="1" t="s">
        <v>25</v>
      </c>
      <c r="C27" s="9" t="s">
        <v>4</v>
      </c>
      <c r="D27" s="9" t="s">
        <v>5</v>
      </c>
      <c r="E27" s="9" t="s">
        <v>5</v>
      </c>
      <c r="F27" s="9" t="s">
        <v>4</v>
      </c>
      <c r="G27" s="9" t="s">
        <v>5</v>
      </c>
      <c r="H27" s="9" t="s">
        <v>5</v>
      </c>
      <c r="I27" s="9" t="s">
        <v>4</v>
      </c>
      <c r="J27" s="9" t="s">
        <v>5</v>
      </c>
      <c r="K27" s="150" t="s">
        <v>5</v>
      </c>
    </row>
    <row r="28" spans="2:14" x14ac:dyDescent="0.3">
      <c r="B28" s="156" t="s">
        <v>26</v>
      </c>
      <c r="C28" s="167">
        <v>7.0949074074074057E-3</v>
      </c>
      <c r="D28" s="55"/>
      <c r="E28" s="56">
        <v>0.13561946902654864</v>
      </c>
      <c r="F28" s="167"/>
      <c r="G28" s="55"/>
      <c r="H28" s="56"/>
      <c r="I28" s="167">
        <v>7.0949074074074057E-3</v>
      </c>
      <c r="J28" s="55"/>
      <c r="K28" s="105">
        <v>0.13561946902654864</v>
      </c>
    </row>
    <row r="29" spans="2:14" x14ac:dyDescent="0.3">
      <c r="B29" s="156" t="s">
        <v>27</v>
      </c>
      <c r="C29" s="167"/>
      <c r="D29" s="55"/>
      <c r="E29" s="56"/>
      <c r="F29" s="167"/>
      <c r="G29" s="55"/>
      <c r="H29" s="56"/>
      <c r="I29" s="167"/>
      <c r="J29" s="55"/>
      <c r="K29" s="105"/>
    </row>
    <row r="30" spans="2:14" x14ac:dyDescent="0.3">
      <c r="B30" s="156" t="s">
        <v>28</v>
      </c>
      <c r="C30" s="167">
        <v>4.5138888888888887E-4</v>
      </c>
      <c r="D30" s="55"/>
      <c r="E30" s="56">
        <v>8.6283185840707963E-3</v>
      </c>
      <c r="F30" s="167"/>
      <c r="G30" s="55"/>
      <c r="H30" s="56"/>
      <c r="I30" s="167">
        <v>4.5138888888888887E-4</v>
      </c>
      <c r="J30" s="55"/>
      <c r="K30" s="105">
        <v>8.6283185840707963E-3</v>
      </c>
    </row>
    <row r="31" spans="2:14" x14ac:dyDescent="0.3">
      <c r="B31" s="156" t="s">
        <v>29</v>
      </c>
      <c r="C31" s="167">
        <v>1.0706018518518516E-2</v>
      </c>
      <c r="D31" s="55"/>
      <c r="E31" s="56">
        <v>0.204646017699115</v>
      </c>
      <c r="F31" s="167"/>
      <c r="G31" s="55"/>
      <c r="H31" s="56"/>
      <c r="I31" s="167">
        <v>1.0706018518518516E-2</v>
      </c>
      <c r="J31" s="55"/>
      <c r="K31" s="105">
        <v>0.204646017699115</v>
      </c>
    </row>
    <row r="32" spans="2:14" x14ac:dyDescent="0.3">
      <c r="B32" s="156" t="s">
        <v>30</v>
      </c>
      <c r="C32" s="167">
        <v>1.9780092592592599E-2</v>
      </c>
      <c r="D32" s="55"/>
      <c r="E32" s="56">
        <v>0.37809734513274351</v>
      </c>
      <c r="F32" s="167"/>
      <c r="G32" s="55"/>
      <c r="H32" s="56"/>
      <c r="I32" s="167">
        <v>1.9780092592592599E-2</v>
      </c>
      <c r="J32" s="55"/>
      <c r="K32" s="105">
        <v>0.37809734513274351</v>
      </c>
    </row>
    <row r="33" spans="2:14" x14ac:dyDescent="0.3">
      <c r="B33" s="156" t="s">
        <v>31</v>
      </c>
      <c r="C33" s="167">
        <v>8.0324074074074048E-3</v>
      </c>
      <c r="D33" s="55"/>
      <c r="E33" s="56">
        <v>0.1535398230088495</v>
      </c>
      <c r="F33" s="167"/>
      <c r="G33" s="55"/>
      <c r="H33" s="56"/>
      <c r="I33" s="167">
        <v>8.0324074074074048E-3</v>
      </c>
      <c r="J33" s="55"/>
      <c r="K33" s="105">
        <v>0.1535398230088495</v>
      </c>
    </row>
    <row r="34" spans="2:14" x14ac:dyDescent="0.3">
      <c r="B34" s="157" t="s">
        <v>3</v>
      </c>
      <c r="C34" s="17">
        <v>4.6064814814814815E-2</v>
      </c>
      <c r="D34" s="60"/>
      <c r="E34" s="60">
        <v>0.88053097345132747</v>
      </c>
      <c r="F34" s="17"/>
      <c r="G34" s="60"/>
      <c r="H34" s="60"/>
      <c r="I34" s="17">
        <v>4.6064814814814815E-2</v>
      </c>
      <c r="J34" s="60"/>
      <c r="K34" s="109">
        <v>0.88053097345132747</v>
      </c>
    </row>
    <row r="35" spans="2:14" x14ac:dyDescent="0.3">
      <c r="B35" s="141"/>
      <c r="C35" s="142"/>
      <c r="D35" s="142"/>
      <c r="E35" s="142"/>
      <c r="F35" s="142"/>
      <c r="G35" s="142"/>
      <c r="H35" s="142"/>
      <c r="I35" s="142"/>
      <c r="J35" s="142"/>
      <c r="K35" s="143"/>
      <c r="L35" s="152"/>
      <c r="M35" s="152"/>
      <c r="N35" s="152"/>
    </row>
    <row r="36" spans="2:14" x14ac:dyDescent="0.3">
      <c r="B36" s="108" t="s">
        <v>6</v>
      </c>
      <c r="C36" s="17">
        <v>5.2314814814814814E-2</v>
      </c>
      <c r="D36" s="153"/>
      <c r="E36" s="60">
        <v>1</v>
      </c>
      <c r="F36" s="17"/>
      <c r="G36" s="153"/>
      <c r="H36" s="60"/>
      <c r="I36" s="17">
        <v>5.2314814814814814E-2</v>
      </c>
      <c r="J36" s="153"/>
      <c r="K36" s="109">
        <v>1</v>
      </c>
    </row>
    <row r="37" spans="2:14" ht="66" customHeight="1" thickBot="1" x14ac:dyDescent="0.35">
      <c r="B37" s="174" t="s">
        <v>76</v>
      </c>
      <c r="C37" s="175"/>
      <c r="D37" s="175"/>
      <c r="E37" s="175"/>
      <c r="F37" s="175"/>
      <c r="G37" s="175"/>
      <c r="H37" s="176"/>
      <c r="I37" s="175"/>
      <c r="J37" s="175"/>
      <c r="K37" s="176"/>
    </row>
  </sheetData>
  <mergeCells count="6">
    <mergeCell ref="B37:K37"/>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7" orientation="landscape" r:id="rId1"/>
  <colBreaks count="1" manualBreakCount="1">
    <brk id="11"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7"/>
  <sheetViews>
    <sheetView zoomScaleSheetLayoutView="100" workbookViewId="0">
      <selection activeCell="B12" sqref="B12"/>
    </sheetView>
  </sheetViews>
  <sheetFormatPr defaultColWidth="8.88671875" defaultRowHeight="14.4" x14ac:dyDescent="0.3"/>
  <cols>
    <col min="1" max="1" width="6.109375" style="2" customWidth="1"/>
    <col min="2" max="2" width="42.44140625" style="2" customWidth="1"/>
    <col min="3" max="14" width="8.33203125" style="2" customWidth="1"/>
    <col min="15" max="16384" width="8.88671875" style="2"/>
  </cols>
  <sheetData>
    <row r="2" spans="2:14" ht="15" thickBot="1" x14ac:dyDescent="0.35"/>
    <row r="3" spans="2:14" x14ac:dyDescent="0.3">
      <c r="B3" s="188" t="s">
        <v>7</v>
      </c>
      <c r="C3" s="189"/>
      <c r="D3" s="189"/>
      <c r="E3" s="189"/>
      <c r="F3" s="189"/>
      <c r="G3" s="189"/>
      <c r="H3" s="190"/>
      <c r="I3" s="189"/>
      <c r="J3" s="189"/>
      <c r="K3" s="189"/>
      <c r="L3" s="189"/>
      <c r="M3" s="189"/>
      <c r="N3" s="190"/>
    </row>
    <row r="4" spans="2:14" x14ac:dyDescent="0.3">
      <c r="B4" s="203" t="s">
        <v>173</v>
      </c>
      <c r="C4" s="195"/>
      <c r="D4" s="195"/>
      <c r="E4" s="195"/>
      <c r="F4" s="195"/>
      <c r="G4" s="195"/>
      <c r="H4" s="197"/>
      <c r="I4" s="195"/>
      <c r="J4" s="195"/>
      <c r="K4" s="195"/>
      <c r="L4" s="195"/>
      <c r="M4" s="195"/>
      <c r="N4" s="197"/>
    </row>
    <row r="5" spans="2:14" x14ac:dyDescent="0.3">
      <c r="B5" s="3"/>
      <c r="C5" s="204" t="s">
        <v>8</v>
      </c>
      <c r="D5" s="205"/>
      <c r="E5" s="206"/>
      <c r="F5" s="194" t="s">
        <v>9</v>
      </c>
      <c r="G5" s="195"/>
      <c r="H5" s="196"/>
      <c r="I5" s="195" t="s">
        <v>10</v>
      </c>
      <c r="J5" s="195"/>
      <c r="K5" s="196"/>
      <c r="L5" s="194" t="s">
        <v>3</v>
      </c>
      <c r="M5" s="195"/>
      <c r="N5" s="197"/>
    </row>
    <row r="6" spans="2:14" x14ac:dyDescent="0.3">
      <c r="B6" s="1" t="s">
        <v>11</v>
      </c>
      <c r="C6" s="20" t="s">
        <v>4</v>
      </c>
      <c r="D6" s="4" t="s">
        <v>5</v>
      </c>
      <c r="E6" s="21" t="s">
        <v>5</v>
      </c>
      <c r="F6" s="20" t="s">
        <v>4</v>
      </c>
      <c r="G6" s="4" t="s">
        <v>5</v>
      </c>
      <c r="H6" s="21" t="s">
        <v>5</v>
      </c>
      <c r="I6" s="18" t="s">
        <v>4</v>
      </c>
      <c r="J6" s="4" t="s">
        <v>5</v>
      </c>
      <c r="K6" s="21" t="s">
        <v>5</v>
      </c>
      <c r="L6" s="20" t="s">
        <v>4</v>
      </c>
      <c r="M6" s="4" t="s">
        <v>5</v>
      </c>
      <c r="N6" s="19" t="s">
        <v>5</v>
      </c>
    </row>
    <row r="7" spans="2:14" x14ac:dyDescent="0.3">
      <c r="B7" s="25" t="s">
        <v>12</v>
      </c>
      <c r="C7" s="22"/>
      <c r="D7" s="26"/>
      <c r="E7" s="26"/>
      <c r="F7" s="22">
        <v>8.1145833333333334E-2</v>
      </c>
      <c r="G7" s="26">
        <v>0.43991968375478441</v>
      </c>
      <c r="H7" s="26">
        <v>0.41465578424414479</v>
      </c>
      <c r="I7" s="22">
        <v>2.2905092592592595E-2</v>
      </c>
      <c r="J7" s="26">
        <v>0.73568773234200735</v>
      </c>
      <c r="K7" s="26">
        <v>0.51442682609825841</v>
      </c>
      <c r="L7" s="27">
        <v>0.10405092592592594</v>
      </c>
      <c r="M7" s="26">
        <v>0.4826327374241694</v>
      </c>
      <c r="N7" s="28">
        <v>0.43314863888219718</v>
      </c>
    </row>
    <row r="8" spans="2:14" x14ac:dyDescent="0.3">
      <c r="B8" s="25" t="s">
        <v>101</v>
      </c>
      <c r="C8" s="22"/>
      <c r="D8" s="26"/>
      <c r="E8" s="26"/>
      <c r="F8" s="22">
        <v>2.7777777777777778E-4</v>
      </c>
      <c r="G8" s="26">
        <v>1.505929597791303E-3</v>
      </c>
      <c r="H8" s="26">
        <v>1.4194464158977999E-3</v>
      </c>
      <c r="I8" s="22"/>
      <c r="J8" s="26"/>
      <c r="K8" s="26"/>
      <c r="L8" s="27">
        <v>2.7777777777777778E-4</v>
      </c>
      <c r="M8" s="26">
        <v>1.2884522467386055E-3</v>
      </c>
      <c r="N8" s="28">
        <v>1.1563478679836186E-3</v>
      </c>
    </row>
    <row r="9" spans="2:14" x14ac:dyDescent="0.3">
      <c r="B9" s="25" t="s">
        <v>13</v>
      </c>
      <c r="C9" s="22"/>
      <c r="D9" s="26"/>
      <c r="E9" s="26"/>
      <c r="F9" s="22">
        <v>2.7592592592592582E-2</v>
      </c>
      <c r="G9" s="26">
        <v>0.14958900671393605</v>
      </c>
      <c r="H9" s="26">
        <v>0.1409983439791814</v>
      </c>
      <c r="I9" s="22"/>
      <c r="J9" s="26"/>
      <c r="K9" s="26"/>
      <c r="L9" s="27">
        <v>2.7592592592592582E-2</v>
      </c>
      <c r="M9" s="26">
        <v>0.1279862565093681</v>
      </c>
      <c r="N9" s="28">
        <v>0.11486388821970607</v>
      </c>
    </row>
    <row r="10" spans="2:14" x14ac:dyDescent="0.3">
      <c r="B10" s="25" t="s">
        <v>14</v>
      </c>
      <c r="C10" s="22"/>
      <c r="D10" s="26"/>
      <c r="E10" s="26"/>
      <c r="F10" s="22">
        <v>9.6874999999999982E-3</v>
      </c>
      <c r="G10" s="26">
        <v>5.2519294722971691E-2</v>
      </c>
      <c r="H10" s="26">
        <v>4.9503193754435758E-2</v>
      </c>
      <c r="I10" s="22"/>
      <c r="J10" s="26"/>
      <c r="K10" s="26"/>
      <c r="L10" s="27">
        <v>9.6874999999999982E-3</v>
      </c>
      <c r="M10" s="26">
        <v>4.4934772105008861E-2</v>
      </c>
      <c r="N10" s="28">
        <v>4.0327631895928688E-2</v>
      </c>
    </row>
    <row r="11" spans="2:14" x14ac:dyDescent="0.3">
      <c r="B11" s="25" t="s">
        <v>15</v>
      </c>
      <c r="C11" s="22"/>
      <c r="D11" s="26"/>
      <c r="E11" s="26"/>
      <c r="F11" s="22">
        <v>2.9513888888888888E-3</v>
      </c>
      <c r="G11" s="26">
        <v>1.6000501976532595E-2</v>
      </c>
      <c r="H11" s="26">
        <v>1.5081618168914122E-2</v>
      </c>
      <c r="I11" s="22"/>
      <c r="J11" s="26"/>
      <c r="K11" s="26"/>
      <c r="L11" s="27">
        <v>2.9513888888888888E-3</v>
      </c>
      <c r="M11" s="26">
        <v>1.3689805121597684E-2</v>
      </c>
      <c r="N11" s="28">
        <v>1.2286196097325947E-2</v>
      </c>
    </row>
    <row r="12" spans="2:14" x14ac:dyDescent="0.3">
      <c r="B12" s="25" t="s">
        <v>193</v>
      </c>
      <c r="C12" s="22"/>
      <c r="D12" s="26"/>
      <c r="E12" s="26"/>
      <c r="F12" s="22">
        <v>3.0787037037037037E-3</v>
      </c>
      <c r="G12" s="26">
        <v>1.6690719708853611E-2</v>
      </c>
      <c r="H12" s="26">
        <v>1.5732197776200614E-2</v>
      </c>
      <c r="I12" s="22"/>
      <c r="J12" s="26"/>
      <c r="K12" s="26"/>
      <c r="L12" s="27">
        <v>3.0787037037037037E-3</v>
      </c>
      <c r="M12" s="26">
        <v>1.4280345734686211E-2</v>
      </c>
      <c r="N12" s="28">
        <v>1.2816188870151773E-2</v>
      </c>
    </row>
    <row r="13" spans="2:14" x14ac:dyDescent="0.3">
      <c r="B13" s="25" t="s">
        <v>16</v>
      </c>
      <c r="C13" s="22"/>
      <c r="D13" s="26"/>
      <c r="E13" s="26"/>
      <c r="F13" s="22">
        <v>2.7777777777777778E-4</v>
      </c>
      <c r="G13" s="26">
        <v>1.505929597791303E-3</v>
      </c>
      <c r="H13" s="26">
        <v>1.4194464158977999E-3</v>
      </c>
      <c r="I13" s="22"/>
      <c r="J13" s="26"/>
      <c r="K13" s="26"/>
      <c r="L13" s="27">
        <v>2.7777777777777778E-4</v>
      </c>
      <c r="M13" s="26">
        <v>1.2884522467386055E-3</v>
      </c>
      <c r="N13" s="28">
        <v>1.1563478679836186E-3</v>
      </c>
    </row>
    <row r="14" spans="2:14" x14ac:dyDescent="0.3">
      <c r="B14" s="102" t="s">
        <v>174</v>
      </c>
      <c r="C14" s="22"/>
      <c r="D14" s="26"/>
      <c r="E14" s="26"/>
      <c r="F14" s="22"/>
      <c r="G14" s="26"/>
      <c r="H14" s="26"/>
      <c r="I14" s="22">
        <v>2.9398148148148148E-3</v>
      </c>
      <c r="J14" s="26">
        <v>9.4423791821561326E-2</v>
      </c>
      <c r="K14" s="26">
        <v>6.6025474395632958E-2</v>
      </c>
      <c r="L14" s="27">
        <v>2.9398148148148148E-3</v>
      </c>
      <c r="M14" s="26">
        <v>1.3636119611316909E-2</v>
      </c>
      <c r="N14" s="28">
        <v>1.2238014936159964E-2</v>
      </c>
    </row>
    <row r="15" spans="2:14" x14ac:dyDescent="0.3">
      <c r="B15" s="25" t="s">
        <v>17</v>
      </c>
      <c r="C15" s="22"/>
      <c r="D15" s="26"/>
      <c r="E15" s="26"/>
      <c r="F15" s="22"/>
      <c r="G15" s="26"/>
      <c r="H15" s="26"/>
      <c r="I15" s="22"/>
      <c r="J15" s="26"/>
      <c r="K15" s="26"/>
      <c r="L15" s="27"/>
      <c r="M15" s="26"/>
      <c r="N15" s="28"/>
    </row>
    <row r="16" spans="2:14" x14ac:dyDescent="0.3">
      <c r="B16" s="25" t="s">
        <v>18</v>
      </c>
      <c r="C16" s="22"/>
      <c r="D16" s="26"/>
      <c r="E16" s="26"/>
      <c r="F16" s="22">
        <v>1.0370370370370372E-2</v>
      </c>
      <c r="G16" s="26">
        <v>5.6221371650875325E-2</v>
      </c>
      <c r="H16" s="26">
        <v>5.2992666193517869E-2</v>
      </c>
      <c r="I16" s="22"/>
      <c r="J16" s="26"/>
      <c r="K16" s="26"/>
      <c r="L16" s="27">
        <v>1.0370370370370372E-2</v>
      </c>
      <c r="M16" s="26">
        <v>4.8102217211574615E-2</v>
      </c>
      <c r="N16" s="28">
        <v>4.3170320404721768E-2</v>
      </c>
    </row>
    <row r="17" spans="2:14" x14ac:dyDescent="0.3">
      <c r="B17" s="25" t="s">
        <v>19</v>
      </c>
      <c r="C17" s="22"/>
      <c r="D17" s="26"/>
      <c r="E17" s="26"/>
      <c r="F17" s="22"/>
      <c r="G17" s="26"/>
      <c r="H17" s="26"/>
      <c r="I17" s="22"/>
      <c r="J17" s="26"/>
      <c r="K17" s="26"/>
      <c r="L17" s="27"/>
      <c r="M17" s="26"/>
      <c r="N17" s="28"/>
    </row>
    <row r="18" spans="2:14" x14ac:dyDescent="0.3">
      <c r="B18" s="25" t="s">
        <v>20</v>
      </c>
      <c r="C18" s="22"/>
      <c r="D18" s="26"/>
      <c r="E18" s="26"/>
      <c r="F18" s="22">
        <v>4.6296296296296293E-4</v>
      </c>
      <c r="G18" s="26">
        <v>2.5098826629855052E-3</v>
      </c>
      <c r="H18" s="26">
        <v>2.3657440264963328E-3</v>
      </c>
      <c r="I18" s="22"/>
      <c r="J18" s="26"/>
      <c r="K18" s="26"/>
      <c r="L18" s="27">
        <v>4.6296296296296293E-4</v>
      </c>
      <c r="M18" s="26">
        <v>2.147420411231009E-3</v>
      </c>
      <c r="N18" s="28">
        <v>1.9272464466393642E-3</v>
      </c>
    </row>
    <row r="19" spans="2:14" x14ac:dyDescent="0.3">
      <c r="B19" s="25" t="s">
        <v>21</v>
      </c>
      <c r="C19" s="22"/>
      <c r="D19" s="26"/>
      <c r="E19" s="26"/>
      <c r="F19" s="22"/>
      <c r="G19" s="26"/>
      <c r="H19" s="26"/>
      <c r="I19" s="22"/>
      <c r="J19" s="26"/>
      <c r="K19" s="26"/>
      <c r="L19" s="27"/>
      <c r="M19" s="26"/>
      <c r="N19" s="28"/>
    </row>
    <row r="20" spans="2:14" x14ac:dyDescent="0.3">
      <c r="B20" s="23" t="s">
        <v>102</v>
      </c>
      <c r="C20" s="22"/>
      <c r="D20" s="26"/>
      <c r="E20" s="26"/>
      <c r="F20" s="22"/>
      <c r="G20" s="26"/>
      <c r="H20" s="26"/>
      <c r="I20" s="22"/>
      <c r="J20" s="26"/>
      <c r="K20" s="26"/>
      <c r="L20" s="27"/>
      <c r="M20" s="26"/>
      <c r="N20" s="28"/>
    </row>
    <row r="21" spans="2:14" x14ac:dyDescent="0.3">
      <c r="B21" s="24" t="s">
        <v>103</v>
      </c>
      <c r="C21" s="22"/>
      <c r="D21" s="26"/>
      <c r="E21" s="26"/>
      <c r="F21" s="22">
        <v>2.1689814814814818E-2</v>
      </c>
      <c r="G21" s="26">
        <v>0.11758800276087093</v>
      </c>
      <c r="H21" s="26">
        <v>0.11083510764135322</v>
      </c>
      <c r="I21" s="22"/>
      <c r="J21" s="26"/>
      <c r="K21" s="26"/>
      <c r="L21" s="27">
        <v>2.1689814814814818E-2</v>
      </c>
      <c r="M21" s="26">
        <v>0.1006066462661728</v>
      </c>
      <c r="N21" s="28">
        <v>9.0291496025054235E-2</v>
      </c>
    </row>
    <row r="22" spans="2:14" x14ac:dyDescent="0.3">
      <c r="B22" s="25" t="s">
        <v>22</v>
      </c>
      <c r="C22" s="22"/>
      <c r="D22" s="26"/>
      <c r="E22" s="26"/>
      <c r="F22" s="22"/>
      <c r="G22" s="26"/>
      <c r="H22" s="26"/>
      <c r="I22" s="22"/>
      <c r="J22" s="26"/>
      <c r="K22" s="26"/>
      <c r="L22" s="27"/>
      <c r="M22" s="26"/>
      <c r="N22" s="28"/>
    </row>
    <row r="23" spans="2:14" x14ac:dyDescent="0.3">
      <c r="B23" s="25" t="s">
        <v>23</v>
      </c>
      <c r="C23" s="22"/>
      <c r="D23" s="26"/>
      <c r="E23" s="26"/>
      <c r="F23" s="22"/>
      <c r="G23" s="26"/>
      <c r="H23" s="26"/>
      <c r="I23" s="22"/>
      <c r="J23" s="26"/>
      <c r="K23" s="26"/>
      <c r="L23" s="27"/>
      <c r="M23" s="26"/>
      <c r="N23" s="28"/>
    </row>
    <row r="24" spans="2:14" x14ac:dyDescent="0.3">
      <c r="B24" s="25" t="s">
        <v>24</v>
      </c>
      <c r="C24" s="22"/>
      <c r="D24" s="26"/>
      <c r="E24" s="26"/>
      <c r="F24" s="22">
        <v>2.6921296296296294E-2</v>
      </c>
      <c r="G24" s="26">
        <v>0.14594967685260712</v>
      </c>
      <c r="H24" s="26">
        <v>0.13756801514076175</v>
      </c>
      <c r="I24" s="22">
        <v>5.2893518518518524E-3</v>
      </c>
      <c r="J24" s="26">
        <v>0.16988847583643121</v>
      </c>
      <c r="K24" s="26">
        <v>0.11879386534962308</v>
      </c>
      <c r="L24" s="27">
        <v>3.2210648148148148E-2</v>
      </c>
      <c r="M24" s="26">
        <v>0.14940677511139747</v>
      </c>
      <c r="N24" s="28">
        <v>0.13408817152493377</v>
      </c>
    </row>
    <row r="25" spans="2:14" s="5" customFormat="1" x14ac:dyDescent="0.3">
      <c r="B25" s="29" t="s">
        <v>3</v>
      </c>
      <c r="C25" s="30"/>
      <c r="D25" s="31"/>
      <c r="E25" s="32"/>
      <c r="F25" s="30">
        <v>0.18445601851851853</v>
      </c>
      <c r="G25" s="31">
        <v>0.99999999999999978</v>
      </c>
      <c r="H25" s="32">
        <v>0.9425715637568014</v>
      </c>
      <c r="I25" s="30">
        <v>3.1134259259259264E-2</v>
      </c>
      <c r="J25" s="31">
        <v>0.99999999999999989</v>
      </c>
      <c r="K25" s="32">
        <v>0.69924616584351451</v>
      </c>
      <c r="L25" s="30">
        <v>0.21559027777777773</v>
      </c>
      <c r="M25" s="31">
        <v>1.0000000000000002</v>
      </c>
      <c r="N25" s="33">
        <v>0.89747048903878601</v>
      </c>
    </row>
    <row r="26" spans="2:14" x14ac:dyDescent="0.3">
      <c r="B26" s="6"/>
      <c r="C26" s="7"/>
      <c r="D26" s="7"/>
      <c r="E26" s="7"/>
      <c r="F26" s="7"/>
      <c r="G26" s="7"/>
      <c r="H26" s="7"/>
      <c r="I26" s="7"/>
      <c r="J26" s="7"/>
      <c r="K26" s="7"/>
      <c r="L26" s="7"/>
      <c r="M26" s="7"/>
      <c r="N26" s="8"/>
    </row>
    <row r="27" spans="2:14" s="10" customFormat="1" x14ac:dyDescent="0.3">
      <c r="B27" s="1" t="s">
        <v>25</v>
      </c>
      <c r="C27" s="4" t="s">
        <v>4</v>
      </c>
      <c r="D27" s="4" t="s">
        <v>5</v>
      </c>
      <c r="E27" s="4" t="s">
        <v>5</v>
      </c>
      <c r="F27" s="9" t="s">
        <v>4</v>
      </c>
      <c r="G27" s="21" t="s">
        <v>5</v>
      </c>
      <c r="H27" s="21" t="s">
        <v>5</v>
      </c>
      <c r="I27" s="18" t="s">
        <v>4</v>
      </c>
      <c r="J27" s="4" t="s">
        <v>5</v>
      </c>
      <c r="K27" s="21" t="s">
        <v>5</v>
      </c>
      <c r="L27" s="20" t="s">
        <v>4</v>
      </c>
      <c r="M27" s="4" t="s">
        <v>5</v>
      </c>
      <c r="N27" s="19" t="s">
        <v>5</v>
      </c>
    </row>
    <row r="28" spans="2:14" x14ac:dyDescent="0.3">
      <c r="B28" s="25" t="s">
        <v>26</v>
      </c>
      <c r="C28" s="22"/>
      <c r="D28" s="27"/>
      <c r="E28" s="26"/>
      <c r="F28" s="22"/>
      <c r="G28" s="27"/>
      <c r="H28" s="26"/>
      <c r="I28" s="22"/>
      <c r="J28" s="27"/>
      <c r="K28" s="26"/>
      <c r="L28" s="27"/>
      <c r="M28" s="26"/>
      <c r="N28" s="28"/>
    </row>
    <row r="29" spans="2:14" x14ac:dyDescent="0.3">
      <c r="B29" s="25" t="s">
        <v>27</v>
      </c>
      <c r="C29" s="22"/>
      <c r="D29" s="27"/>
      <c r="E29" s="26"/>
      <c r="F29" s="22"/>
      <c r="G29" s="27"/>
      <c r="H29" s="26"/>
      <c r="I29" s="22"/>
      <c r="J29" s="27"/>
      <c r="K29" s="26"/>
      <c r="L29" s="27"/>
      <c r="M29" s="26"/>
      <c r="N29" s="28"/>
    </row>
    <row r="30" spans="2:14" x14ac:dyDescent="0.3">
      <c r="B30" s="25" t="s">
        <v>28</v>
      </c>
      <c r="C30" s="22"/>
      <c r="D30" s="27"/>
      <c r="E30" s="26"/>
      <c r="F30" s="22"/>
      <c r="G30" s="27"/>
      <c r="H30" s="26"/>
      <c r="I30" s="22">
        <v>4.6064814814814814E-3</v>
      </c>
      <c r="J30" s="27"/>
      <c r="K30" s="26">
        <v>0.10345723940733037</v>
      </c>
      <c r="L30" s="27">
        <v>4.6064814814814814E-3</v>
      </c>
      <c r="M30" s="26"/>
      <c r="N30" s="28">
        <v>1.9176102144061676E-2</v>
      </c>
    </row>
    <row r="31" spans="2:14" x14ac:dyDescent="0.3">
      <c r="B31" s="25" t="s">
        <v>29</v>
      </c>
      <c r="C31" s="22"/>
      <c r="D31" s="27"/>
      <c r="E31" s="26"/>
      <c r="F31" s="22">
        <v>3.5879629629629635E-4</v>
      </c>
      <c r="G31" s="27"/>
      <c r="H31" s="26">
        <v>1.8334516205346584E-3</v>
      </c>
      <c r="I31" s="22">
        <v>0</v>
      </c>
      <c r="J31" s="27"/>
      <c r="K31" s="26">
        <v>0</v>
      </c>
      <c r="L31" s="27">
        <v>3.5879629629629635E-4</v>
      </c>
      <c r="M31" s="26"/>
      <c r="N31" s="28">
        <v>1.4936159961455077E-3</v>
      </c>
    </row>
    <row r="32" spans="2:14" x14ac:dyDescent="0.3">
      <c r="B32" s="25" t="s">
        <v>30</v>
      </c>
      <c r="C32" s="22"/>
      <c r="D32" s="27"/>
      <c r="E32" s="26"/>
      <c r="F32" s="22">
        <v>1.087962962962963E-2</v>
      </c>
      <c r="G32" s="27"/>
      <c r="H32" s="26">
        <v>5.559498462266383E-2</v>
      </c>
      <c r="I32" s="22">
        <v>6.875E-3</v>
      </c>
      <c r="J32" s="27"/>
      <c r="K32" s="26">
        <v>0.15440603067325187</v>
      </c>
      <c r="L32" s="27">
        <v>1.7754629629629631E-2</v>
      </c>
      <c r="M32" s="26"/>
      <c r="N32" s="28">
        <v>7.3909901228619623E-2</v>
      </c>
    </row>
    <row r="33" spans="2:14" x14ac:dyDescent="0.3">
      <c r="B33" s="25" t="s">
        <v>31</v>
      </c>
      <c r="C33" s="22"/>
      <c r="D33" s="27"/>
      <c r="E33" s="26"/>
      <c r="F33" s="22"/>
      <c r="G33" s="27"/>
      <c r="H33" s="26"/>
      <c r="I33" s="22">
        <v>1.9097222222222224E-3</v>
      </c>
      <c r="J33" s="27"/>
      <c r="K33" s="26">
        <v>4.2890564075903297E-2</v>
      </c>
      <c r="L33" s="27">
        <v>1.9097222222222224E-3</v>
      </c>
      <c r="M33" s="26"/>
      <c r="N33" s="28">
        <v>7.9498915923873793E-3</v>
      </c>
    </row>
    <row r="34" spans="2:14" s="5" customFormat="1" x14ac:dyDescent="0.3">
      <c r="B34" s="29" t="s">
        <v>3</v>
      </c>
      <c r="C34" s="34"/>
      <c r="D34" s="34"/>
      <c r="E34" s="31"/>
      <c r="F34" s="34">
        <v>1.1238425925925926E-2</v>
      </c>
      <c r="G34" s="34"/>
      <c r="H34" s="31">
        <v>5.7428436243198488E-2</v>
      </c>
      <c r="I34" s="34">
        <v>1.3391203703703704E-2</v>
      </c>
      <c r="J34" s="34"/>
      <c r="K34" s="31">
        <v>0.30075383415648554</v>
      </c>
      <c r="L34" s="34">
        <v>2.462962962962963E-2</v>
      </c>
      <c r="M34" s="34"/>
      <c r="N34" s="35">
        <v>0.10252951096121418</v>
      </c>
    </row>
    <row r="35" spans="2:14" x14ac:dyDescent="0.3">
      <c r="B35" s="6"/>
      <c r="C35" s="7"/>
      <c r="D35" s="7"/>
      <c r="E35" s="7"/>
      <c r="F35" s="7"/>
      <c r="G35" s="7"/>
      <c r="H35" s="7"/>
      <c r="I35" s="7"/>
      <c r="J35" s="7"/>
      <c r="K35" s="7"/>
      <c r="L35" s="7"/>
      <c r="M35" s="7"/>
      <c r="N35" s="8"/>
    </row>
    <row r="36" spans="2:14" s="5" customFormat="1" x14ac:dyDescent="0.3">
      <c r="B36" s="29" t="s">
        <v>6</v>
      </c>
      <c r="C36" s="34"/>
      <c r="D36" s="36"/>
      <c r="E36" s="31"/>
      <c r="F36" s="34">
        <v>0.19569444444444445</v>
      </c>
      <c r="G36" s="36"/>
      <c r="H36" s="31">
        <v>0.99999999999999989</v>
      </c>
      <c r="I36" s="34">
        <v>4.4525462962962968E-2</v>
      </c>
      <c r="J36" s="36"/>
      <c r="K36" s="31">
        <v>1</v>
      </c>
      <c r="L36" s="34">
        <v>0.24021990740740737</v>
      </c>
      <c r="M36" s="36"/>
      <c r="N36" s="35">
        <v>1.0000000000000002</v>
      </c>
    </row>
    <row r="37" spans="2:14" s="10" customFormat="1" ht="66.75" customHeight="1" thickBot="1" x14ac:dyDescent="0.35">
      <c r="B37" s="191" t="s">
        <v>187</v>
      </c>
      <c r="C37" s="201"/>
      <c r="D37" s="201"/>
      <c r="E37" s="201"/>
      <c r="F37" s="201"/>
      <c r="G37" s="201"/>
      <c r="H37" s="202"/>
      <c r="I37" s="201"/>
      <c r="J37" s="201"/>
      <c r="K37" s="201"/>
      <c r="L37" s="201"/>
      <c r="M37" s="201"/>
      <c r="N37" s="202"/>
    </row>
  </sheetData>
  <mergeCells count="7">
    <mergeCell ref="B37:N37"/>
    <mergeCell ref="B3:N3"/>
    <mergeCell ref="B4:N4"/>
    <mergeCell ref="C5:E5"/>
    <mergeCell ref="F5:H5"/>
    <mergeCell ref="I5:K5"/>
    <mergeCell ref="L5:N5"/>
  </mergeCells>
  <printOptions horizontalCentered="1" verticalCentered="1"/>
  <pageMargins left="0.70866141732283472" right="0.70866141732283472" top="0.74803149606299213" bottom="0.74803149606299213" header="0.31496062992125984" footer="0.31496062992125984"/>
  <pageSetup paperSize="9" scale="83"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7"/>
  <sheetViews>
    <sheetView zoomScaleNormal="100" zoomScaleSheetLayoutView="100" workbookViewId="0">
      <selection activeCell="B12" sqref="B12"/>
    </sheetView>
  </sheetViews>
  <sheetFormatPr defaultColWidth="8.88671875" defaultRowHeight="14.4" x14ac:dyDescent="0.3"/>
  <cols>
    <col min="1" max="1" width="6.109375" style="2" customWidth="1"/>
    <col min="2" max="2" width="42.44140625" style="2" customWidth="1"/>
    <col min="3" max="14" width="8.33203125" style="2" customWidth="1"/>
    <col min="15" max="16384" width="8.88671875" style="2"/>
  </cols>
  <sheetData>
    <row r="2" spans="2:14" ht="15" thickBot="1" x14ac:dyDescent="0.35"/>
    <row r="3" spans="2:14" x14ac:dyDescent="0.3">
      <c r="B3" s="188" t="s">
        <v>32</v>
      </c>
      <c r="C3" s="189"/>
      <c r="D3" s="189"/>
      <c r="E3" s="189"/>
      <c r="F3" s="189"/>
      <c r="G3" s="189"/>
      <c r="H3" s="190"/>
      <c r="I3" s="189"/>
      <c r="J3" s="189"/>
      <c r="K3" s="189"/>
      <c r="L3" s="189"/>
      <c r="M3" s="189"/>
      <c r="N3" s="190"/>
    </row>
    <row r="4" spans="2:14" x14ac:dyDescent="0.3">
      <c r="B4" s="203" t="s">
        <v>173</v>
      </c>
      <c r="C4" s="195"/>
      <c r="D4" s="195"/>
      <c r="E4" s="195"/>
      <c r="F4" s="195"/>
      <c r="G4" s="195"/>
      <c r="H4" s="197"/>
      <c r="I4" s="195"/>
      <c r="J4" s="195"/>
      <c r="K4" s="195"/>
      <c r="L4" s="195"/>
      <c r="M4" s="195"/>
      <c r="N4" s="197"/>
    </row>
    <row r="5" spans="2:14" x14ac:dyDescent="0.3">
      <c r="B5" s="3"/>
      <c r="C5" s="204" t="s">
        <v>8</v>
      </c>
      <c r="D5" s="205"/>
      <c r="E5" s="206"/>
      <c r="F5" s="194" t="s">
        <v>9</v>
      </c>
      <c r="G5" s="195"/>
      <c r="H5" s="196"/>
      <c r="I5" s="195" t="s">
        <v>10</v>
      </c>
      <c r="J5" s="195"/>
      <c r="K5" s="196"/>
      <c r="L5" s="194" t="s">
        <v>3</v>
      </c>
      <c r="M5" s="195"/>
      <c r="N5" s="197"/>
    </row>
    <row r="6" spans="2:14" x14ac:dyDescent="0.3">
      <c r="B6" s="1" t="s">
        <v>11</v>
      </c>
      <c r="C6" s="20" t="s">
        <v>4</v>
      </c>
      <c r="D6" s="4" t="s">
        <v>5</v>
      </c>
      <c r="E6" s="21" t="s">
        <v>5</v>
      </c>
      <c r="F6" s="20" t="s">
        <v>4</v>
      </c>
      <c r="G6" s="4" t="s">
        <v>5</v>
      </c>
      <c r="H6" s="21" t="s">
        <v>5</v>
      </c>
      <c r="I6" s="18" t="s">
        <v>4</v>
      </c>
      <c r="J6" s="4" t="s">
        <v>5</v>
      </c>
      <c r="K6" s="21" t="s">
        <v>5</v>
      </c>
      <c r="L6" s="20" t="s">
        <v>4</v>
      </c>
      <c r="M6" s="4" t="s">
        <v>5</v>
      </c>
      <c r="N6" s="19" t="s">
        <v>5</v>
      </c>
    </row>
    <row r="7" spans="2:14" x14ac:dyDescent="0.3">
      <c r="B7" s="25" t="s">
        <v>12</v>
      </c>
      <c r="C7" s="22">
        <v>0.28293981481481495</v>
      </c>
      <c r="D7" s="26">
        <v>0.46448793463803939</v>
      </c>
      <c r="E7" s="26">
        <v>0.35399742241916116</v>
      </c>
      <c r="F7" s="22">
        <v>2.4027777777777776E-2</v>
      </c>
      <c r="G7" s="26">
        <v>0.67227979274611394</v>
      </c>
      <c r="H7" s="26">
        <v>0.67227979274611394</v>
      </c>
      <c r="I7" s="22">
        <v>1.1342592592592591E-3</v>
      </c>
      <c r="J7" s="26">
        <v>1</v>
      </c>
      <c r="K7" s="26">
        <v>0.28654970760233917</v>
      </c>
      <c r="L7" s="27">
        <v>0.30810185185185196</v>
      </c>
      <c r="M7" s="26">
        <v>0.47692417944675375</v>
      </c>
      <c r="N7" s="28">
        <v>0.36723826341275001</v>
      </c>
    </row>
    <row r="8" spans="2:14" x14ac:dyDescent="0.3">
      <c r="B8" s="25" t="s">
        <v>101</v>
      </c>
      <c r="C8" s="22">
        <v>1.818287037037037E-2</v>
      </c>
      <c r="D8" s="26">
        <v>2.9849895496864908E-2</v>
      </c>
      <c r="E8" s="26">
        <v>2.2749323023009978E-2</v>
      </c>
      <c r="F8" s="22"/>
      <c r="G8" s="26"/>
      <c r="H8" s="26"/>
      <c r="I8" s="22"/>
      <c r="J8" s="26"/>
      <c r="K8" s="26"/>
      <c r="L8" s="27">
        <v>1.818287037037037E-2</v>
      </c>
      <c r="M8" s="26">
        <v>2.8146051311451911E-2</v>
      </c>
      <c r="N8" s="28">
        <v>2.1672851683750188E-2</v>
      </c>
    </row>
    <row r="9" spans="2:14" x14ac:dyDescent="0.3">
      <c r="B9" s="25" t="s">
        <v>13</v>
      </c>
      <c r="C9" s="22">
        <v>6.1527777777777792E-2</v>
      </c>
      <c r="D9" s="26">
        <v>0.10100703021090636</v>
      </c>
      <c r="E9" s="26">
        <v>7.697988618098095E-2</v>
      </c>
      <c r="F9" s="22">
        <v>1.2847222222222223E-3</v>
      </c>
      <c r="G9" s="26">
        <v>3.5945595854922283E-2</v>
      </c>
      <c r="H9" s="26">
        <v>3.5945595854922283E-2</v>
      </c>
      <c r="I9" s="22"/>
      <c r="J9" s="26"/>
      <c r="K9" s="26"/>
      <c r="L9" s="27">
        <v>6.2812500000000021E-2</v>
      </c>
      <c r="M9" s="26">
        <v>9.7230184893220606E-2</v>
      </c>
      <c r="N9" s="28">
        <v>7.4868597127760866E-2</v>
      </c>
    </row>
    <row r="10" spans="2:14" x14ac:dyDescent="0.3">
      <c r="B10" s="25" t="s">
        <v>14</v>
      </c>
      <c r="C10" s="22">
        <v>3.2754629629629627E-2</v>
      </c>
      <c r="D10" s="26">
        <v>5.3771613148394452E-2</v>
      </c>
      <c r="E10" s="26">
        <v>4.0980639182124912E-2</v>
      </c>
      <c r="F10" s="22"/>
      <c r="G10" s="26"/>
      <c r="H10" s="26"/>
      <c r="I10" s="22"/>
      <c r="J10" s="26"/>
      <c r="K10" s="26"/>
      <c r="L10" s="27">
        <v>3.2754629629629627E-2</v>
      </c>
      <c r="M10" s="26">
        <v>5.0702307582055316E-2</v>
      </c>
      <c r="N10" s="28">
        <v>3.9041483300453872E-2</v>
      </c>
    </row>
    <row r="11" spans="2:14" x14ac:dyDescent="0.3">
      <c r="B11" s="25" t="s">
        <v>15</v>
      </c>
      <c r="C11" s="22">
        <v>2.5960648148148146E-2</v>
      </c>
      <c r="D11" s="26">
        <v>4.2618278548356453E-2</v>
      </c>
      <c r="E11" s="26">
        <v>3.2480414729860838E-2</v>
      </c>
      <c r="F11" s="22">
        <v>9.2592592592592588E-5</v>
      </c>
      <c r="G11" s="26">
        <v>2.5906735751295338E-3</v>
      </c>
      <c r="H11" s="26">
        <v>2.5906735751295338E-3</v>
      </c>
      <c r="I11" s="22"/>
      <c r="J11" s="26"/>
      <c r="K11" s="26"/>
      <c r="L11" s="27">
        <v>2.6053240740740738E-2</v>
      </c>
      <c r="M11" s="26">
        <v>4.0328937938942232E-2</v>
      </c>
      <c r="N11" s="28">
        <v>3.1053844137569491E-2</v>
      </c>
    </row>
    <row r="12" spans="2:14" x14ac:dyDescent="0.3">
      <c r="B12" s="25" t="s">
        <v>193</v>
      </c>
      <c r="C12" s="22">
        <v>8.5150462962962956E-2</v>
      </c>
      <c r="D12" s="26">
        <v>0.13978719361580849</v>
      </c>
      <c r="E12" s="26">
        <v>0.10653518108229433</v>
      </c>
      <c r="F12" s="22">
        <v>1.0416666666666666E-4</v>
      </c>
      <c r="G12" s="26">
        <v>2.9145077720207253E-3</v>
      </c>
      <c r="H12" s="26">
        <v>2.9145077720207253E-3</v>
      </c>
      <c r="I12" s="22"/>
      <c r="J12" s="26"/>
      <c r="K12" s="26"/>
      <c r="L12" s="27">
        <v>8.5254629629629625E-2</v>
      </c>
      <c r="M12" s="26">
        <v>0.13196932779131432</v>
      </c>
      <c r="N12" s="28">
        <v>0.10161822119828383</v>
      </c>
    </row>
    <row r="13" spans="2:14" x14ac:dyDescent="0.3">
      <c r="B13" s="25" t="s">
        <v>16</v>
      </c>
      <c r="C13" s="22">
        <v>1.71412037037037E-2</v>
      </c>
      <c r="D13" s="26">
        <v>2.8139844195325857E-2</v>
      </c>
      <c r="E13" s="26">
        <v>2.1446051812271019E-2</v>
      </c>
      <c r="F13" s="22"/>
      <c r="G13" s="26"/>
      <c r="H13" s="26"/>
      <c r="I13" s="22"/>
      <c r="J13" s="26"/>
      <c r="K13" s="26"/>
      <c r="L13" s="27">
        <v>1.71412037037037E-2</v>
      </c>
      <c r="M13" s="26">
        <v>2.653361043428407E-2</v>
      </c>
      <c r="N13" s="28">
        <v>2.0431249741332924E-2</v>
      </c>
    </row>
    <row r="14" spans="2:14" x14ac:dyDescent="0.3">
      <c r="B14" s="102" t="s">
        <v>174</v>
      </c>
      <c r="C14" s="22"/>
      <c r="D14" s="26"/>
      <c r="E14" s="26"/>
      <c r="F14" s="22"/>
      <c r="G14" s="26"/>
      <c r="H14" s="26"/>
      <c r="I14" s="22"/>
      <c r="J14" s="26"/>
      <c r="K14" s="26"/>
      <c r="L14" s="27"/>
      <c r="M14" s="26"/>
      <c r="N14" s="28"/>
    </row>
    <row r="15" spans="2:14" x14ac:dyDescent="0.3">
      <c r="B15" s="25" t="s">
        <v>17</v>
      </c>
      <c r="C15" s="22">
        <v>1.3217592592592593E-2</v>
      </c>
      <c r="D15" s="26">
        <v>2.169865095952879E-2</v>
      </c>
      <c r="E15" s="26">
        <v>1.6537063585154294E-2</v>
      </c>
      <c r="F15" s="22"/>
      <c r="G15" s="26"/>
      <c r="H15" s="26"/>
      <c r="I15" s="22"/>
      <c r="J15" s="26"/>
      <c r="K15" s="26"/>
      <c r="L15" s="27">
        <v>1.3217592592592593E-2</v>
      </c>
      <c r="M15" s="26">
        <v>2.0460083130285224E-2</v>
      </c>
      <c r="N15" s="28">
        <v>1.5754549091561248E-2</v>
      </c>
    </row>
    <row r="16" spans="2:14" x14ac:dyDescent="0.3">
      <c r="B16" s="25" t="s">
        <v>18</v>
      </c>
      <c r="C16" s="22">
        <v>1.7789351851851851E-2</v>
      </c>
      <c r="D16" s="26">
        <v>2.920387611628349E-2</v>
      </c>
      <c r="E16" s="26">
        <v>2.2256976121175262E-2</v>
      </c>
      <c r="F16" s="22"/>
      <c r="G16" s="26"/>
      <c r="H16" s="26"/>
      <c r="I16" s="22"/>
      <c r="J16" s="26"/>
      <c r="K16" s="26"/>
      <c r="L16" s="27">
        <v>1.7789351851851851E-2</v>
      </c>
      <c r="M16" s="26">
        <v>2.7536906980077394E-2</v>
      </c>
      <c r="N16" s="28">
        <v>2.1203802061059224E-2</v>
      </c>
    </row>
    <row r="17" spans="2:14" x14ac:dyDescent="0.3">
      <c r="B17" s="25" t="s">
        <v>19</v>
      </c>
      <c r="C17" s="22">
        <v>2.8819444444444444E-3</v>
      </c>
      <c r="D17" s="26">
        <v>4.7311419342580281E-3</v>
      </c>
      <c r="E17" s="26">
        <v>3.605717016377775E-3</v>
      </c>
      <c r="F17" s="22"/>
      <c r="G17" s="26"/>
      <c r="H17" s="26"/>
      <c r="I17" s="22"/>
      <c r="J17" s="26"/>
      <c r="K17" s="26"/>
      <c r="L17" s="27">
        <v>2.8819444444444444E-3</v>
      </c>
      <c r="M17" s="26">
        <v>4.4610864268310162E-3</v>
      </c>
      <c r="N17" s="28">
        <v>3.4350987073544221E-3</v>
      </c>
    </row>
    <row r="18" spans="2:14" x14ac:dyDescent="0.3">
      <c r="B18" s="25" t="s">
        <v>20</v>
      </c>
      <c r="C18" s="22">
        <v>1.9907407407407405E-2</v>
      </c>
      <c r="D18" s="26">
        <v>3.2680980429412886E-2</v>
      </c>
      <c r="E18" s="26">
        <v>2.4906960916344468E-2</v>
      </c>
      <c r="F18" s="22"/>
      <c r="G18" s="26"/>
      <c r="H18" s="26"/>
      <c r="I18" s="22"/>
      <c r="J18" s="26"/>
      <c r="K18" s="26"/>
      <c r="L18" s="27">
        <v>1.9907407407407405E-2</v>
      </c>
      <c r="M18" s="26">
        <v>3.0815536763651993E-2</v>
      </c>
      <c r="N18" s="28">
        <v>2.3728392677307652E-2</v>
      </c>
    </row>
    <row r="19" spans="2:14" x14ac:dyDescent="0.3">
      <c r="B19" s="25" t="s">
        <v>21</v>
      </c>
      <c r="C19" s="22"/>
      <c r="D19" s="26"/>
      <c r="E19" s="26"/>
      <c r="F19" s="22"/>
      <c r="G19" s="26"/>
      <c r="H19" s="26"/>
      <c r="I19" s="22"/>
      <c r="J19" s="26"/>
      <c r="K19" s="26"/>
      <c r="L19" s="27"/>
      <c r="M19" s="26"/>
      <c r="N19" s="28"/>
    </row>
    <row r="20" spans="2:14" x14ac:dyDescent="0.3">
      <c r="B20" s="23" t="s">
        <v>102</v>
      </c>
      <c r="C20" s="22"/>
      <c r="D20" s="26"/>
      <c r="E20" s="26"/>
      <c r="F20" s="22"/>
      <c r="G20" s="26"/>
      <c r="H20" s="26"/>
      <c r="I20" s="22"/>
      <c r="J20" s="26"/>
      <c r="K20" s="26"/>
      <c r="L20" s="27"/>
      <c r="M20" s="26"/>
      <c r="N20" s="28"/>
    </row>
    <row r="21" spans="2:14" x14ac:dyDescent="0.3">
      <c r="B21" s="24" t="s">
        <v>103</v>
      </c>
      <c r="C21" s="22">
        <v>4.9768518518518521E-4</v>
      </c>
      <c r="D21" s="26">
        <v>8.1702451073532216E-4</v>
      </c>
      <c r="E21" s="26">
        <v>6.2267402290861178E-4</v>
      </c>
      <c r="F21" s="22">
        <v>2.1527777777777778E-3</v>
      </c>
      <c r="G21" s="26">
        <v>6.0233160621761657E-2</v>
      </c>
      <c r="H21" s="26">
        <v>6.0233160621761657E-2</v>
      </c>
      <c r="I21" s="22"/>
      <c r="J21" s="26"/>
      <c r="K21" s="26"/>
      <c r="L21" s="27">
        <v>2.650462962962963E-3</v>
      </c>
      <c r="M21" s="26">
        <v>4.1027662319048303E-3</v>
      </c>
      <c r="N21" s="28">
        <v>3.1591871645950307E-3</v>
      </c>
    </row>
    <row r="22" spans="2:14" x14ac:dyDescent="0.3">
      <c r="B22" s="25" t="s">
        <v>22</v>
      </c>
      <c r="C22" s="22"/>
      <c r="D22" s="26"/>
      <c r="E22" s="26"/>
      <c r="F22" s="22"/>
      <c r="G22" s="26"/>
      <c r="H22" s="26"/>
      <c r="I22" s="22"/>
      <c r="J22" s="26"/>
      <c r="K22" s="26"/>
      <c r="L22" s="27"/>
      <c r="M22" s="26"/>
      <c r="N22" s="28"/>
    </row>
    <row r="23" spans="2:14" x14ac:dyDescent="0.3">
      <c r="B23" s="25" t="s">
        <v>23</v>
      </c>
      <c r="C23" s="22">
        <v>1.7939814814814815E-3</v>
      </c>
      <c r="D23" s="26">
        <v>2.94508835265058E-3</v>
      </c>
      <c r="E23" s="26">
        <v>2.2445226407170889E-3</v>
      </c>
      <c r="F23" s="22"/>
      <c r="G23" s="26"/>
      <c r="H23" s="26"/>
      <c r="I23" s="22"/>
      <c r="J23" s="26"/>
      <c r="K23" s="26"/>
      <c r="L23" s="27">
        <v>1.7939814814814815E-3</v>
      </c>
      <c r="M23" s="26">
        <v>2.7769815106779418E-3</v>
      </c>
      <c r="N23" s="28">
        <v>2.138314456385283E-3</v>
      </c>
    </row>
    <row r="24" spans="2:14" x14ac:dyDescent="0.3">
      <c r="B24" s="25" t="s">
        <v>24</v>
      </c>
      <c r="C24" s="22">
        <v>2.9398148148148149E-2</v>
      </c>
      <c r="D24" s="26">
        <v>4.8261447843435314E-2</v>
      </c>
      <c r="E24" s="26">
        <v>3.6781209725299392E-2</v>
      </c>
      <c r="F24" s="22">
        <v>8.0787037037037025E-3</v>
      </c>
      <c r="G24" s="26">
        <v>0.22603626943005178</v>
      </c>
      <c r="H24" s="26">
        <v>0.22603626943005178</v>
      </c>
      <c r="I24" s="22"/>
      <c r="J24" s="26"/>
      <c r="K24" s="26"/>
      <c r="L24" s="27">
        <v>3.7476851851851851E-2</v>
      </c>
      <c r="M24" s="26">
        <v>5.8012039558549514E-2</v>
      </c>
      <c r="N24" s="28">
        <v>4.467007877274546E-2</v>
      </c>
    </row>
    <row r="25" spans="2:14" s="5" customFormat="1" x14ac:dyDescent="0.3">
      <c r="B25" s="29" t="s">
        <v>3</v>
      </c>
      <c r="C25" s="30">
        <v>0.60914351851851845</v>
      </c>
      <c r="D25" s="31">
        <v>1.0000000000000004</v>
      </c>
      <c r="E25" s="32">
        <v>0.76212404245768006</v>
      </c>
      <c r="F25" s="30">
        <v>3.574074074074074E-2</v>
      </c>
      <c r="G25" s="31">
        <v>1</v>
      </c>
      <c r="H25" s="32">
        <v>1</v>
      </c>
      <c r="I25" s="30">
        <v>1.1342592592592591E-3</v>
      </c>
      <c r="J25" s="31">
        <v>1</v>
      </c>
      <c r="K25" s="32">
        <v>0.28654970760233917</v>
      </c>
      <c r="L25" s="30">
        <v>0.64601851851851855</v>
      </c>
      <c r="M25" s="31">
        <v>1</v>
      </c>
      <c r="N25" s="33">
        <v>0.77001393353290937</v>
      </c>
    </row>
    <row r="26" spans="2:14" x14ac:dyDescent="0.3">
      <c r="B26" s="6"/>
      <c r="C26" s="7"/>
      <c r="D26" s="7"/>
      <c r="E26" s="7"/>
      <c r="F26" s="7"/>
      <c r="G26" s="7"/>
      <c r="H26" s="7"/>
      <c r="I26" s="7"/>
      <c r="J26" s="7"/>
      <c r="K26" s="7"/>
      <c r="L26" s="7"/>
      <c r="M26" s="7"/>
      <c r="N26" s="8"/>
    </row>
    <row r="27" spans="2:14" s="10" customFormat="1" x14ac:dyDescent="0.3">
      <c r="B27" s="1" t="s">
        <v>25</v>
      </c>
      <c r="C27" s="4" t="s">
        <v>4</v>
      </c>
      <c r="D27" s="4" t="s">
        <v>5</v>
      </c>
      <c r="E27" s="4" t="s">
        <v>5</v>
      </c>
      <c r="F27" s="9" t="s">
        <v>4</v>
      </c>
      <c r="G27" s="21" t="s">
        <v>5</v>
      </c>
      <c r="H27" s="21" t="s">
        <v>5</v>
      </c>
      <c r="I27" s="18" t="s">
        <v>4</v>
      </c>
      <c r="J27" s="4" t="s">
        <v>5</v>
      </c>
      <c r="K27" s="21" t="s">
        <v>5</v>
      </c>
      <c r="L27" s="20" t="s">
        <v>4</v>
      </c>
      <c r="M27" s="4" t="s">
        <v>5</v>
      </c>
      <c r="N27" s="19" t="s">
        <v>5</v>
      </c>
    </row>
    <row r="28" spans="2:14" x14ac:dyDescent="0.3">
      <c r="B28" s="25" t="s">
        <v>26</v>
      </c>
      <c r="C28" s="22">
        <v>1.3657407407407407E-3</v>
      </c>
      <c r="D28" s="27"/>
      <c r="E28" s="26">
        <v>1.7087333651910743E-3</v>
      </c>
      <c r="F28" s="22"/>
      <c r="G28" s="27"/>
      <c r="H28" s="26"/>
      <c r="I28" s="22"/>
      <c r="J28" s="27"/>
      <c r="K28" s="26"/>
      <c r="L28" s="27">
        <v>1.3657407407407407E-3</v>
      </c>
      <c r="M28" s="26"/>
      <c r="N28" s="28">
        <v>1.6278781022804089E-3</v>
      </c>
    </row>
    <row r="29" spans="2:14" x14ac:dyDescent="0.3">
      <c r="B29" s="25" t="s">
        <v>27</v>
      </c>
      <c r="C29" s="22"/>
      <c r="D29" s="27"/>
      <c r="E29" s="26"/>
      <c r="F29" s="22"/>
      <c r="G29" s="27"/>
      <c r="H29" s="26"/>
      <c r="I29" s="22"/>
      <c r="J29" s="27"/>
      <c r="K29" s="26"/>
      <c r="L29" s="27"/>
      <c r="M29" s="26"/>
      <c r="N29" s="28"/>
    </row>
    <row r="30" spans="2:14" x14ac:dyDescent="0.3">
      <c r="B30" s="25" t="s">
        <v>28</v>
      </c>
      <c r="C30" s="22">
        <v>1.1516203703703702E-2</v>
      </c>
      <c r="D30" s="27"/>
      <c r="E30" s="26">
        <v>1.4408387274280666E-2</v>
      </c>
      <c r="F30" s="22"/>
      <c r="G30" s="27"/>
      <c r="H30" s="26"/>
      <c r="I30" s="22"/>
      <c r="J30" s="27"/>
      <c r="K30" s="26"/>
      <c r="L30" s="27">
        <v>1.1516203703703702E-2</v>
      </c>
      <c r="M30" s="26"/>
      <c r="N30" s="28">
        <v>1.3726599252279717E-2</v>
      </c>
    </row>
    <row r="31" spans="2:14" x14ac:dyDescent="0.3">
      <c r="B31" s="25" t="s">
        <v>29</v>
      </c>
      <c r="C31" s="22">
        <v>3.0104166666666661E-2</v>
      </c>
      <c r="D31" s="27"/>
      <c r="E31" s="26">
        <v>3.7664537990355788E-2</v>
      </c>
      <c r="F31" s="22"/>
      <c r="G31" s="27"/>
      <c r="H31" s="26"/>
      <c r="I31" s="22"/>
      <c r="J31" s="27"/>
      <c r="K31" s="26"/>
      <c r="L31" s="27">
        <v>3.0104166666666661E-2</v>
      </c>
      <c r="M31" s="26"/>
      <c r="N31" s="28">
        <v>3.5882296135858839E-2</v>
      </c>
    </row>
    <row r="32" spans="2:14" x14ac:dyDescent="0.3">
      <c r="B32" s="25" t="s">
        <v>30</v>
      </c>
      <c r="C32" s="22">
        <v>0.12329861111111111</v>
      </c>
      <c r="D32" s="27"/>
      <c r="E32" s="26">
        <v>0.15426386897780095</v>
      </c>
      <c r="F32" s="22"/>
      <c r="G32" s="27"/>
      <c r="H32" s="26"/>
      <c r="I32" s="22"/>
      <c r="J32" s="27"/>
      <c r="K32" s="26"/>
      <c r="L32" s="27">
        <v>0.12329861111111111</v>
      </c>
      <c r="M32" s="26"/>
      <c r="N32" s="28">
        <v>0.14696428325078981</v>
      </c>
    </row>
    <row r="33" spans="2:14" x14ac:dyDescent="0.3">
      <c r="B33" s="25" t="s">
        <v>31</v>
      </c>
      <c r="C33" s="22">
        <v>2.3842592592592592E-2</v>
      </c>
      <c r="D33" s="27"/>
      <c r="E33" s="26">
        <v>2.9830429934691635E-2</v>
      </c>
      <c r="F33" s="22"/>
      <c r="G33" s="27"/>
      <c r="H33" s="26"/>
      <c r="I33" s="22">
        <v>2.8240740740740739E-3</v>
      </c>
      <c r="J33" s="27"/>
      <c r="K33" s="26">
        <v>0.71345029239766089</v>
      </c>
      <c r="L33" s="27">
        <v>2.6666666666666665E-2</v>
      </c>
      <c r="M33" s="26"/>
      <c r="N33" s="28">
        <v>3.1785009725881878E-2</v>
      </c>
    </row>
    <row r="34" spans="2:14" s="5" customFormat="1" x14ac:dyDescent="0.3">
      <c r="B34" s="29" t="s">
        <v>3</v>
      </c>
      <c r="C34" s="34">
        <v>0.19012731481481479</v>
      </c>
      <c r="D34" s="34"/>
      <c r="E34" s="31">
        <v>0.2378759575423201</v>
      </c>
      <c r="F34" s="34"/>
      <c r="G34" s="34"/>
      <c r="H34" s="31"/>
      <c r="I34" s="34">
        <v>2.8240740740740739E-3</v>
      </c>
      <c r="J34" s="34"/>
      <c r="K34" s="31">
        <v>0.71345029239766089</v>
      </c>
      <c r="L34" s="34">
        <v>0.19295138888888888</v>
      </c>
      <c r="M34" s="34"/>
      <c r="N34" s="35">
        <v>0.22998606646709066</v>
      </c>
    </row>
    <row r="35" spans="2:14" x14ac:dyDescent="0.3">
      <c r="B35" s="6"/>
      <c r="C35" s="7"/>
      <c r="D35" s="7"/>
      <c r="E35" s="7"/>
      <c r="F35" s="7"/>
      <c r="G35" s="7"/>
      <c r="H35" s="7"/>
      <c r="I35" s="7"/>
      <c r="J35" s="7"/>
      <c r="K35" s="7"/>
      <c r="L35" s="7"/>
      <c r="M35" s="7"/>
      <c r="N35" s="8"/>
    </row>
    <row r="36" spans="2:14" s="5" customFormat="1" x14ac:dyDescent="0.3">
      <c r="B36" s="29" t="s">
        <v>6</v>
      </c>
      <c r="C36" s="34">
        <v>0.79927083333333326</v>
      </c>
      <c r="D36" s="36"/>
      <c r="E36" s="31">
        <v>1.0000000000000002</v>
      </c>
      <c r="F36" s="34">
        <v>3.574074074074074E-2</v>
      </c>
      <c r="G36" s="36"/>
      <c r="H36" s="31">
        <v>1</v>
      </c>
      <c r="I36" s="34">
        <v>3.9583333333333328E-3</v>
      </c>
      <c r="J36" s="36"/>
      <c r="K36" s="31">
        <v>1</v>
      </c>
      <c r="L36" s="34">
        <v>0.8389699074074074</v>
      </c>
      <c r="M36" s="36"/>
      <c r="N36" s="35">
        <v>1</v>
      </c>
    </row>
    <row r="37" spans="2:14" s="10" customFormat="1" ht="97.5" customHeight="1" thickBot="1" x14ac:dyDescent="0.35">
      <c r="B37" s="191" t="s">
        <v>186</v>
      </c>
      <c r="C37" s="201"/>
      <c r="D37" s="201"/>
      <c r="E37" s="201"/>
      <c r="F37" s="201"/>
      <c r="G37" s="201"/>
      <c r="H37" s="202"/>
      <c r="I37" s="201"/>
      <c r="J37" s="201"/>
      <c r="K37" s="201"/>
      <c r="L37" s="201"/>
      <c r="M37" s="201"/>
      <c r="N37" s="202"/>
    </row>
  </sheetData>
  <mergeCells count="7">
    <mergeCell ref="B37:N37"/>
    <mergeCell ref="B3:N3"/>
    <mergeCell ref="B4:N4"/>
    <mergeCell ref="C5:E5"/>
    <mergeCell ref="F5:H5"/>
    <mergeCell ref="I5:K5"/>
    <mergeCell ref="L5:N5"/>
  </mergeCells>
  <printOptions horizontalCentered="1" verticalCentered="1"/>
  <pageMargins left="0.70866141732283472" right="0.70866141732283472" top="0.74803149606299213" bottom="0.74803149606299213" header="0.31496062992125984" footer="0.31496062992125984"/>
  <pageSetup paperSize="9" scale="78"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7"/>
  <sheetViews>
    <sheetView topLeftCell="A4" zoomScaleSheetLayoutView="100" workbookViewId="0">
      <selection activeCell="B12" sqref="B12"/>
    </sheetView>
  </sheetViews>
  <sheetFormatPr defaultColWidth="8.88671875" defaultRowHeight="14.4" x14ac:dyDescent="0.3"/>
  <cols>
    <col min="1" max="1" width="6.109375" style="2" customWidth="1"/>
    <col min="2" max="2" width="42.44140625" style="2" customWidth="1"/>
    <col min="3" max="11" width="12.44140625" style="2" customWidth="1"/>
    <col min="12" max="16384" width="8.88671875" style="2"/>
  </cols>
  <sheetData>
    <row r="2" spans="2:11" ht="15" thickBot="1" x14ac:dyDescent="0.35"/>
    <row r="3" spans="2:11" x14ac:dyDescent="0.3">
      <c r="B3" s="188" t="s">
        <v>33</v>
      </c>
      <c r="C3" s="189"/>
      <c r="D3" s="189"/>
      <c r="E3" s="189"/>
      <c r="F3" s="189"/>
      <c r="G3" s="189"/>
      <c r="H3" s="189"/>
      <c r="I3" s="189"/>
      <c r="J3" s="189"/>
      <c r="K3" s="190"/>
    </row>
    <row r="4" spans="2:11" x14ac:dyDescent="0.3">
      <c r="B4" s="203" t="s">
        <v>173</v>
      </c>
      <c r="C4" s="195"/>
      <c r="D4" s="195"/>
      <c r="E4" s="195"/>
      <c r="F4" s="195"/>
      <c r="G4" s="195"/>
      <c r="H4" s="195"/>
      <c r="I4" s="195"/>
      <c r="J4" s="195"/>
      <c r="K4" s="197"/>
    </row>
    <row r="5" spans="2:11" x14ac:dyDescent="0.3">
      <c r="B5" s="3"/>
      <c r="C5" s="194" t="s">
        <v>34</v>
      </c>
      <c r="D5" s="195"/>
      <c r="E5" s="196"/>
      <c r="F5" s="194" t="s">
        <v>35</v>
      </c>
      <c r="G5" s="195"/>
      <c r="H5" s="196"/>
      <c r="I5" s="194" t="s">
        <v>3</v>
      </c>
      <c r="J5" s="195"/>
      <c r="K5" s="197"/>
    </row>
    <row r="6" spans="2:11" x14ac:dyDescent="0.3">
      <c r="B6" s="1" t="s">
        <v>11</v>
      </c>
      <c r="C6" s="20" t="s">
        <v>4</v>
      </c>
      <c r="D6" s="4" t="s">
        <v>5</v>
      </c>
      <c r="E6" s="21" t="s">
        <v>5</v>
      </c>
      <c r="F6" s="20" t="s">
        <v>4</v>
      </c>
      <c r="G6" s="4" t="s">
        <v>5</v>
      </c>
      <c r="H6" s="21" t="s">
        <v>5</v>
      </c>
      <c r="I6" s="20" t="s">
        <v>4</v>
      </c>
      <c r="J6" s="4" t="s">
        <v>5</v>
      </c>
      <c r="K6" s="19" t="s">
        <v>5</v>
      </c>
    </row>
    <row r="7" spans="2:11" x14ac:dyDescent="0.3">
      <c r="B7" s="25" t="s">
        <v>12</v>
      </c>
      <c r="C7" s="22">
        <v>1.0243055555555556E-2</v>
      </c>
      <c r="D7" s="26">
        <v>0.78042328042328046</v>
      </c>
      <c r="E7" s="37">
        <v>0.65458579881656809</v>
      </c>
      <c r="F7" s="22">
        <v>9.9710648148148104E-2</v>
      </c>
      <c r="G7" s="26">
        <v>0.21979844367904064</v>
      </c>
      <c r="H7" s="37">
        <v>0.19383943839438386</v>
      </c>
      <c r="I7" s="38">
        <v>0.10995370370370366</v>
      </c>
      <c r="J7" s="26">
        <v>0.23556249845024668</v>
      </c>
      <c r="K7" s="28">
        <v>0.20744169796488773</v>
      </c>
    </row>
    <row r="8" spans="2:11" x14ac:dyDescent="0.3">
      <c r="B8" s="25" t="s">
        <v>101</v>
      </c>
      <c r="C8" s="22"/>
      <c r="D8" s="26"/>
      <c r="E8" s="37"/>
      <c r="F8" s="22">
        <v>1.5624999999999999E-3</v>
      </c>
      <c r="G8" s="26">
        <v>3.4443168771526983E-3</v>
      </c>
      <c r="H8" s="37">
        <v>3.037530375303753E-3</v>
      </c>
      <c r="I8" s="38">
        <v>1.5624999999999999E-3</v>
      </c>
      <c r="J8" s="26">
        <v>3.3474670832403484E-3</v>
      </c>
      <c r="K8" s="28">
        <v>2.9478557079220895E-3</v>
      </c>
    </row>
    <row r="9" spans="2:11" x14ac:dyDescent="0.3">
      <c r="B9" s="25" t="s">
        <v>13</v>
      </c>
      <c r="C9" s="22"/>
      <c r="D9" s="26"/>
      <c r="E9" s="37"/>
      <c r="F9" s="22">
        <v>3.8611111111111138E-2</v>
      </c>
      <c r="G9" s="26">
        <v>8.5112897053195635E-2</v>
      </c>
      <c r="H9" s="37">
        <v>7.5060750607506138E-2</v>
      </c>
      <c r="I9" s="38">
        <v>3.8611111111111138E-2</v>
      </c>
      <c r="J9" s="26">
        <v>8.2719631034739338E-2</v>
      </c>
      <c r="K9" s="28">
        <v>7.2844789937985918E-2</v>
      </c>
    </row>
    <row r="10" spans="2:11" x14ac:dyDescent="0.3">
      <c r="B10" s="25" t="s">
        <v>14</v>
      </c>
      <c r="C10" s="22"/>
      <c r="D10" s="26"/>
      <c r="E10" s="37"/>
      <c r="F10" s="22">
        <v>3.3171296296296296E-2</v>
      </c>
      <c r="G10" s="26">
        <v>7.3121571629034335E-2</v>
      </c>
      <c r="H10" s="37">
        <v>6.4485644856448573E-2</v>
      </c>
      <c r="I10" s="38">
        <v>3.3171296296296296E-2</v>
      </c>
      <c r="J10" s="26">
        <v>7.1065486374569178E-2</v>
      </c>
      <c r="K10" s="28">
        <v>6.2581884880775623E-2</v>
      </c>
    </row>
    <row r="11" spans="2:11" x14ac:dyDescent="0.3">
      <c r="B11" s="25" t="s">
        <v>15</v>
      </c>
      <c r="C11" s="22"/>
      <c r="D11" s="26"/>
      <c r="E11" s="37"/>
      <c r="F11" s="22">
        <v>6.5266203703703701E-2</v>
      </c>
      <c r="G11" s="26">
        <v>0.14387039163158569</v>
      </c>
      <c r="H11" s="37">
        <v>0.12687876878768789</v>
      </c>
      <c r="I11" s="38">
        <v>6.5266203703703701E-2</v>
      </c>
      <c r="J11" s="26">
        <v>0.13982493986957278</v>
      </c>
      <c r="K11" s="28">
        <v>0.12313302471831603</v>
      </c>
    </row>
    <row r="12" spans="2:11" x14ac:dyDescent="0.3">
      <c r="B12" s="25" t="s">
        <v>193</v>
      </c>
      <c r="C12" s="22"/>
      <c r="D12" s="26"/>
      <c r="E12" s="37"/>
      <c r="F12" s="22">
        <v>7.9143518518518516E-2</v>
      </c>
      <c r="G12" s="26">
        <v>0.1744610281923715</v>
      </c>
      <c r="H12" s="37">
        <v>0.15385653856538567</v>
      </c>
      <c r="I12" s="38">
        <v>7.9143518518518516E-2</v>
      </c>
      <c r="J12" s="26">
        <v>0.16955540677924077</v>
      </c>
      <c r="K12" s="28">
        <v>0.14931435059830556</v>
      </c>
    </row>
    <row r="13" spans="2:11" x14ac:dyDescent="0.3">
      <c r="B13" s="25" t="s">
        <v>16</v>
      </c>
      <c r="C13" s="22"/>
      <c r="D13" s="26"/>
      <c r="E13" s="37"/>
      <c r="F13" s="22">
        <v>1.2557870370370372E-2</v>
      </c>
      <c r="G13" s="26">
        <v>2.768210230896799E-2</v>
      </c>
      <c r="H13" s="37">
        <v>2.441274412744128E-2</v>
      </c>
      <c r="I13" s="38">
        <v>1.2557870370370372E-2</v>
      </c>
      <c r="J13" s="26">
        <v>2.6903716928265028E-2</v>
      </c>
      <c r="K13" s="28">
        <v>2.3692025504410873E-2</v>
      </c>
    </row>
    <row r="14" spans="2:11" x14ac:dyDescent="0.3">
      <c r="B14" s="102" t="s">
        <v>174</v>
      </c>
      <c r="C14" s="22"/>
      <c r="D14" s="26"/>
      <c r="E14" s="37"/>
      <c r="F14" s="22"/>
      <c r="G14" s="26"/>
      <c r="H14" s="37"/>
      <c r="I14" s="38"/>
      <c r="J14" s="26"/>
      <c r="K14" s="28"/>
    </row>
    <row r="15" spans="2:11" x14ac:dyDescent="0.3">
      <c r="B15" s="25" t="s">
        <v>17</v>
      </c>
      <c r="C15" s="22"/>
      <c r="D15" s="26"/>
      <c r="E15" s="37"/>
      <c r="F15" s="22"/>
      <c r="G15" s="26"/>
      <c r="H15" s="37"/>
      <c r="I15" s="38"/>
      <c r="J15" s="26"/>
      <c r="K15" s="28"/>
    </row>
    <row r="16" spans="2:11" x14ac:dyDescent="0.3">
      <c r="B16" s="25" t="s">
        <v>18</v>
      </c>
      <c r="C16" s="22"/>
      <c r="D16" s="26"/>
      <c r="E16" s="37"/>
      <c r="F16" s="22">
        <v>3.6458333333333334E-3</v>
      </c>
      <c r="G16" s="26">
        <v>8.0367393800229638E-3</v>
      </c>
      <c r="H16" s="37">
        <v>7.0875708757087577E-3</v>
      </c>
      <c r="I16" s="38">
        <v>3.6458333333333334E-3</v>
      </c>
      <c r="J16" s="26">
        <v>7.8107565275608139E-3</v>
      </c>
      <c r="K16" s="28">
        <v>6.8783299851515435E-3</v>
      </c>
    </row>
    <row r="17" spans="2:14" x14ac:dyDescent="0.3">
      <c r="B17" s="25" t="s">
        <v>19</v>
      </c>
      <c r="C17" s="22">
        <v>4.5138888888888892E-4</v>
      </c>
      <c r="D17" s="26">
        <v>3.4391534391534397E-2</v>
      </c>
      <c r="E17" s="37">
        <v>2.8846153846153851E-2</v>
      </c>
      <c r="F17" s="22">
        <v>2.1874999999999998E-3</v>
      </c>
      <c r="G17" s="26">
        <v>4.8220436280137779E-3</v>
      </c>
      <c r="H17" s="37">
        <v>4.2525425254252543E-3</v>
      </c>
      <c r="I17" s="38">
        <v>2.6388888888888885E-3</v>
      </c>
      <c r="J17" s="26">
        <v>5.653499962805922E-3</v>
      </c>
      <c r="K17" s="28">
        <v>4.9786007511573071E-3</v>
      </c>
    </row>
    <row r="18" spans="2:14" x14ac:dyDescent="0.3">
      <c r="B18" s="25" t="s">
        <v>20</v>
      </c>
      <c r="C18" s="22"/>
      <c r="D18" s="26"/>
      <c r="E18" s="37"/>
      <c r="F18" s="22">
        <v>2.0324074074074074E-2</v>
      </c>
      <c r="G18" s="26">
        <v>4.4801632861334366E-2</v>
      </c>
      <c r="H18" s="37">
        <v>3.9510395103951046E-2</v>
      </c>
      <c r="I18" s="38">
        <v>2.0324074074074074E-2</v>
      </c>
      <c r="J18" s="26">
        <v>4.354186813459298E-2</v>
      </c>
      <c r="K18" s="28">
        <v>3.8343960171194E-2</v>
      </c>
    </row>
    <row r="19" spans="2:14" x14ac:dyDescent="0.3">
      <c r="B19" s="25" t="s">
        <v>21</v>
      </c>
      <c r="C19" s="22"/>
      <c r="D19" s="26"/>
      <c r="E19" s="37"/>
      <c r="F19" s="22"/>
      <c r="G19" s="26"/>
      <c r="H19" s="37"/>
      <c r="I19" s="38"/>
      <c r="J19" s="26"/>
      <c r="K19" s="28"/>
    </row>
    <row r="20" spans="2:14" x14ac:dyDescent="0.3">
      <c r="B20" s="23" t="s">
        <v>102</v>
      </c>
      <c r="C20" s="22"/>
      <c r="D20" s="26"/>
      <c r="E20" s="37"/>
      <c r="F20" s="22">
        <v>2.4074074074074072E-3</v>
      </c>
      <c r="G20" s="26">
        <v>5.3067993366500837E-3</v>
      </c>
      <c r="H20" s="37">
        <v>4.6800468004680046E-3</v>
      </c>
      <c r="I20" s="38">
        <v>2.4074074074074072E-3</v>
      </c>
      <c r="J20" s="26">
        <v>5.1575789134369809E-3</v>
      </c>
      <c r="K20" s="28">
        <v>4.5418813870207013E-3</v>
      </c>
    </row>
    <row r="21" spans="2:14" x14ac:dyDescent="0.3">
      <c r="B21" s="24" t="s">
        <v>103</v>
      </c>
      <c r="C21" s="22"/>
      <c r="D21" s="26"/>
      <c r="E21" s="37"/>
      <c r="F21" s="22"/>
      <c r="G21" s="26"/>
      <c r="H21" s="37"/>
      <c r="I21" s="38"/>
      <c r="J21" s="26"/>
      <c r="K21" s="28"/>
    </row>
    <row r="22" spans="2:14" x14ac:dyDescent="0.3">
      <c r="B22" s="25" t="s">
        <v>22</v>
      </c>
      <c r="C22" s="22"/>
      <c r="D22" s="26"/>
      <c r="E22" s="37"/>
      <c r="F22" s="22"/>
      <c r="G22" s="26"/>
      <c r="H22" s="37"/>
      <c r="I22" s="38"/>
      <c r="J22" s="26"/>
      <c r="K22" s="28"/>
    </row>
    <row r="23" spans="2:14" x14ac:dyDescent="0.3">
      <c r="B23" s="25" t="s">
        <v>23</v>
      </c>
      <c r="C23" s="22"/>
      <c r="D23" s="26"/>
      <c r="E23" s="37"/>
      <c r="F23" s="22">
        <v>4.3171296296296291E-3</v>
      </c>
      <c r="G23" s="26">
        <v>9.5165199642811595E-3</v>
      </c>
      <c r="H23" s="37">
        <v>8.392583925839258E-3</v>
      </c>
      <c r="I23" s="38">
        <v>4.3171296296296291E-3</v>
      </c>
      <c r="J23" s="26">
        <v>9.248927570730741E-3</v>
      </c>
      <c r="K23" s="28">
        <v>8.1448161411476986E-3</v>
      </c>
    </row>
    <row r="24" spans="2:14" x14ac:dyDescent="0.3">
      <c r="B24" s="25" t="s">
        <v>24</v>
      </c>
      <c r="C24" s="22">
        <v>2.4305555555555556E-3</v>
      </c>
      <c r="D24" s="26">
        <v>0.1851851851851852</v>
      </c>
      <c r="E24" s="37">
        <v>0.15532544378698226</v>
      </c>
      <c r="F24" s="22">
        <v>9.0740740740740747E-2</v>
      </c>
      <c r="G24" s="26">
        <v>0.20002551345834932</v>
      </c>
      <c r="H24" s="37">
        <v>0.17640176401764021</v>
      </c>
      <c r="I24" s="38">
        <v>9.3171296296296308E-2</v>
      </c>
      <c r="J24" s="26">
        <v>0.19960822237099859</v>
      </c>
      <c r="K24" s="28">
        <v>0.17577954406498389</v>
      </c>
    </row>
    <row r="25" spans="2:14" s="5" customFormat="1" x14ac:dyDescent="0.3">
      <c r="B25" s="29" t="s">
        <v>3</v>
      </c>
      <c r="C25" s="30">
        <v>1.3125E-2</v>
      </c>
      <c r="D25" s="31">
        <v>1</v>
      </c>
      <c r="E25" s="32">
        <v>0.83875739644970415</v>
      </c>
      <c r="F25" s="30">
        <v>0.45364583333333325</v>
      </c>
      <c r="G25" s="31">
        <v>1</v>
      </c>
      <c r="H25" s="32">
        <v>0.88189631896318976</v>
      </c>
      <c r="I25" s="30">
        <v>0.46677083333333325</v>
      </c>
      <c r="J25" s="31">
        <v>1</v>
      </c>
      <c r="K25" s="33">
        <v>0.88062276181325894</v>
      </c>
    </row>
    <row r="26" spans="2:14" x14ac:dyDescent="0.3">
      <c r="B26" s="13"/>
      <c r="C26" s="11"/>
      <c r="D26" s="11"/>
      <c r="E26" s="11"/>
      <c r="F26" s="11"/>
      <c r="G26" s="11"/>
      <c r="H26" s="11"/>
      <c r="I26" s="11"/>
      <c r="J26" s="11"/>
      <c r="K26" s="12"/>
      <c r="L26" s="11"/>
      <c r="M26" s="11"/>
      <c r="N26" s="11"/>
    </row>
    <row r="27" spans="2:14" s="10" customFormat="1" x14ac:dyDescent="0.3">
      <c r="B27" s="1" t="s">
        <v>25</v>
      </c>
      <c r="C27" s="4" t="s">
        <v>4</v>
      </c>
      <c r="D27" s="4" t="s">
        <v>5</v>
      </c>
      <c r="E27" s="4" t="s">
        <v>5</v>
      </c>
      <c r="F27" s="4" t="s">
        <v>4</v>
      </c>
      <c r="G27" s="4" t="s">
        <v>5</v>
      </c>
      <c r="H27" s="4" t="s">
        <v>5</v>
      </c>
      <c r="I27" s="4" t="s">
        <v>4</v>
      </c>
      <c r="J27" s="21" t="s">
        <v>5</v>
      </c>
      <c r="K27" s="19" t="s">
        <v>5</v>
      </c>
    </row>
    <row r="28" spans="2:14" x14ac:dyDescent="0.3">
      <c r="B28" s="25" t="s">
        <v>26</v>
      </c>
      <c r="C28" s="22"/>
      <c r="D28" s="27"/>
      <c r="E28" s="37"/>
      <c r="F28" s="22">
        <v>4.7453703703703694E-3</v>
      </c>
      <c r="G28" s="27"/>
      <c r="H28" s="37">
        <v>9.2250922509225074E-3</v>
      </c>
      <c r="I28" s="38">
        <v>4.7453703703703694E-3</v>
      </c>
      <c r="J28" s="26"/>
      <c r="K28" s="28">
        <v>8.9527469648004194E-3</v>
      </c>
    </row>
    <row r="29" spans="2:14" x14ac:dyDescent="0.3">
      <c r="B29" s="25" t="s">
        <v>27</v>
      </c>
      <c r="C29" s="22"/>
      <c r="D29" s="27"/>
      <c r="E29" s="37"/>
      <c r="F29" s="22">
        <v>1.0879629629629629E-3</v>
      </c>
      <c r="G29" s="27"/>
      <c r="H29" s="37">
        <v>2.115021150211502E-3</v>
      </c>
      <c r="I29" s="38">
        <v>1.0879629629629629E-3</v>
      </c>
      <c r="J29" s="26"/>
      <c r="K29" s="28">
        <v>2.0525810114420478E-3</v>
      </c>
    </row>
    <row r="30" spans="2:14" x14ac:dyDescent="0.3">
      <c r="B30" s="25" t="s">
        <v>28</v>
      </c>
      <c r="C30" s="22"/>
      <c r="D30" s="27"/>
      <c r="E30" s="37"/>
      <c r="F30" s="22">
        <v>1.0763888888888889E-3</v>
      </c>
      <c r="G30" s="27"/>
      <c r="H30" s="37">
        <v>2.0925209252092522E-3</v>
      </c>
      <c r="I30" s="38">
        <v>1.0763888888888889E-3</v>
      </c>
      <c r="J30" s="26"/>
      <c r="K30" s="28">
        <v>2.0307450432352175E-3</v>
      </c>
    </row>
    <row r="31" spans="2:14" x14ac:dyDescent="0.3">
      <c r="B31" s="25" t="s">
        <v>29</v>
      </c>
      <c r="C31" s="22"/>
      <c r="D31" s="27"/>
      <c r="E31" s="37"/>
      <c r="F31" s="22">
        <v>1.3101851851851851E-2</v>
      </c>
      <c r="G31" s="27"/>
      <c r="H31" s="37">
        <v>2.5470254702547025E-2</v>
      </c>
      <c r="I31" s="38">
        <v>1.3101851851851851E-2</v>
      </c>
      <c r="J31" s="26"/>
      <c r="K31" s="28">
        <v>2.4718316010131892E-2</v>
      </c>
    </row>
    <row r="32" spans="2:14" x14ac:dyDescent="0.3">
      <c r="B32" s="25" t="s">
        <v>30</v>
      </c>
      <c r="C32" s="22">
        <v>2.5231481481481481E-3</v>
      </c>
      <c r="D32" s="27"/>
      <c r="E32" s="37">
        <v>0.16124260355029588</v>
      </c>
      <c r="F32" s="22">
        <v>3.5486111111111114E-2</v>
      </c>
      <c r="G32" s="27"/>
      <c r="H32" s="37">
        <v>6.8985689856898583E-2</v>
      </c>
      <c r="I32" s="38">
        <v>3.8009259259259263E-2</v>
      </c>
      <c r="J32" s="26"/>
      <c r="K32" s="28">
        <v>7.1709319591230697E-2</v>
      </c>
    </row>
    <row r="33" spans="2:14" x14ac:dyDescent="0.3">
      <c r="B33" s="25" t="s">
        <v>31</v>
      </c>
      <c r="C33" s="22"/>
      <c r="D33" s="27"/>
      <c r="E33" s="37"/>
      <c r="F33" s="22">
        <v>5.2546296296296299E-3</v>
      </c>
      <c r="G33" s="27"/>
      <c r="H33" s="37">
        <v>1.0215102151021511E-2</v>
      </c>
      <c r="I33" s="38">
        <v>5.2546296296296299E-3</v>
      </c>
      <c r="J33" s="26"/>
      <c r="K33" s="28">
        <v>9.9135295659009554E-3</v>
      </c>
    </row>
    <row r="34" spans="2:14" s="5" customFormat="1" x14ac:dyDescent="0.3">
      <c r="B34" s="29" t="s">
        <v>3</v>
      </c>
      <c r="C34" s="34">
        <v>2.5231481481481481E-3</v>
      </c>
      <c r="D34" s="34"/>
      <c r="E34" s="31">
        <v>0.16124260355029588</v>
      </c>
      <c r="F34" s="34">
        <v>6.0752314814814815E-2</v>
      </c>
      <c r="G34" s="34"/>
      <c r="H34" s="31">
        <v>0.11810368103681038</v>
      </c>
      <c r="I34" s="34">
        <v>6.3275462962962964E-2</v>
      </c>
      <c r="J34" s="34"/>
      <c r="K34" s="35">
        <v>0.11937723818674123</v>
      </c>
    </row>
    <row r="35" spans="2:14" x14ac:dyDescent="0.3">
      <c r="B35" s="13"/>
      <c r="C35" s="11"/>
      <c r="D35" s="11"/>
      <c r="E35" s="11"/>
      <c r="F35" s="11"/>
      <c r="G35" s="11"/>
      <c r="H35" s="11"/>
      <c r="I35" s="11"/>
      <c r="J35" s="11"/>
      <c r="K35" s="12"/>
      <c r="L35" s="11"/>
      <c r="M35" s="11"/>
      <c r="N35" s="11"/>
    </row>
    <row r="36" spans="2:14" s="5" customFormat="1" x14ac:dyDescent="0.3">
      <c r="B36" s="29" t="s">
        <v>6</v>
      </c>
      <c r="C36" s="34">
        <v>1.5648148148148147E-2</v>
      </c>
      <c r="D36" s="36"/>
      <c r="E36" s="31">
        <v>1</v>
      </c>
      <c r="F36" s="34">
        <v>0.5143981481481481</v>
      </c>
      <c r="G36" s="36"/>
      <c r="H36" s="31">
        <v>1.0000000000000002</v>
      </c>
      <c r="I36" s="34">
        <v>0.53004629629629618</v>
      </c>
      <c r="J36" s="36"/>
      <c r="K36" s="35">
        <v>1.0000000000000002</v>
      </c>
    </row>
    <row r="37" spans="2:14" ht="66" customHeight="1" thickBot="1" x14ac:dyDescent="0.35">
      <c r="B37" s="207" t="s">
        <v>188</v>
      </c>
      <c r="C37" s="208"/>
      <c r="D37" s="208"/>
      <c r="E37" s="208"/>
      <c r="F37" s="208"/>
      <c r="G37" s="208"/>
      <c r="H37" s="208"/>
      <c r="I37" s="208"/>
      <c r="J37" s="208"/>
      <c r="K37" s="209"/>
    </row>
  </sheetData>
  <mergeCells count="6">
    <mergeCell ref="B37:K37"/>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1"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7"/>
  <sheetViews>
    <sheetView view="pageBreakPreview" zoomScaleSheetLayoutView="100" workbookViewId="0">
      <selection activeCell="B12" sqref="B12"/>
    </sheetView>
  </sheetViews>
  <sheetFormatPr defaultColWidth="8.88671875" defaultRowHeight="14.4" x14ac:dyDescent="0.3"/>
  <cols>
    <col min="1" max="1" width="6.109375" style="2" customWidth="1"/>
    <col min="2" max="2" width="42.44140625" style="2" customWidth="1"/>
    <col min="3" max="11" width="12.44140625" style="2" customWidth="1"/>
    <col min="12" max="16384" width="8.88671875" style="2"/>
  </cols>
  <sheetData>
    <row r="2" spans="2:11" ht="15" thickBot="1" x14ac:dyDescent="0.35"/>
    <row r="3" spans="2:11" x14ac:dyDescent="0.3">
      <c r="B3" s="188" t="s">
        <v>36</v>
      </c>
      <c r="C3" s="189"/>
      <c r="D3" s="189"/>
      <c r="E3" s="189"/>
      <c r="F3" s="189"/>
      <c r="G3" s="189"/>
      <c r="H3" s="189"/>
      <c r="I3" s="189"/>
      <c r="J3" s="189"/>
      <c r="K3" s="190"/>
    </row>
    <row r="4" spans="2:11" x14ac:dyDescent="0.3">
      <c r="B4" s="203" t="s">
        <v>173</v>
      </c>
      <c r="C4" s="195"/>
      <c r="D4" s="195"/>
      <c r="E4" s="195"/>
      <c r="F4" s="195"/>
      <c r="G4" s="195"/>
      <c r="H4" s="195"/>
      <c r="I4" s="195"/>
      <c r="J4" s="195"/>
      <c r="K4" s="197"/>
    </row>
    <row r="5" spans="2:11" x14ac:dyDescent="0.3">
      <c r="B5" s="3"/>
      <c r="C5" s="194" t="s">
        <v>37</v>
      </c>
      <c r="D5" s="195"/>
      <c r="E5" s="196"/>
      <c r="F5" s="194" t="s">
        <v>38</v>
      </c>
      <c r="G5" s="195"/>
      <c r="H5" s="196"/>
      <c r="I5" s="194" t="s">
        <v>3</v>
      </c>
      <c r="J5" s="195"/>
      <c r="K5" s="197"/>
    </row>
    <row r="6" spans="2:11" x14ac:dyDescent="0.3">
      <c r="B6" s="1" t="s">
        <v>11</v>
      </c>
      <c r="C6" s="20" t="s">
        <v>4</v>
      </c>
      <c r="D6" s="4" t="s">
        <v>5</v>
      </c>
      <c r="E6" s="21" t="s">
        <v>5</v>
      </c>
      <c r="F6" s="20" t="s">
        <v>4</v>
      </c>
      <c r="G6" s="4" t="s">
        <v>5</v>
      </c>
      <c r="H6" s="21" t="s">
        <v>5</v>
      </c>
      <c r="I6" s="20" t="s">
        <v>4</v>
      </c>
      <c r="J6" s="4" t="s">
        <v>5</v>
      </c>
      <c r="K6" s="19" t="s">
        <v>5</v>
      </c>
    </row>
    <row r="7" spans="2:11" x14ac:dyDescent="0.3">
      <c r="B7" s="25" t="s">
        <v>12</v>
      </c>
      <c r="C7" s="39"/>
      <c r="D7" s="40"/>
      <c r="E7" s="41"/>
      <c r="F7" s="39"/>
      <c r="G7" s="40"/>
      <c r="H7" s="41"/>
      <c r="I7" s="42"/>
      <c r="J7" s="40"/>
      <c r="K7" s="43"/>
    </row>
    <row r="8" spans="2:11" x14ac:dyDescent="0.3">
      <c r="B8" s="25" t="s">
        <v>101</v>
      </c>
      <c r="C8" s="39"/>
      <c r="D8" s="40"/>
      <c r="E8" s="41"/>
      <c r="F8" s="39"/>
      <c r="G8" s="40"/>
      <c r="H8" s="41"/>
      <c r="I8" s="42"/>
      <c r="J8" s="40"/>
      <c r="K8" s="43"/>
    </row>
    <row r="9" spans="2:11" x14ac:dyDescent="0.3">
      <c r="B9" s="25" t="s">
        <v>13</v>
      </c>
      <c r="C9" s="39"/>
      <c r="D9" s="40"/>
      <c r="E9" s="41"/>
      <c r="F9" s="39"/>
      <c r="G9" s="40"/>
      <c r="H9" s="41"/>
      <c r="I9" s="42"/>
      <c r="J9" s="40"/>
      <c r="K9" s="43"/>
    </row>
    <row r="10" spans="2:11" x14ac:dyDescent="0.3">
      <c r="B10" s="25" t="s">
        <v>14</v>
      </c>
      <c r="C10" s="39"/>
      <c r="D10" s="40"/>
      <c r="E10" s="41"/>
      <c r="F10" s="39"/>
      <c r="G10" s="40"/>
      <c r="H10" s="41"/>
      <c r="I10" s="42"/>
      <c r="J10" s="40"/>
      <c r="K10" s="43"/>
    </row>
    <row r="11" spans="2:11" x14ac:dyDescent="0.3">
      <c r="B11" s="25" t="s">
        <v>15</v>
      </c>
      <c r="C11" s="39"/>
      <c r="D11" s="40"/>
      <c r="E11" s="41"/>
      <c r="F11" s="39"/>
      <c r="G11" s="40"/>
      <c r="H11" s="41"/>
      <c r="I11" s="42"/>
      <c r="J11" s="40"/>
      <c r="K11" s="43"/>
    </row>
    <row r="12" spans="2:11" x14ac:dyDescent="0.3">
      <c r="B12" s="25" t="s">
        <v>193</v>
      </c>
      <c r="C12" s="39"/>
      <c r="D12" s="40"/>
      <c r="E12" s="41"/>
      <c r="F12" s="39"/>
      <c r="G12" s="40"/>
      <c r="H12" s="41"/>
      <c r="I12" s="42"/>
      <c r="J12" s="40"/>
      <c r="K12" s="43"/>
    </row>
    <row r="13" spans="2:11" x14ac:dyDescent="0.3">
      <c r="B13" s="25" t="s">
        <v>16</v>
      </c>
      <c r="C13" s="39"/>
      <c r="D13" s="40"/>
      <c r="E13" s="41"/>
      <c r="F13" s="39"/>
      <c r="G13" s="40"/>
      <c r="H13" s="41"/>
      <c r="I13" s="42"/>
      <c r="J13" s="40"/>
      <c r="K13" s="43"/>
    </row>
    <row r="14" spans="2:11" x14ac:dyDescent="0.3">
      <c r="B14" s="102" t="s">
        <v>174</v>
      </c>
      <c r="C14" s="39"/>
      <c r="D14" s="40"/>
      <c r="E14" s="41"/>
      <c r="F14" s="39"/>
      <c r="G14" s="40"/>
      <c r="H14" s="41"/>
      <c r="I14" s="42"/>
      <c r="J14" s="40"/>
      <c r="K14" s="43"/>
    </row>
    <row r="15" spans="2:11" x14ac:dyDescent="0.3">
      <c r="B15" s="25" t="s">
        <v>17</v>
      </c>
      <c r="C15" s="39"/>
      <c r="D15" s="40"/>
      <c r="E15" s="41"/>
      <c r="F15" s="39"/>
      <c r="G15" s="40"/>
      <c r="H15" s="41"/>
      <c r="I15" s="42"/>
      <c r="J15" s="40"/>
      <c r="K15" s="43"/>
    </row>
    <row r="16" spans="2:11" x14ac:dyDescent="0.3">
      <c r="B16" s="25" t="s">
        <v>18</v>
      </c>
      <c r="C16" s="39"/>
      <c r="D16" s="40"/>
      <c r="E16" s="41"/>
      <c r="F16" s="39"/>
      <c r="G16" s="40"/>
      <c r="H16" s="41"/>
      <c r="I16" s="42"/>
      <c r="J16" s="40"/>
      <c r="K16" s="43"/>
    </row>
    <row r="17" spans="2:14" x14ac:dyDescent="0.3">
      <c r="B17" s="25" t="s">
        <v>19</v>
      </c>
      <c r="C17" s="39"/>
      <c r="D17" s="40"/>
      <c r="E17" s="41"/>
      <c r="F17" s="39"/>
      <c r="G17" s="40"/>
      <c r="H17" s="41"/>
      <c r="I17" s="42"/>
      <c r="J17" s="40"/>
      <c r="K17" s="43"/>
    </row>
    <row r="18" spans="2:14" x14ac:dyDescent="0.3">
      <c r="B18" s="25" t="s">
        <v>20</v>
      </c>
      <c r="C18" s="39"/>
      <c r="D18" s="40"/>
      <c r="E18" s="41"/>
      <c r="F18" s="39"/>
      <c r="G18" s="40"/>
      <c r="H18" s="41"/>
      <c r="I18" s="42"/>
      <c r="J18" s="40"/>
      <c r="K18" s="43"/>
    </row>
    <row r="19" spans="2:14" x14ac:dyDescent="0.3">
      <c r="B19" s="25" t="s">
        <v>21</v>
      </c>
      <c r="C19" s="39"/>
      <c r="D19" s="40"/>
      <c r="E19" s="41"/>
      <c r="F19" s="39"/>
      <c r="G19" s="40"/>
      <c r="H19" s="41"/>
      <c r="I19" s="42"/>
      <c r="J19" s="40"/>
      <c r="K19" s="43"/>
    </row>
    <row r="20" spans="2:14" x14ac:dyDescent="0.3">
      <c r="B20" s="23" t="s">
        <v>102</v>
      </c>
      <c r="C20" s="39"/>
      <c r="D20" s="40"/>
      <c r="E20" s="41"/>
      <c r="F20" s="39"/>
      <c r="G20" s="40"/>
      <c r="H20" s="41"/>
      <c r="I20" s="42"/>
      <c r="J20" s="40"/>
      <c r="K20" s="43"/>
    </row>
    <row r="21" spans="2:14" x14ac:dyDescent="0.3">
      <c r="B21" s="24" t="s">
        <v>103</v>
      </c>
      <c r="C21" s="39"/>
      <c r="D21" s="40"/>
      <c r="E21" s="41"/>
      <c r="F21" s="39"/>
      <c r="G21" s="40"/>
      <c r="H21" s="41"/>
      <c r="I21" s="42"/>
      <c r="J21" s="40"/>
      <c r="K21" s="43"/>
    </row>
    <row r="22" spans="2:14" x14ac:dyDescent="0.3">
      <c r="B22" s="25" t="s">
        <v>22</v>
      </c>
      <c r="C22" s="39"/>
      <c r="D22" s="40"/>
      <c r="E22" s="41"/>
      <c r="F22" s="39"/>
      <c r="G22" s="40"/>
      <c r="H22" s="41"/>
      <c r="I22" s="42"/>
      <c r="J22" s="40"/>
      <c r="K22" s="43"/>
    </row>
    <row r="23" spans="2:14" x14ac:dyDescent="0.3">
      <c r="B23" s="25" t="s">
        <v>23</v>
      </c>
      <c r="C23" s="14"/>
      <c r="D23" s="40"/>
      <c r="E23" s="41"/>
      <c r="F23" s="39"/>
      <c r="G23" s="40"/>
      <c r="H23" s="41"/>
      <c r="I23" s="42"/>
      <c r="J23" s="40"/>
      <c r="K23" s="43"/>
    </row>
    <row r="24" spans="2:14" x14ac:dyDescent="0.3">
      <c r="B24" s="25" t="s">
        <v>24</v>
      </c>
      <c r="C24" s="39"/>
      <c r="D24" s="40"/>
      <c r="E24" s="41"/>
      <c r="F24" s="39"/>
      <c r="G24" s="40"/>
      <c r="H24" s="41"/>
      <c r="I24" s="42"/>
      <c r="J24" s="40"/>
      <c r="K24" s="43"/>
    </row>
    <row r="25" spans="2:14" s="5" customFormat="1" x14ac:dyDescent="0.3">
      <c r="B25" s="29" t="s">
        <v>3</v>
      </c>
      <c r="C25" s="44"/>
      <c r="D25" s="45"/>
      <c r="E25" s="46"/>
      <c r="F25" s="44"/>
      <c r="G25" s="45"/>
      <c r="H25" s="46"/>
      <c r="I25" s="44"/>
      <c r="J25" s="45"/>
      <c r="K25" s="47"/>
    </row>
    <row r="26" spans="2:14" x14ac:dyDescent="0.3">
      <c r="B26" s="13"/>
      <c r="C26" s="11"/>
      <c r="D26" s="11"/>
      <c r="E26" s="11"/>
      <c r="F26" s="11"/>
      <c r="G26" s="11"/>
      <c r="H26" s="11"/>
      <c r="I26" s="11"/>
      <c r="J26" s="11"/>
      <c r="K26" s="12"/>
      <c r="L26" s="11"/>
      <c r="M26" s="11"/>
      <c r="N26" s="11"/>
    </row>
    <row r="27" spans="2:14" s="10" customFormat="1" x14ac:dyDescent="0.3">
      <c r="B27" s="1" t="s">
        <v>25</v>
      </c>
      <c r="C27" s="4" t="s">
        <v>4</v>
      </c>
      <c r="D27" s="4" t="s">
        <v>5</v>
      </c>
      <c r="E27" s="4" t="s">
        <v>5</v>
      </c>
      <c r="F27" s="4" t="s">
        <v>4</v>
      </c>
      <c r="G27" s="4" t="s">
        <v>5</v>
      </c>
      <c r="H27" s="4" t="s">
        <v>5</v>
      </c>
      <c r="I27" s="4" t="s">
        <v>4</v>
      </c>
      <c r="J27" s="21" t="s">
        <v>5</v>
      </c>
      <c r="K27" s="19" t="s">
        <v>5</v>
      </c>
    </row>
    <row r="28" spans="2:14" x14ac:dyDescent="0.3">
      <c r="B28" s="25" t="s">
        <v>26</v>
      </c>
      <c r="C28" s="48"/>
      <c r="D28" s="49"/>
      <c r="E28" s="41"/>
      <c r="F28" s="48"/>
      <c r="G28" s="49"/>
      <c r="H28" s="41"/>
      <c r="I28" s="42"/>
      <c r="J28" s="40"/>
      <c r="K28" s="43"/>
    </row>
    <row r="29" spans="2:14" x14ac:dyDescent="0.3">
      <c r="B29" s="25" t="s">
        <v>27</v>
      </c>
      <c r="C29" s="48"/>
      <c r="D29" s="49"/>
      <c r="E29" s="41"/>
      <c r="F29" s="48"/>
      <c r="G29" s="49"/>
      <c r="H29" s="41"/>
      <c r="I29" s="42"/>
      <c r="J29" s="40"/>
      <c r="K29" s="43"/>
    </row>
    <row r="30" spans="2:14" x14ac:dyDescent="0.3">
      <c r="B30" s="25" t="s">
        <v>28</v>
      </c>
      <c r="C30" s="48"/>
      <c r="D30" s="49"/>
      <c r="E30" s="41"/>
      <c r="F30" s="48"/>
      <c r="G30" s="49"/>
      <c r="H30" s="41"/>
      <c r="I30" s="42"/>
      <c r="J30" s="40"/>
      <c r="K30" s="43"/>
    </row>
    <row r="31" spans="2:14" x14ac:dyDescent="0.3">
      <c r="B31" s="25" t="s">
        <v>29</v>
      </c>
      <c r="C31" s="48"/>
      <c r="D31" s="49"/>
      <c r="E31" s="41"/>
      <c r="F31" s="48"/>
      <c r="G31" s="49"/>
      <c r="H31" s="41"/>
      <c r="I31" s="42"/>
      <c r="J31" s="40"/>
      <c r="K31" s="43"/>
    </row>
    <row r="32" spans="2:14" x14ac:dyDescent="0.3">
      <c r="B32" s="25" t="s">
        <v>30</v>
      </c>
      <c r="C32" s="50"/>
      <c r="D32" s="49"/>
      <c r="E32" s="41"/>
      <c r="F32" s="50"/>
      <c r="G32" s="49"/>
      <c r="H32" s="41"/>
      <c r="I32" s="42"/>
      <c r="J32" s="40"/>
      <c r="K32" s="43"/>
    </row>
    <row r="33" spans="2:14" x14ac:dyDescent="0.3">
      <c r="B33" s="25" t="s">
        <v>31</v>
      </c>
      <c r="C33" s="48"/>
      <c r="D33" s="49"/>
      <c r="E33" s="41"/>
      <c r="F33" s="48"/>
      <c r="G33" s="49"/>
      <c r="H33" s="41"/>
      <c r="I33" s="42"/>
      <c r="J33" s="40"/>
      <c r="K33" s="43"/>
    </row>
    <row r="34" spans="2:14" s="5" customFormat="1" x14ac:dyDescent="0.3">
      <c r="B34" s="29" t="s">
        <v>3</v>
      </c>
      <c r="C34" s="51"/>
      <c r="D34" s="51"/>
      <c r="E34" s="45"/>
      <c r="F34" s="51"/>
      <c r="G34" s="51"/>
      <c r="H34" s="45"/>
      <c r="I34" s="51"/>
      <c r="J34" s="51"/>
      <c r="K34" s="52"/>
    </row>
    <row r="35" spans="2:14" x14ac:dyDescent="0.3">
      <c r="B35" s="13"/>
      <c r="C35" s="11"/>
      <c r="D35" s="11"/>
      <c r="E35" s="11"/>
      <c r="F35" s="11"/>
      <c r="G35" s="11"/>
      <c r="H35" s="11"/>
      <c r="I35" s="11"/>
      <c r="J35" s="11"/>
      <c r="K35" s="12"/>
      <c r="L35" s="11"/>
      <c r="M35" s="11"/>
      <c r="N35" s="11"/>
    </row>
    <row r="36" spans="2:14" s="5" customFormat="1" x14ac:dyDescent="0.3">
      <c r="B36" s="29" t="s">
        <v>6</v>
      </c>
      <c r="C36" s="51"/>
      <c r="D36" s="53"/>
      <c r="E36" s="45"/>
      <c r="F36" s="51"/>
      <c r="G36" s="53"/>
      <c r="H36" s="45"/>
      <c r="I36" s="51"/>
      <c r="J36" s="53"/>
      <c r="K36" s="52"/>
    </row>
    <row r="37" spans="2:14" ht="66" customHeight="1" thickBot="1" x14ac:dyDescent="0.35">
      <c r="B37" s="207" t="s">
        <v>39</v>
      </c>
      <c r="C37" s="208"/>
      <c r="D37" s="208"/>
      <c r="E37" s="208"/>
      <c r="F37" s="208"/>
      <c r="G37" s="208"/>
      <c r="H37" s="208"/>
      <c r="I37" s="208"/>
      <c r="J37" s="208"/>
      <c r="K37" s="209"/>
    </row>
  </sheetData>
  <mergeCells count="6">
    <mergeCell ref="B37:K37"/>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1"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7"/>
  <sheetViews>
    <sheetView view="pageBreakPreview" zoomScaleSheetLayoutView="100" workbookViewId="0">
      <selection activeCell="B12" sqref="B12"/>
    </sheetView>
  </sheetViews>
  <sheetFormatPr defaultColWidth="8.88671875" defaultRowHeight="14.4" x14ac:dyDescent="0.3"/>
  <cols>
    <col min="1" max="1" width="6.109375" style="2" customWidth="1"/>
    <col min="2" max="2" width="42.44140625" style="2" customWidth="1"/>
    <col min="3" max="11" width="12.44140625" style="2" customWidth="1"/>
    <col min="12" max="16384" width="8.88671875" style="2"/>
  </cols>
  <sheetData>
    <row r="2" spans="2:11" ht="15" thickBot="1" x14ac:dyDescent="0.35"/>
    <row r="3" spans="2:11" x14ac:dyDescent="0.3">
      <c r="B3" s="188" t="s">
        <v>40</v>
      </c>
      <c r="C3" s="189"/>
      <c r="D3" s="189"/>
      <c r="E3" s="189"/>
      <c r="F3" s="189"/>
      <c r="G3" s="189"/>
      <c r="H3" s="189"/>
      <c r="I3" s="189"/>
      <c r="J3" s="189"/>
      <c r="K3" s="190"/>
    </row>
    <row r="4" spans="2:11" x14ac:dyDescent="0.3">
      <c r="B4" s="203" t="s">
        <v>173</v>
      </c>
      <c r="C4" s="195"/>
      <c r="D4" s="195"/>
      <c r="E4" s="195"/>
      <c r="F4" s="195"/>
      <c r="G4" s="195"/>
      <c r="H4" s="195"/>
      <c r="I4" s="195"/>
      <c r="J4" s="195"/>
      <c r="K4" s="197"/>
    </row>
    <row r="5" spans="2:11" x14ac:dyDescent="0.3">
      <c r="B5" s="3"/>
      <c r="C5" s="194" t="s">
        <v>41</v>
      </c>
      <c r="D5" s="195"/>
      <c r="E5" s="196"/>
      <c r="F5" s="194" t="s">
        <v>42</v>
      </c>
      <c r="G5" s="195"/>
      <c r="H5" s="196"/>
      <c r="I5" s="194" t="s">
        <v>3</v>
      </c>
      <c r="J5" s="195"/>
      <c r="K5" s="197"/>
    </row>
    <row r="6" spans="2:11" x14ac:dyDescent="0.3">
      <c r="B6" s="1" t="s">
        <v>11</v>
      </c>
      <c r="C6" s="20" t="s">
        <v>4</v>
      </c>
      <c r="D6" s="4" t="s">
        <v>5</v>
      </c>
      <c r="E6" s="21" t="s">
        <v>5</v>
      </c>
      <c r="F6" s="20" t="s">
        <v>4</v>
      </c>
      <c r="G6" s="4" t="s">
        <v>5</v>
      </c>
      <c r="H6" s="21" t="s">
        <v>5</v>
      </c>
      <c r="I6" s="20" t="s">
        <v>4</v>
      </c>
      <c r="J6" s="4" t="s">
        <v>5</v>
      </c>
      <c r="K6" s="19" t="s">
        <v>5</v>
      </c>
    </row>
    <row r="7" spans="2:11" x14ac:dyDescent="0.3">
      <c r="B7" s="25" t="s">
        <v>12</v>
      </c>
      <c r="C7" s="39"/>
      <c r="D7" s="40"/>
      <c r="E7" s="41"/>
      <c r="F7" s="39"/>
      <c r="G7" s="40"/>
      <c r="H7" s="41"/>
      <c r="I7" s="42"/>
      <c r="J7" s="40"/>
      <c r="K7" s="43"/>
    </row>
    <row r="8" spans="2:11" x14ac:dyDescent="0.3">
      <c r="B8" s="25" t="s">
        <v>101</v>
      </c>
      <c r="C8" s="39"/>
      <c r="D8" s="40"/>
      <c r="E8" s="41"/>
      <c r="F8" s="39"/>
      <c r="G8" s="40"/>
      <c r="H8" s="41"/>
      <c r="I8" s="42"/>
      <c r="J8" s="40"/>
      <c r="K8" s="43"/>
    </row>
    <row r="9" spans="2:11" x14ac:dyDescent="0.3">
      <c r="B9" s="25" t="s">
        <v>13</v>
      </c>
      <c r="C9" s="39"/>
      <c r="D9" s="40"/>
      <c r="E9" s="41"/>
      <c r="F9" s="39"/>
      <c r="G9" s="40"/>
      <c r="H9" s="41"/>
      <c r="I9" s="42"/>
      <c r="J9" s="40"/>
      <c r="K9" s="43"/>
    </row>
    <row r="10" spans="2:11" x14ac:dyDescent="0.3">
      <c r="B10" s="25" t="s">
        <v>14</v>
      </c>
      <c r="C10" s="39"/>
      <c r="D10" s="40"/>
      <c r="E10" s="41"/>
      <c r="F10" s="39"/>
      <c r="G10" s="40"/>
      <c r="H10" s="41"/>
      <c r="I10" s="42"/>
      <c r="J10" s="40"/>
      <c r="K10" s="43"/>
    </row>
    <row r="11" spans="2:11" x14ac:dyDescent="0.3">
      <c r="B11" s="25" t="s">
        <v>15</v>
      </c>
      <c r="C11" s="39"/>
      <c r="D11" s="40"/>
      <c r="E11" s="41"/>
      <c r="F11" s="39"/>
      <c r="G11" s="40"/>
      <c r="H11" s="41"/>
      <c r="I11" s="42"/>
      <c r="J11" s="40"/>
      <c r="K11" s="43"/>
    </row>
    <row r="12" spans="2:11" x14ac:dyDescent="0.3">
      <c r="B12" s="25" t="s">
        <v>193</v>
      </c>
      <c r="C12" s="39"/>
      <c r="D12" s="40"/>
      <c r="E12" s="41"/>
      <c r="F12" s="39"/>
      <c r="G12" s="40"/>
      <c r="H12" s="41"/>
      <c r="I12" s="42"/>
      <c r="J12" s="40"/>
      <c r="K12" s="43"/>
    </row>
    <row r="13" spans="2:11" x14ac:dyDescent="0.3">
      <c r="B13" s="25" t="s">
        <v>16</v>
      </c>
      <c r="C13" s="39"/>
      <c r="D13" s="40"/>
      <c r="E13" s="41"/>
      <c r="F13" s="39"/>
      <c r="G13" s="40"/>
      <c r="H13" s="41"/>
      <c r="I13" s="42"/>
      <c r="J13" s="40"/>
      <c r="K13" s="43"/>
    </row>
    <row r="14" spans="2:11" x14ac:dyDescent="0.3">
      <c r="B14" s="102" t="s">
        <v>174</v>
      </c>
      <c r="C14" s="39"/>
      <c r="D14" s="40"/>
      <c r="E14" s="41"/>
      <c r="F14" s="39"/>
      <c r="G14" s="40"/>
      <c r="H14" s="41"/>
      <c r="I14" s="42"/>
      <c r="J14" s="40"/>
      <c r="K14" s="43"/>
    </row>
    <row r="15" spans="2:11" x14ac:dyDescent="0.3">
      <c r="B15" s="25" t="s">
        <v>17</v>
      </c>
      <c r="C15" s="39"/>
      <c r="D15" s="40"/>
      <c r="E15" s="41"/>
      <c r="F15" s="39"/>
      <c r="G15" s="40"/>
      <c r="H15" s="41"/>
      <c r="I15" s="42"/>
      <c r="J15" s="40"/>
      <c r="K15" s="43"/>
    </row>
    <row r="16" spans="2:11" x14ac:dyDescent="0.3">
      <c r="B16" s="25" t="s">
        <v>18</v>
      </c>
      <c r="C16" s="39"/>
      <c r="D16" s="40"/>
      <c r="E16" s="41"/>
      <c r="F16" s="39"/>
      <c r="G16" s="40"/>
      <c r="H16" s="41"/>
      <c r="I16" s="42"/>
      <c r="J16" s="40"/>
      <c r="K16" s="43"/>
    </row>
    <row r="17" spans="2:14" x14ac:dyDescent="0.3">
      <c r="B17" s="25" t="s">
        <v>19</v>
      </c>
      <c r="C17" s="39"/>
      <c r="D17" s="40"/>
      <c r="E17" s="41"/>
      <c r="F17" s="39"/>
      <c r="G17" s="40"/>
      <c r="H17" s="41"/>
      <c r="I17" s="42"/>
      <c r="J17" s="40"/>
      <c r="K17" s="43"/>
    </row>
    <row r="18" spans="2:14" x14ac:dyDescent="0.3">
      <c r="B18" s="25" t="s">
        <v>20</v>
      </c>
      <c r="C18" s="39"/>
      <c r="D18" s="40"/>
      <c r="E18" s="41"/>
      <c r="F18" s="39"/>
      <c r="G18" s="40"/>
      <c r="H18" s="41"/>
      <c r="I18" s="42"/>
      <c r="J18" s="40"/>
      <c r="K18" s="43"/>
    </row>
    <row r="19" spans="2:14" x14ac:dyDescent="0.3">
      <c r="B19" s="25" t="s">
        <v>21</v>
      </c>
      <c r="C19" s="39"/>
      <c r="D19" s="40"/>
      <c r="E19" s="41"/>
      <c r="F19" s="39"/>
      <c r="G19" s="40"/>
      <c r="H19" s="41"/>
      <c r="I19" s="42"/>
      <c r="J19" s="40"/>
      <c r="K19" s="43"/>
    </row>
    <row r="20" spans="2:14" x14ac:dyDescent="0.3">
      <c r="B20" s="23" t="s">
        <v>102</v>
      </c>
      <c r="C20" s="39"/>
      <c r="D20" s="40"/>
      <c r="E20" s="41"/>
      <c r="F20" s="39"/>
      <c r="G20" s="40"/>
      <c r="H20" s="41"/>
      <c r="I20" s="42"/>
      <c r="J20" s="40"/>
      <c r="K20" s="43"/>
    </row>
    <row r="21" spans="2:14" x14ac:dyDescent="0.3">
      <c r="B21" s="24" t="s">
        <v>103</v>
      </c>
      <c r="C21" s="39"/>
      <c r="D21" s="40"/>
      <c r="E21" s="41"/>
      <c r="F21" s="39"/>
      <c r="G21" s="40"/>
      <c r="H21" s="41"/>
      <c r="I21" s="42"/>
      <c r="J21" s="40"/>
      <c r="K21" s="43"/>
    </row>
    <row r="22" spans="2:14" x14ac:dyDescent="0.3">
      <c r="B22" s="25" t="s">
        <v>22</v>
      </c>
      <c r="C22" s="39"/>
      <c r="D22" s="40"/>
      <c r="E22" s="41"/>
      <c r="F22" s="39"/>
      <c r="G22" s="40"/>
      <c r="H22" s="41"/>
      <c r="I22" s="42"/>
      <c r="J22" s="40"/>
      <c r="K22" s="43"/>
    </row>
    <row r="23" spans="2:14" x14ac:dyDescent="0.3">
      <c r="B23" s="25" t="s">
        <v>23</v>
      </c>
      <c r="C23" s="14"/>
      <c r="D23" s="40"/>
      <c r="E23" s="41"/>
      <c r="F23" s="39"/>
      <c r="G23" s="40"/>
      <c r="H23" s="41"/>
      <c r="I23" s="42"/>
      <c r="J23" s="40"/>
      <c r="K23" s="43"/>
    </row>
    <row r="24" spans="2:14" x14ac:dyDescent="0.3">
      <c r="B24" s="25" t="s">
        <v>24</v>
      </c>
      <c r="C24" s="39"/>
      <c r="D24" s="40"/>
      <c r="E24" s="41"/>
      <c r="F24" s="39"/>
      <c r="G24" s="40"/>
      <c r="H24" s="41"/>
      <c r="I24" s="42"/>
      <c r="J24" s="40"/>
      <c r="K24" s="43"/>
    </row>
    <row r="25" spans="2:14" s="5" customFormat="1" x14ac:dyDescent="0.3">
      <c r="B25" s="29" t="s">
        <v>3</v>
      </c>
      <c r="C25" s="44"/>
      <c r="D25" s="45"/>
      <c r="E25" s="46"/>
      <c r="F25" s="44"/>
      <c r="G25" s="45"/>
      <c r="H25" s="46"/>
      <c r="I25" s="44"/>
      <c r="J25" s="45"/>
      <c r="K25" s="47"/>
    </row>
    <row r="26" spans="2:14" x14ac:dyDescent="0.3">
      <c r="B26" s="13"/>
      <c r="C26" s="11"/>
      <c r="D26" s="11"/>
      <c r="E26" s="11"/>
      <c r="F26" s="11"/>
      <c r="G26" s="11"/>
      <c r="H26" s="11"/>
      <c r="I26" s="11"/>
      <c r="J26" s="11"/>
      <c r="K26" s="12"/>
      <c r="L26" s="11"/>
      <c r="M26" s="11"/>
      <c r="N26" s="11"/>
    </row>
    <row r="27" spans="2:14" s="10" customFormat="1" x14ac:dyDescent="0.3">
      <c r="B27" s="1" t="s">
        <v>25</v>
      </c>
      <c r="C27" s="4" t="s">
        <v>4</v>
      </c>
      <c r="D27" s="4" t="s">
        <v>5</v>
      </c>
      <c r="E27" s="4" t="s">
        <v>5</v>
      </c>
      <c r="F27" s="4" t="s">
        <v>4</v>
      </c>
      <c r="G27" s="4" t="s">
        <v>5</v>
      </c>
      <c r="H27" s="4" t="s">
        <v>5</v>
      </c>
      <c r="I27" s="4" t="s">
        <v>4</v>
      </c>
      <c r="J27" s="21" t="s">
        <v>5</v>
      </c>
      <c r="K27" s="19" t="s">
        <v>5</v>
      </c>
    </row>
    <row r="28" spans="2:14" x14ac:dyDescent="0.3">
      <c r="B28" s="25" t="s">
        <v>26</v>
      </c>
      <c r="C28" s="48"/>
      <c r="D28" s="49"/>
      <c r="E28" s="41"/>
      <c r="F28" s="48"/>
      <c r="G28" s="49"/>
      <c r="H28" s="41"/>
      <c r="I28" s="42"/>
      <c r="J28" s="40"/>
      <c r="K28" s="43"/>
    </row>
    <row r="29" spans="2:14" x14ac:dyDescent="0.3">
      <c r="B29" s="25" t="s">
        <v>27</v>
      </c>
      <c r="C29" s="48"/>
      <c r="D29" s="49"/>
      <c r="E29" s="41"/>
      <c r="F29" s="48"/>
      <c r="G29" s="49"/>
      <c r="H29" s="41"/>
      <c r="I29" s="42"/>
      <c r="J29" s="40"/>
      <c r="K29" s="43"/>
    </row>
    <row r="30" spans="2:14" x14ac:dyDescent="0.3">
      <c r="B30" s="25" t="s">
        <v>28</v>
      </c>
      <c r="C30" s="48"/>
      <c r="D30" s="49"/>
      <c r="E30" s="41"/>
      <c r="F30" s="48"/>
      <c r="G30" s="49"/>
      <c r="H30" s="41"/>
      <c r="I30" s="42"/>
      <c r="J30" s="40"/>
      <c r="K30" s="43"/>
    </row>
    <row r="31" spans="2:14" x14ac:dyDescent="0.3">
      <c r="B31" s="25" t="s">
        <v>29</v>
      </c>
      <c r="C31" s="48"/>
      <c r="D31" s="49"/>
      <c r="E31" s="41"/>
      <c r="F31" s="48"/>
      <c r="G31" s="49"/>
      <c r="H31" s="41"/>
      <c r="I31" s="42"/>
      <c r="J31" s="40"/>
      <c r="K31" s="43"/>
    </row>
    <row r="32" spans="2:14" x14ac:dyDescent="0.3">
      <c r="B32" s="25" t="s">
        <v>30</v>
      </c>
      <c r="C32" s="50"/>
      <c r="D32" s="49"/>
      <c r="E32" s="41"/>
      <c r="F32" s="50"/>
      <c r="G32" s="49"/>
      <c r="H32" s="41"/>
      <c r="I32" s="42"/>
      <c r="J32" s="40"/>
      <c r="K32" s="43"/>
    </row>
    <row r="33" spans="2:14" x14ac:dyDescent="0.3">
      <c r="B33" s="25" t="s">
        <v>31</v>
      </c>
      <c r="C33" s="48"/>
      <c r="D33" s="49"/>
      <c r="E33" s="41"/>
      <c r="F33" s="48"/>
      <c r="G33" s="49"/>
      <c r="H33" s="41"/>
      <c r="I33" s="42"/>
      <c r="J33" s="40"/>
      <c r="K33" s="43"/>
    </row>
    <row r="34" spans="2:14" s="5" customFormat="1" x14ac:dyDescent="0.3">
      <c r="B34" s="29" t="s">
        <v>3</v>
      </c>
      <c r="C34" s="51"/>
      <c r="D34" s="51"/>
      <c r="E34" s="45"/>
      <c r="F34" s="51"/>
      <c r="G34" s="51"/>
      <c r="H34" s="45"/>
      <c r="I34" s="51"/>
      <c r="J34" s="51"/>
      <c r="K34" s="52"/>
    </row>
    <row r="35" spans="2:14" x14ac:dyDescent="0.3">
      <c r="B35" s="13"/>
      <c r="C35" s="11"/>
      <c r="D35" s="11"/>
      <c r="E35" s="11"/>
      <c r="F35" s="11"/>
      <c r="G35" s="11"/>
      <c r="H35" s="11"/>
      <c r="I35" s="11"/>
      <c r="J35" s="11"/>
      <c r="K35" s="12"/>
      <c r="L35" s="11"/>
      <c r="M35" s="11"/>
      <c r="N35" s="11"/>
    </row>
    <row r="36" spans="2:14" s="5" customFormat="1" x14ac:dyDescent="0.3">
      <c r="B36" s="29" t="s">
        <v>6</v>
      </c>
      <c r="C36" s="51"/>
      <c r="D36" s="53"/>
      <c r="E36" s="45"/>
      <c r="F36" s="51"/>
      <c r="G36" s="53"/>
      <c r="H36" s="45"/>
      <c r="I36" s="51"/>
      <c r="J36" s="53"/>
      <c r="K36" s="52"/>
    </row>
    <row r="37" spans="2:14" ht="66" customHeight="1" thickBot="1" x14ac:dyDescent="0.35">
      <c r="B37" s="207" t="s">
        <v>39</v>
      </c>
      <c r="C37" s="208"/>
      <c r="D37" s="208"/>
      <c r="E37" s="208"/>
      <c r="F37" s="208"/>
      <c r="G37" s="208"/>
      <c r="H37" s="208"/>
      <c r="I37" s="208"/>
      <c r="J37" s="208"/>
      <c r="K37" s="209"/>
    </row>
  </sheetData>
  <mergeCells count="6">
    <mergeCell ref="B37:K37"/>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72"/>
  <sheetViews>
    <sheetView zoomScaleSheetLayoutView="100" workbookViewId="0">
      <selection activeCell="B24" sqref="B24"/>
    </sheetView>
  </sheetViews>
  <sheetFormatPr defaultColWidth="8.88671875" defaultRowHeight="14.4" x14ac:dyDescent="0.3"/>
  <cols>
    <col min="1" max="1" width="6.109375" style="2" customWidth="1"/>
    <col min="2" max="2" width="42.44140625" style="2" customWidth="1"/>
    <col min="3" max="14" width="8.88671875" style="2" customWidth="1"/>
    <col min="15" max="16384" width="8.88671875" style="2"/>
  </cols>
  <sheetData>
    <row r="1" spans="2:14" s="134" customFormat="1" x14ac:dyDescent="0.3"/>
    <row r="2" spans="2:14" s="134" customFormat="1" ht="15" thickBot="1" x14ac:dyDescent="0.35"/>
    <row r="3" spans="2:14" s="134" customFormat="1" x14ac:dyDescent="0.3">
      <c r="B3" s="177" t="s">
        <v>80</v>
      </c>
      <c r="C3" s="178"/>
      <c r="D3" s="178"/>
      <c r="E3" s="178"/>
      <c r="F3" s="178"/>
      <c r="G3" s="178"/>
      <c r="H3" s="179"/>
      <c r="I3" s="178"/>
      <c r="J3" s="178"/>
      <c r="K3" s="178"/>
      <c r="L3" s="178"/>
      <c r="M3" s="178"/>
      <c r="N3" s="179"/>
    </row>
    <row r="4" spans="2:14" s="134" customFormat="1" x14ac:dyDescent="0.3">
      <c r="B4" s="180" t="s">
        <v>173</v>
      </c>
      <c r="C4" s="181"/>
      <c r="D4" s="181"/>
      <c r="E4" s="181"/>
      <c r="F4" s="181"/>
      <c r="G4" s="181"/>
      <c r="H4" s="182"/>
      <c r="I4" s="181"/>
      <c r="J4" s="181"/>
      <c r="K4" s="181"/>
      <c r="L4" s="181"/>
      <c r="M4" s="181"/>
      <c r="N4" s="182"/>
    </row>
    <row r="5" spans="2:14" s="134" customFormat="1" x14ac:dyDescent="0.3">
      <c r="B5" s="135"/>
      <c r="C5" s="183" t="s">
        <v>0</v>
      </c>
      <c r="D5" s="181"/>
      <c r="E5" s="184"/>
      <c r="F5" s="183" t="s">
        <v>1</v>
      </c>
      <c r="G5" s="181"/>
      <c r="H5" s="184"/>
      <c r="I5" s="181" t="s">
        <v>2</v>
      </c>
      <c r="J5" s="181"/>
      <c r="K5" s="184"/>
      <c r="L5" s="183" t="s">
        <v>3</v>
      </c>
      <c r="M5" s="181"/>
      <c r="N5" s="182"/>
    </row>
    <row r="6" spans="2:14" s="134" customFormat="1" x14ac:dyDescent="0.3">
      <c r="B6" s="1" t="s">
        <v>11</v>
      </c>
      <c r="C6" s="100" t="s">
        <v>4</v>
      </c>
      <c r="D6" s="9" t="s">
        <v>5</v>
      </c>
      <c r="E6" s="110" t="s">
        <v>5</v>
      </c>
      <c r="F6" s="100" t="s">
        <v>4</v>
      </c>
      <c r="G6" s="9" t="s">
        <v>5</v>
      </c>
      <c r="H6" s="110" t="s">
        <v>5</v>
      </c>
      <c r="I6" s="95" t="s">
        <v>4</v>
      </c>
      <c r="J6" s="9" t="s">
        <v>5</v>
      </c>
      <c r="K6" s="110" t="s">
        <v>5</v>
      </c>
      <c r="L6" s="100" t="s">
        <v>4</v>
      </c>
      <c r="M6" s="9" t="s">
        <v>5</v>
      </c>
      <c r="N6" s="96" t="s">
        <v>5</v>
      </c>
    </row>
    <row r="7" spans="2:14" s="134" customFormat="1" x14ac:dyDescent="0.3">
      <c r="B7" s="102" t="s">
        <v>12</v>
      </c>
      <c r="C7" s="136">
        <v>0.14865740740740749</v>
      </c>
      <c r="D7" s="26">
        <v>0.41743313074848082</v>
      </c>
      <c r="E7" s="26">
        <v>0.15003270722362405</v>
      </c>
      <c r="F7" s="136">
        <v>2.7546296296296277E-2</v>
      </c>
      <c r="G7" s="26">
        <v>0.53507194244604306</v>
      </c>
      <c r="H7" s="26">
        <v>0.10149686553797595</v>
      </c>
      <c r="I7" s="136">
        <v>4.9050925925925914E-2</v>
      </c>
      <c r="J7" s="26">
        <v>0.40300494484594901</v>
      </c>
      <c r="K7" s="26">
        <v>0.18833881432761534</v>
      </c>
      <c r="L7" s="27">
        <v>0.22525462962962967</v>
      </c>
      <c r="M7" s="26">
        <v>0.42555703758773766</v>
      </c>
      <c r="N7" s="28">
        <v>0.14793362673781349</v>
      </c>
    </row>
    <row r="8" spans="2:14" s="134" customFormat="1" x14ac:dyDescent="0.3">
      <c r="B8" s="102" t="s">
        <v>101</v>
      </c>
      <c r="C8" s="136">
        <v>1.9166666666666658E-2</v>
      </c>
      <c r="D8" s="26">
        <v>5.3820403653027371E-2</v>
      </c>
      <c r="E8" s="26">
        <v>1.93439865433137E-2</v>
      </c>
      <c r="F8" s="136">
        <v>8.2175925925925927E-4</v>
      </c>
      <c r="G8" s="26">
        <v>1.5962230215827346E-2</v>
      </c>
      <c r="H8" s="26">
        <v>3.0278476694102089E-3</v>
      </c>
      <c r="I8" s="136">
        <v>4.0393518518518513E-3</v>
      </c>
      <c r="J8" s="26">
        <v>3.3187523773297832E-2</v>
      </c>
      <c r="K8" s="26">
        <v>1.5509732468225051E-2</v>
      </c>
      <c r="L8" s="27">
        <v>2.4027777777777766E-2</v>
      </c>
      <c r="M8" s="26">
        <v>4.5393916865283261E-2</v>
      </c>
      <c r="N8" s="28">
        <v>1.5779992246824612E-2</v>
      </c>
    </row>
    <row r="9" spans="2:14" s="134" customFormat="1" x14ac:dyDescent="0.3">
      <c r="B9" s="102" t="s">
        <v>13</v>
      </c>
      <c r="C9" s="136">
        <v>3.4479166666666644E-2</v>
      </c>
      <c r="D9" s="26">
        <v>9.6818226136695953E-2</v>
      </c>
      <c r="E9" s="26">
        <v>3.4798149705634968E-2</v>
      </c>
      <c r="F9" s="136">
        <v>1.6782407407407408E-3</v>
      </c>
      <c r="G9" s="26">
        <v>3.2598920863309372E-2</v>
      </c>
      <c r="H9" s="26">
        <v>6.183632564288455E-3</v>
      </c>
      <c r="I9" s="136">
        <v>9.9884259259259266E-3</v>
      </c>
      <c r="J9" s="26">
        <v>8.2065424115633348E-2</v>
      </c>
      <c r="K9" s="26">
        <v>3.8352146475868827E-2</v>
      </c>
      <c r="L9" s="27">
        <v>4.6145833333333316E-2</v>
      </c>
      <c r="M9" s="26">
        <v>8.7179935713817144E-2</v>
      </c>
      <c r="N9" s="28">
        <v>3.0305794358424728E-2</v>
      </c>
    </row>
    <row r="10" spans="2:14" s="134" customFormat="1" x14ac:dyDescent="0.3">
      <c r="B10" s="102" t="s">
        <v>14</v>
      </c>
      <c r="C10" s="136">
        <v>1.7245370370370362E-2</v>
      </c>
      <c r="D10" s="26">
        <v>4.8425363190223905E-2</v>
      </c>
      <c r="E10" s="26">
        <v>1.7404915428464621E-2</v>
      </c>
      <c r="F10" s="136">
        <v>2.2337962962962967E-3</v>
      </c>
      <c r="G10" s="26">
        <v>4.3390287769784201E-2</v>
      </c>
      <c r="H10" s="26">
        <v>8.2306281717770477E-3</v>
      </c>
      <c r="I10" s="136">
        <v>1.5717592592592592E-2</v>
      </c>
      <c r="J10" s="26">
        <v>0.1291365538227463</v>
      </c>
      <c r="K10" s="26">
        <v>6.035019109412499E-2</v>
      </c>
      <c r="L10" s="27">
        <v>3.5196759259259247E-2</v>
      </c>
      <c r="M10" s="26">
        <v>6.6494653751120625E-2</v>
      </c>
      <c r="N10" s="28">
        <v>2.3115104249804265E-2</v>
      </c>
    </row>
    <row r="11" spans="2:14" s="134" customFormat="1" x14ac:dyDescent="0.3">
      <c r="B11" s="102" t="s">
        <v>15</v>
      </c>
      <c r="C11" s="136">
        <v>4.1041666666666698E-2</v>
      </c>
      <c r="D11" s="26">
        <v>0.11524586434398267</v>
      </c>
      <c r="E11" s="26">
        <v>4.1421362489486996E-2</v>
      </c>
      <c r="F11" s="136">
        <v>5.4629629629629637E-3</v>
      </c>
      <c r="G11" s="26">
        <v>0.10611510791366914</v>
      </c>
      <c r="H11" s="26">
        <v>2.0128790140304491E-2</v>
      </c>
      <c r="I11" s="136">
        <v>1.741898148148148E-2</v>
      </c>
      <c r="J11" s="26">
        <v>0.14311525294788893</v>
      </c>
      <c r="K11" s="26">
        <v>6.6882943738334394E-2</v>
      </c>
      <c r="L11" s="27">
        <v>6.3923611111111139E-2</v>
      </c>
      <c r="M11" s="26">
        <v>0.12076618634246614</v>
      </c>
      <c r="N11" s="28">
        <v>4.1981164344514647E-2</v>
      </c>
    </row>
    <row r="12" spans="2:14" s="134" customFormat="1" x14ac:dyDescent="0.3">
      <c r="B12" s="102" t="s">
        <v>193</v>
      </c>
      <c r="C12" s="136">
        <v>4.7881944444444449E-2</v>
      </c>
      <c r="D12" s="26">
        <v>0.13445350840131301</v>
      </c>
      <c r="E12" s="26">
        <v>4.8324922904401463E-2</v>
      </c>
      <c r="F12" s="136">
        <v>6.7592592592592591E-3</v>
      </c>
      <c r="G12" s="26">
        <v>0.13129496402877705</v>
      </c>
      <c r="H12" s="26">
        <v>2.4905113224444535E-2</v>
      </c>
      <c r="I12" s="136">
        <v>1.1296296296296296E-2</v>
      </c>
      <c r="J12" s="26">
        <v>9.2810954735640938E-2</v>
      </c>
      <c r="K12" s="26">
        <v>4.3373922318016192E-2</v>
      </c>
      <c r="L12" s="27">
        <v>6.5937499999999996E-2</v>
      </c>
      <c r="M12" s="26">
        <v>0.1245708787964927</v>
      </c>
      <c r="N12" s="28">
        <v>4.3303764850751374E-2</v>
      </c>
    </row>
    <row r="13" spans="2:14" s="134" customFormat="1" x14ac:dyDescent="0.3">
      <c r="B13" s="102" t="s">
        <v>16</v>
      </c>
      <c r="C13" s="136">
        <v>3.0092592592592589E-4</v>
      </c>
      <c r="D13" s="26">
        <v>8.4500633754753152E-4</v>
      </c>
      <c r="E13" s="26">
        <v>3.0370993365106059E-4</v>
      </c>
      <c r="F13" s="136"/>
      <c r="G13" s="26"/>
      <c r="H13" s="26"/>
      <c r="I13" s="136"/>
      <c r="J13" s="26"/>
      <c r="K13" s="26"/>
      <c r="L13" s="27">
        <v>3.0092592592592589E-4</v>
      </c>
      <c r="M13" s="26">
        <v>5.6851726324535904E-4</v>
      </c>
      <c r="N13" s="28">
        <v>1.9762996070204242E-4</v>
      </c>
    </row>
    <row r="14" spans="2:14" s="134" customFormat="1" x14ac:dyDescent="0.3">
      <c r="B14" s="102" t="s">
        <v>174</v>
      </c>
      <c r="C14" s="136"/>
      <c r="D14" s="26"/>
      <c r="E14" s="26"/>
      <c r="F14" s="136"/>
      <c r="G14" s="26"/>
      <c r="H14" s="26"/>
      <c r="I14" s="136"/>
      <c r="J14" s="26"/>
      <c r="K14" s="26"/>
      <c r="L14" s="27"/>
      <c r="M14" s="26"/>
      <c r="N14" s="28"/>
    </row>
    <row r="15" spans="2:14" s="134" customFormat="1" x14ac:dyDescent="0.3">
      <c r="B15" s="102" t="s">
        <v>17</v>
      </c>
      <c r="C15" s="136"/>
      <c r="D15" s="26"/>
      <c r="E15" s="26"/>
      <c r="F15" s="136"/>
      <c r="G15" s="26"/>
      <c r="H15" s="26"/>
      <c r="I15" s="136"/>
      <c r="J15" s="26"/>
      <c r="K15" s="26"/>
      <c r="L15" s="27"/>
      <c r="M15" s="26"/>
      <c r="N15" s="28"/>
    </row>
    <row r="16" spans="2:14" s="134" customFormat="1" x14ac:dyDescent="0.3">
      <c r="B16" s="102" t="s">
        <v>18</v>
      </c>
      <c r="C16" s="136">
        <v>6.3425925925925924E-3</v>
      </c>
      <c r="D16" s="26">
        <v>1.7810133576001818E-2</v>
      </c>
      <c r="E16" s="26">
        <v>6.4012709092608165E-3</v>
      </c>
      <c r="F16" s="136">
        <v>1.9675925925925926E-4</v>
      </c>
      <c r="G16" s="26">
        <v>3.8219424460431677E-3</v>
      </c>
      <c r="H16" s="26">
        <v>7.24977610985543E-4</v>
      </c>
      <c r="I16" s="136">
        <v>2.9050925925925928E-3</v>
      </c>
      <c r="J16" s="26">
        <v>2.3868391023202744E-2</v>
      </c>
      <c r="K16" s="26">
        <v>1.1154564038752117E-2</v>
      </c>
      <c r="L16" s="27">
        <v>9.4444444444444445E-3</v>
      </c>
      <c r="M16" s="26">
        <v>1.7842695646469731E-2</v>
      </c>
      <c r="N16" s="28">
        <v>6.2025403051102551E-3</v>
      </c>
    </row>
    <row r="17" spans="2:14" s="134" customFormat="1" x14ac:dyDescent="0.3">
      <c r="B17" s="102" t="s">
        <v>19</v>
      </c>
      <c r="C17" s="136">
        <v>1.4120370370370369E-3</v>
      </c>
      <c r="D17" s="26">
        <v>3.965029737723033E-3</v>
      </c>
      <c r="E17" s="26">
        <v>1.4251004579011305E-3</v>
      </c>
      <c r="F17" s="136">
        <v>2.199074074074074E-4</v>
      </c>
      <c r="G17" s="26">
        <v>4.2715827338129517E-3</v>
      </c>
      <c r="H17" s="26">
        <v>8.1026909463090095E-4</v>
      </c>
      <c r="I17" s="136"/>
      <c r="J17" s="26"/>
      <c r="K17" s="26"/>
      <c r="L17" s="27">
        <v>1.6319444444444443E-3</v>
      </c>
      <c r="M17" s="26">
        <v>3.0831128506767546E-3</v>
      </c>
      <c r="N17" s="28">
        <v>1.0717624791918455E-3</v>
      </c>
    </row>
    <row r="18" spans="2:14" s="134" customFormat="1" x14ac:dyDescent="0.3">
      <c r="B18" s="102" t="s">
        <v>20</v>
      </c>
      <c r="C18" s="136">
        <v>2.2569444444444447E-3</v>
      </c>
      <c r="D18" s="26">
        <v>6.3375475316064878E-3</v>
      </c>
      <c r="E18" s="26">
        <v>2.277824502382955E-3</v>
      </c>
      <c r="F18" s="136">
        <v>2.8935185185185184E-4</v>
      </c>
      <c r="G18" s="26">
        <v>5.6205035971223045E-3</v>
      </c>
      <c r="H18" s="26">
        <v>1.0661435455669749E-3</v>
      </c>
      <c r="I18" s="136">
        <v>1.9791666666666668E-3</v>
      </c>
      <c r="J18" s="26">
        <v>1.6260935717002666E-2</v>
      </c>
      <c r="K18" s="26">
        <v>7.5993245044884937E-3</v>
      </c>
      <c r="L18" s="27">
        <v>4.5254629629629638E-3</v>
      </c>
      <c r="M18" s="26">
        <v>8.5496249972667471E-3</v>
      </c>
      <c r="N18" s="28">
        <v>2.9720505628653311E-3</v>
      </c>
    </row>
    <row r="19" spans="2:14" s="134" customFormat="1" x14ac:dyDescent="0.3">
      <c r="B19" s="102" t="s">
        <v>21</v>
      </c>
      <c r="C19" s="136"/>
      <c r="D19" s="26"/>
      <c r="E19" s="26"/>
      <c r="F19" s="136"/>
      <c r="G19" s="26"/>
      <c r="H19" s="26"/>
      <c r="I19" s="136"/>
      <c r="J19" s="26"/>
      <c r="K19" s="26"/>
      <c r="L19" s="27"/>
      <c r="M19" s="26"/>
      <c r="N19" s="28"/>
    </row>
    <row r="20" spans="2:14" s="134" customFormat="1" x14ac:dyDescent="0.3">
      <c r="B20" s="102" t="s">
        <v>102</v>
      </c>
      <c r="C20" s="136"/>
      <c r="D20" s="55"/>
      <c r="E20" s="55"/>
      <c r="F20" s="136"/>
      <c r="G20" s="55"/>
      <c r="H20" s="55"/>
      <c r="I20" s="136">
        <v>1.1574074074074075E-4</v>
      </c>
      <c r="J20" s="55">
        <v>9.5093191327500978E-4</v>
      </c>
      <c r="K20" s="55">
        <v>4.4440494178295281E-4</v>
      </c>
      <c r="L20" s="62">
        <v>1.1574074074074075E-4</v>
      </c>
      <c r="M20" s="55">
        <v>2.1866048586359965E-4</v>
      </c>
      <c r="N20" s="105">
        <v>7.6011523346939408E-5</v>
      </c>
    </row>
    <row r="21" spans="2:14" s="134" customFormat="1" x14ac:dyDescent="0.3">
      <c r="B21" s="102" t="s">
        <v>103</v>
      </c>
      <c r="C21" s="136">
        <v>1.7592592592592592E-3</v>
      </c>
      <c r="D21" s="55">
        <v>4.9400370502778769E-3</v>
      </c>
      <c r="E21" s="55">
        <v>1.7755349967292775E-3</v>
      </c>
      <c r="F21" s="136">
        <v>3.1250000000000001E-4</v>
      </c>
      <c r="G21" s="55">
        <v>6.0701438848920894E-3</v>
      </c>
      <c r="H21" s="55">
        <v>1.151435029212333E-3</v>
      </c>
      <c r="I21" s="136">
        <v>7.9861111111111105E-4</v>
      </c>
      <c r="J21" s="55">
        <v>6.5614302015975668E-3</v>
      </c>
      <c r="K21" s="55">
        <v>3.0663940983023741E-3</v>
      </c>
      <c r="L21" s="62">
        <v>2.8703703703703703E-3</v>
      </c>
      <c r="M21" s="55">
        <v>5.4227800494172709E-3</v>
      </c>
      <c r="N21" s="105">
        <v>1.8850857790040972E-3</v>
      </c>
    </row>
    <row r="22" spans="2:14" s="134" customFormat="1" x14ac:dyDescent="0.3">
      <c r="B22" s="102" t="s">
        <v>22</v>
      </c>
      <c r="C22" s="136"/>
      <c r="D22" s="26"/>
      <c r="E22" s="26"/>
      <c r="F22" s="136"/>
      <c r="G22" s="26"/>
      <c r="H22" s="26"/>
      <c r="I22" s="136"/>
      <c r="J22" s="26"/>
      <c r="K22" s="26"/>
      <c r="L22" s="27"/>
      <c r="M22" s="26"/>
      <c r="N22" s="28"/>
    </row>
    <row r="23" spans="2:14" s="134" customFormat="1" x14ac:dyDescent="0.3">
      <c r="B23" s="102" t="s">
        <v>23</v>
      </c>
      <c r="C23" s="136">
        <v>9.4907407407407419E-4</v>
      </c>
      <c r="D23" s="26">
        <v>2.6650199876499074E-3</v>
      </c>
      <c r="E23" s="26">
        <v>9.5785440613026826E-4</v>
      </c>
      <c r="F23" s="136"/>
      <c r="G23" s="26"/>
      <c r="H23" s="26"/>
      <c r="I23" s="136">
        <v>9.7222222222222209E-4</v>
      </c>
      <c r="J23" s="26">
        <v>7.9878280715100797E-3</v>
      </c>
      <c r="K23" s="26">
        <v>3.7330015109768031E-3</v>
      </c>
      <c r="L23" s="27">
        <v>1.9212962962962964E-3</v>
      </c>
      <c r="M23" s="26">
        <v>3.6297640653357543E-3</v>
      </c>
      <c r="N23" s="28">
        <v>1.2617912875591941E-3</v>
      </c>
    </row>
    <row r="24" spans="2:14" s="134" customFormat="1" x14ac:dyDescent="0.3">
      <c r="B24" s="102" t="s">
        <v>24</v>
      </c>
      <c r="C24" s="136">
        <v>3.4629629629629614E-2</v>
      </c>
      <c r="D24" s="26">
        <v>9.7240729305469745E-2</v>
      </c>
      <c r="E24" s="26">
        <v>3.4950004672460504E-2</v>
      </c>
      <c r="F24" s="136">
        <v>5.9606481481481472E-3</v>
      </c>
      <c r="G24" s="26">
        <v>0.11578237410071947</v>
      </c>
      <c r="H24" s="26">
        <v>2.1962557038679682E-2</v>
      </c>
      <c r="I24" s="136">
        <v>7.4305555555555574E-3</v>
      </c>
      <c r="J24" s="26">
        <v>6.104982883225564E-2</v>
      </c>
      <c r="K24" s="26">
        <v>2.8530797262465577E-2</v>
      </c>
      <c r="L24" s="27">
        <v>4.8020833333333318E-2</v>
      </c>
      <c r="M24" s="26">
        <v>9.0722235584807465E-2</v>
      </c>
      <c r="N24" s="28">
        <v>3.153718103664515E-2</v>
      </c>
    </row>
    <row r="25" spans="2:14" s="145" customFormat="1" x14ac:dyDescent="0.3">
      <c r="B25" s="108" t="s">
        <v>3</v>
      </c>
      <c r="C25" s="30">
        <v>0.35612268518518519</v>
      </c>
      <c r="D25" s="31">
        <v>1.0000000000000002</v>
      </c>
      <c r="E25" s="32">
        <v>0.35941734417344184</v>
      </c>
      <c r="F25" s="30">
        <v>5.1481481481481454E-2</v>
      </c>
      <c r="G25" s="31">
        <v>1.0000000000000002</v>
      </c>
      <c r="H25" s="32">
        <v>0.18968825962727612</v>
      </c>
      <c r="I25" s="30">
        <v>0.12171296296296294</v>
      </c>
      <c r="J25" s="31">
        <v>1.0000000000000002</v>
      </c>
      <c r="K25" s="32">
        <v>0.46733623677895308</v>
      </c>
      <c r="L25" s="30">
        <v>0.52931712962962951</v>
      </c>
      <c r="M25" s="31">
        <v>1.0000000000000002</v>
      </c>
      <c r="N25" s="33">
        <v>0.34762349972255796</v>
      </c>
    </row>
    <row r="26" spans="2:14" s="134" customFormat="1" x14ac:dyDescent="0.3">
      <c r="B26" s="138"/>
      <c r="C26" s="139"/>
      <c r="D26" s="139"/>
      <c r="E26" s="139"/>
      <c r="F26" s="139"/>
      <c r="G26" s="139"/>
      <c r="H26" s="139"/>
      <c r="I26" s="139"/>
      <c r="J26" s="139"/>
      <c r="K26" s="139"/>
      <c r="L26" s="139"/>
      <c r="M26" s="139"/>
      <c r="N26" s="140"/>
    </row>
    <row r="27" spans="2:14" s="134" customFormat="1" x14ac:dyDescent="0.3">
      <c r="B27" s="1" t="s">
        <v>25</v>
      </c>
      <c r="C27" s="4" t="s">
        <v>4</v>
      </c>
      <c r="D27" s="4" t="s">
        <v>5</v>
      </c>
      <c r="E27" s="4" t="s">
        <v>5</v>
      </c>
      <c r="F27" s="9" t="s">
        <v>4</v>
      </c>
      <c r="G27" s="93" t="s">
        <v>5</v>
      </c>
      <c r="H27" s="93" t="s">
        <v>5</v>
      </c>
      <c r="I27" s="9" t="s">
        <v>4</v>
      </c>
      <c r="J27" s="93" t="s">
        <v>5</v>
      </c>
      <c r="K27" s="93" t="s">
        <v>5</v>
      </c>
      <c r="L27" s="92" t="s">
        <v>4</v>
      </c>
      <c r="M27" s="4" t="s">
        <v>5</v>
      </c>
      <c r="N27" s="91" t="s">
        <v>5</v>
      </c>
    </row>
    <row r="28" spans="2:14" s="134" customFormat="1" x14ac:dyDescent="0.3">
      <c r="B28" s="102" t="s">
        <v>26</v>
      </c>
      <c r="C28" s="136">
        <v>6.0914351851851858E-2</v>
      </c>
      <c r="D28" s="27"/>
      <c r="E28" s="26">
        <v>6.1477899261751241E-2</v>
      </c>
      <c r="F28" s="136">
        <v>1.4236111111111111E-2</v>
      </c>
      <c r="G28" s="27"/>
      <c r="H28" s="26">
        <v>5.2454262441895168E-2</v>
      </c>
      <c r="I28" s="136">
        <v>1.0451388888888889E-2</v>
      </c>
      <c r="J28" s="27"/>
      <c r="K28" s="26">
        <v>4.0129766243000638E-2</v>
      </c>
      <c r="L28" s="27">
        <v>8.560185185185186E-2</v>
      </c>
      <c r="M28" s="27"/>
      <c r="N28" s="28">
        <v>5.6218122667396384E-2</v>
      </c>
    </row>
    <row r="29" spans="2:14" s="134" customFormat="1" x14ac:dyDescent="0.3">
      <c r="B29" s="102" t="s">
        <v>27</v>
      </c>
      <c r="C29" s="136">
        <v>3.8541666666666668E-3</v>
      </c>
      <c r="D29" s="27"/>
      <c r="E29" s="26">
        <v>3.8898233809924305E-3</v>
      </c>
      <c r="F29" s="136">
        <v>7.0601851851851858E-4</v>
      </c>
      <c r="G29" s="27"/>
      <c r="H29" s="26">
        <v>2.6013902511834194E-3</v>
      </c>
      <c r="I29" s="136">
        <v>2.8356481481481479E-3</v>
      </c>
      <c r="J29" s="27"/>
      <c r="K29" s="26">
        <v>1.0887921073682343E-2</v>
      </c>
      <c r="L29" s="27">
        <v>7.3958333333333333E-3</v>
      </c>
      <c r="M29" s="27"/>
      <c r="N29" s="28">
        <v>4.8571363418694275E-3</v>
      </c>
    </row>
    <row r="30" spans="2:14" s="134" customFormat="1" x14ac:dyDescent="0.3">
      <c r="B30" s="102" t="s">
        <v>28</v>
      </c>
      <c r="C30" s="136">
        <v>1.1944444444444443E-2</v>
      </c>
      <c r="D30" s="27"/>
      <c r="E30" s="26">
        <v>1.2054948135688252E-2</v>
      </c>
      <c r="F30" s="136">
        <v>3.5879629629629629E-4</v>
      </c>
      <c r="G30" s="27"/>
      <c r="H30" s="26">
        <v>1.3220179965030489E-3</v>
      </c>
      <c r="I30" s="136">
        <v>1.6898148148148146E-3</v>
      </c>
      <c r="J30" s="27"/>
      <c r="K30" s="26">
        <v>6.4883121500311104E-3</v>
      </c>
      <c r="L30" s="27">
        <v>1.3993055555555554E-2</v>
      </c>
      <c r="M30" s="27"/>
      <c r="N30" s="28">
        <v>9.1897931726449729E-3</v>
      </c>
    </row>
    <row r="31" spans="2:14" s="134" customFormat="1" x14ac:dyDescent="0.3">
      <c r="B31" s="102" t="s">
        <v>29</v>
      </c>
      <c r="C31" s="136">
        <v>0.17653935185185185</v>
      </c>
      <c r="D31" s="27"/>
      <c r="E31" s="26">
        <v>0.17817260069152416</v>
      </c>
      <c r="F31" s="136">
        <v>4.1435185185185221E-2</v>
      </c>
      <c r="G31" s="27"/>
      <c r="H31" s="26">
        <v>0.15267175572519096</v>
      </c>
      <c r="I31" s="136">
        <v>4.0069444444444428E-2</v>
      </c>
      <c r="J31" s="27"/>
      <c r="K31" s="26">
        <v>0.15385299084525819</v>
      </c>
      <c r="L31" s="27">
        <v>0.2580439814814815</v>
      </c>
      <c r="M31" s="27"/>
      <c r="N31" s="28">
        <v>0.1694676913020014</v>
      </c>
    </row>
    <row r="32" spans="2:14" s="134" customFormat="1" x14ac:dyDescent="0.3">
      <c r="B32" s="102" t="s">
        <v>30</v>
      </c>
      <c r="C32" s="136">
        <v>0.20199074074074058</v>
      </c>
      <c r="D32" s="27"/>
      <c r="E32" s="26">
        <v>0.20385945238762715</v>
      </c>
      <c r="F32" s="136">
        <v>0.11217592592592597</v>
      </c>
      <c r="G32" s="27"/>
      <c r="H32" s="26">
        <v>0.41332252974540501</v>
      </c>
      <c r="I32" s="136">
        <v>5.5335648148148134E-2</v>
      </c>
      <c r="J32" s="27"/>
      <c r="K32" s="26">
        <v>0.21247000266642968</v>
      </c>
      <c r="L32" s="27">
        <v>0.36950231481481466</v>
      </c>
      <c r="M32" s="27"/>
      <c r="N32" s="28">
        <v>0.24266678828510393</v>
      </c>
    </row>
    <row r="33" spans="2:14" s="134" customFormat="1" x14ac:dyDescent="0.3">
      <c r="B33" s="102" t="s">
        <v>31</v>
      </c>
      <c r="C33" s="136">
        <v>0.17946759259259271</v>
      </c>
      <c r="D33" s="27"/>
      <c r="E33" s="26">
        <v>0.18112793196897498</v>
      </c>
      <c r="F33" s="136">
        <v>5.1006944444444438E-2</v>
      </c>
      <c r="G33" s="27"/>
      <c r="H33" s="26">
        <v>0.18793978421254634</v>
      </c>
      <c r="I33" s="136">
        <v>2.8344907407407402E-2</v>
      </c>
      <c r="J33" s="27"/>
      <c r="K33" s="26">
        <v>0.10883477024264512</v>
      </c>
      <c r="L33" s="27">
        <v>0.25881944444444455</v>
      </c>
      <c r="M33" s="27"/>
      <c r="N33" s="28">
        <v>0.16997696850842595</v>
      </c>
    </row>
    <row r="34" spans="2:14" s="145" customFormat="1" x14ac:dyDescent="0.3">
      <c r="B34" s="108" t="s">
        <v>3</v>
      </c>
      <c r="C34" s="34">
        <v>0.63471064814814815</v>
      </c>
      <c r="D34" s="34"/>
      <c r="E34" s="31">
        <v>0.64058265582655816</v>
      </c>
      <c r="F34" s="34">
        <v>0.21991898148148153</v>
      </c>
      <c r="G34" s="34"/>
      <c r="H34" s="31">
        <v>0.81031174037272391</v>
      </c>
      <c r="I34" s="34">
        <v>0.1387268518518518</v>
      </c>
      <c r="J34" s="34"/>
      <c r="K34" s="31">
        <v>0.53266376322104703</v>
      </c>
      <c r="L34" s="34">
        <v>0.99335648148148148</v>
      </c>
      <c r="M34" s="34"/>
      <c r="N34" s="33">
        <v>0.6523765002774421</v>
      </c>
    </row>
    <row r="35" spans="2:14" s="134" customFormat="1" x14ac:dyDescent="0.3">
      <c r="B35" s="141"/>
      <c r="C35" s="142"/>
      <c r="D35" s="142"/>
      <c r="E35" s="142"/>
      <c r="F35" s="142"/>
      <c r="G35" s="142"/>
      <c r="H35" s="142"/>
      <c r="I35" s="142"/>
      <c r="J35" s="142"/>
      <c r="K35" s="142"/>
      <c r="L35" s="142"/>
      <c r="M35" s="142"/>
      <c r="N35" s="143"/>
    </row>
    <row r="36" spans="2:14" s="134" customFormat="1" x14ac:dyDescent="0.3">
      <c r="B36" s="108" t="s">
        <v>6</v>
      </c>
      <c r="C36" s="34">
        <v>0.99083333333333334</v>
      </c>
      <c r="D36" s="36"/>
      <c r="E36" s="31">
        <v>1</v>
      </c>
      <c r="F36" s="34">
        <v>0.271400462962963</v>
      </c>
      <c r="G36" s="36"/>
      <c r="H36" s="31">
        <v>1</v>
      </c>
      <c r="I36" s="34">
        <v>0.26043981481481471</v>
      </c>
      <c r="J36" s="36"/>
      <c r="K36" s="31">
        <v>1</v>
      </c>
      <c r="L36" s="34">
        <v>1.522673611111111</v>
      </c>
      <c r="M36" s="36"/>
      <c r="N36" s="35">
        <v>1</v>
      </c>
    </row>
    <row r="37" spans="2:14" s="134" customFormat="1" ht="66" customHeight="1" thickBot="1" x14ac:dyDescent="0.35">
      <c r="B37" s="174" t="s">
        <v>72</v>
      </c>
      <c r="C37" s="186"/>
      <c r="D37" s="186"/>
      <c r="E37" s="186"/>
      <c r="F37" s="186"/>
      <c r="G37" s="186"/>
      <c r="H37" s="187"/>
      <c r="I37" s="186"/>
      <c r="J37" s="186"/>
      <c r="K37" s="186"/>
      <c r="L37" s="186"/>
      <c r="M37" s="186"/>
      <c r="N37" s="187"/>
    </row>
    <row r="38" spans="2:14" s="134" customFormat="1" x14ac:dyDescent="0.3"/>
    <row r="39" spans="2:14" s="134" customFormat="1" x14ac:dyDescent="0.3"/>
    <row r="40" spans="2:14" s="134" customFormat="1" x14ac:dyDescent="0.3"/>
    <row r="41" spans="2:14" s="134" customFormat="1" x14ac:dyDescent="0.3"/>
    <row r="42" spans="2:14" s="134" customFormat="1" x14ac:dyDescent="0.3"/>
    <row r="43" spans="2:14" s="134" customFormat="1" x14ac:dyDescent="0.3"/>
    <row r="44" spans="2:14" s="134" customFormat="1" x14ac:dyDescent="0.3"/>
    <row r="45" spans="2:14" s="134" customFormat="1" x14ac:dyDescent="0.3"/>
    <row r="46" spans="2:14" s="134" customFormat="1" x14ac:dyDescent="0.3"/>
    <row r="47" spans="2:14" s="134" customFormat="1" x14ac:dyDescent="0.3"/>
    <row r="48" spans="2:14" s="134" customFormat="1" x14ac:dyDescent="0.3"/>
    <row r="49" s="134" customFormat="1" x14ac:dyDescent="0.3"/>
    <row r="50" s="134" customFormat="1" x14ac:dyDescent="0.3"/>
    <row r="51" s="134" customFormat="1" x14ac:dyDescent="0.3"/>
    <row r="52" s="134" customFormat="1" x14ac:dyDescent="0.3"/>
    <row r="53" s="134" customFormat="1" x14ac:dyDescent="0.3"/>
    <row r="54" s="134" customFormat="1" x14ac:dyDescent="0.3"/>
    <row r="55" s="134" customFormat="1" x14ac:dyDescent="0.3"/>
    <row r="56" s="134" customFormat="1" x14ac:dyDescent="0.3"/>
    <row r="57" s="134" customFormat="1" x14ac:dyDescent="0.3"/>
    <row r="58" s="134" customFormat="1" x14ac:dyDescent="0.3"/>
    <row r="59" s="134" customFormat="1" x14ac:dyDescent="0.3"/>
    <row r="60" s="134" customFormat="1" x14ac:dyDescent="0.3"/>
    <row r="61" s="134" customFormat="1" x14ac:dyDescent="0.3"/>
    <row r="62" s="134" customFormat="1" x14ac:dyDescent="0.3"/>
    <row r="63" s="134" customFormat="1" x14ac:dyDescent="0.3"/>
    <row r="64" s="134" customFormat="1" x14ac:dyDescent="0.3"/>
    <row r="65" s="134" customFormat="1" x14ac:dyDescent="0.3"/>
    <row r="66" s="134" customFormat="1" x14ac:dyDescent="0.3"/>
    <row r="67" s="134" customFormat="1" x14ac:dyDescent="0.3"/>
    <row r="68" s="134" customFormat="1" x14ac:dyDescent="0.3"/>
    <row r="69" s="134" customFormat="1" x14ac:dyDescent="0.3"/>
    <row r="70" s="134" customFormat="1" x14ac:dyDescent="0.3"/>
    <row r="71" s="134" customFormat="1" x14ac:dyDescent="0.3"/>
    <row r="72" s="134" customFormat="1" x14ac:dyDescent="0.3"/>
  </sheetData>
  <mergeCells count="7">
    <mergeCell ref="B37:N37"/>
    <mergeCell ref="B3:N3"/>
    <mergeCell ref="B4:N4"/>
    <mergeCell ref="C5:E5"/>
    <mergeCell ref="F5:H5"/>
    <mergeCell ref="I5:K5"/>
    <mergeCell ref="L5:N5"/>
  </mergeCells>
  <printOptions horizontalCentered="1" verticalCentered="1"/>
  <pageMargins left="0.70866141732283472" right="0.70866141732283472" top="0.74803149606299213" bottom="0.74803149606299213" header="0.31496062992125984" footer="0.31496062992125984"/>
  <pageSetup paperSize="9" scale="84" orientation="landscape" r:id="rId1"/>
  <colBreaks count="1" manualBreakCount="1">
    <brk id="14" max="1048575" man="1"/>
  </col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7"/>
  <sheetViews>
    <sheetView zoomScaleSheetLayoutView="100" workbookViewId="0">
      <selection activeCell="B12" sqref="B12"/>
    </sheetView>
  </sheetViews>
  <sheetFormatPr defaultColWidth="8.88671875" defaultRowHeight="14.4" x14ac:dyDescent="0.3"/>
  <cols>
    <col min="1" max="1" width="6.109375" style="2" customWidth="1"/>
    <col min="2" max="2" width="42.44140625" style="2" customWidth="1"/>
    <col min="3" max="11" width="12.44140625" style="2" customWidth="1"/>
    <col min="12" max="16384" width="8.88671875" style="2"/>
  </cols>
  <sheetData>
    <row r="2" spans="2:11" ht="15" thickBot="1" x14ac:dyDescent="0.35"/>
    <row r="3" spans="2:11" x14ac:dyDescent="0.3">
      <c r="B3" s="188" t="s">
        <v>43</v>
      </c>
      <c r="C3" s="189"/>
      <c r="D3" s="189"/>
      <c r="E3" s="189"/>
      <c r="F3" s="189"/>
      <c r="G3" s="189"/>
      <c r="H3" s="189"/>
      <c r="I3" s="189"/>
      <c r="J3" s="189"/>
      <c r="K3" s="190"/>
    </row>
    <row r="4" spans="2:11" x14ac:dyDescent="0.3">
      <c r="B4" s="203" t="s">
        <v>173</v>
      </c>
      <c r="C4" s="195"/>
      <c r="D4" s="195"/>
      <c r="E4" s="195"/>
      <c r="F4" s="195"/>
      <c r="G4" s="195"/>
      <c r="H4" s="195"/>
      <c r="I4" s="195"/>
      <c r="J4" s="195"/>
      <c r="K4" s="197"/>
    </row>
    <row r="5" spans="2:11" x14ac:dyDescent="0.3">
      <c r="B5" s="3"/>
      <c r="C5" s="194" t="s">
        <v>44</v>
      </c>
      <c r="D5" s="195"/>
      <c r="E5" s="196"/>
      <c r="F5" s="194" t="s">
        <v>45</v>
      </c>
      <c r="G5" s="195"/>
      <c r="H5" s="196"/>
      <c r="I5" s="194" t="s">
        <v>3</v>
      </c>
      <c r="J5" s="195"/>
      <c r="K5" s="197"/>
    </row>
    <row r="6" spans="2:11" x14ac:dyDescent="0.3">
      <c r="B6" s="1" t="s">
        <v>11</v>
      </c>
      <c r="C6" s="20" t="s">
        <v>4</v>
      </c>
      <c r="D6" s="4" t="s">
        <v>5</v>
      </c>
      <c r="E6" s="21" t="s">
        <v>5</v>
      </c>
      <c r="F6" s="20" t="s">
        <v>4</v>
      </c>
      <c r="G6" s="4" t="s">
        <v>5</v>
      </c>
      <c r="H6" s="21" t="s">
        <v>5</v>
      </c>
      <c r="I6" s="20" t="s">
        <v>4</v>
      </c>
      <c r="J6" s="4" t="s">
        <v>5</v>
      </c>
      <c r="K6" s="19" t="s">
        <v>5</v>
      </c>
    </row>
    <row r="7" spans="2:11" x14ac:dyDescent="0.3">
      <c r="B7" s="25" t="s">
        <v>12</v>
      </c>
      <c r="C7" s="22">
        <v>9.1435185185185185E-4</v>
      </c>
      <c r="D7" s="26">
        <v>0.5</v>
      </c>
      <c r="E7" s="37">
        <v>0.5</v>
      </c>
      <c r="F7" s="22">
        <v>1.9675925925925926E-4</v>
      </c>
      <c r="G7" s="26">
        <v>1</v>
      </c>
      <c r="H7" s="37">
        <v>0.2931034482758621</v>
      </c>
      <c r="I7" s="38">
        <v>1.1111111111111111E-3</v>
      </c>
      <c r="J7" s="26">
        <v>0.5485714285714286</v>
      </c>
      <c r="K7" s="28">
        <v>0.44444444444444453</v>
      </c>
    </row>
    <row r="8" spans="2:11" x14ac:dyDescent="0.3">
      <c r="B8" s="25" t="s">
        <v>101</v>
      </c>
      <c r="C8" s="22"/>
      <c r="D8" s="26"/>
      <c r="E8" s="37"/>
      <c r="F8" s="22"/>
      <c r="G8" s="26"/>
      <c r="H8" s="37"/>
      <c r="I8" s="38"/>
      <c r="J8" s="26"/>
      <c r="K8" s="28"/>
    </row>
    <row r="9" spans="2:11" x14ac:dyDescent="0.3">
      <c r="B9" s="25" t="s">
        <v>13</v>
      </c>
      <c r="C9" s="22"/>
      <c r="D9" s="26"/>
      <c r="E9" s="37"/>
      <c r="F9" s="22"/>
      <c r="G9" s="26"/>
      <c r="H9" s="37"/>
      <c r="I9" s="38"/>
      <c r="J9" s="26"/>
      <c r="K9" s="28"/>
    </row>
    <row r="10" spans="2:11" x14ac:dyDescent="0.3">
      <c r="B10" s="25" t="s">
        <v>14</v>
      </c>
      <c r="C10" s="22"/>
      <c r="D10" s="26"/>
      <c r="E10" s="37"/>
      <c r="F10" s="22"/>
      <c r="G10" s="26"/>
      <c r="H10" s="37"/>
      <c r="I10" s="38"/>
      <c r="J10" s="26"/>
      <c r="K10" s="28"/>
    </row>
    <row r="11" spans="2:11" x14ac:dyDescent="0.3">
      <c r="B11" s="25" t="s">
        <v>15</v>
      </c>
      <c r="C11" s="22"/>
      <c r="D11" s="26"/>
      <c r="E11" s="37"/>
      <c r="F11" s="22"/>
      <c r="G11" s="26"/>
      <c r="H11" s="37"/>
      <c r="I11" s="38"/>
      <c r="J11" s="26"/>
      <c r="K11" s="28"/>
    </row>
    <row r="12" spans="2:11" x14ac:dyDescent="0.3">
      <c r="B12" s="25" t="s">
        <v>193</v>
      </c>
      <c r="C12" s="22"/>
      <c r="D12" s="26"/>
      <c r="E12" s="37"/>
      <c r="F12" s="22"/>
      <c r="G12" s="26"/>
      <c r="H12" s="37"/>
      <c r="I12" s="38"/>
      <c r="J12" s="26"/>
      <c r="K12" s="28"/>
    </row>
    <row r="13" spans="2:11" x14ac:dyDescent="0.3">
      <c r="B13" s="25" t="s">
        <v>16</v>
      </c>
      <c r="C13" s="22"/>
      <c r="D13" s="26"/>
      <c r="E13" s="37"/>
      <c r="F13" s="22"/>
      <c r="G13" s="26"/>
      <c r="H13" s="37"/>
      <c r="I13" s="38"/>
      <c r="J13" s="26"/>
      <c r="K13" s="28"/>
    </row>
    <row r="14" spans="2:11" x14ac:dyDescent="0.3">
      <c r="B14" s="102" t="s">
        <v>174</v>
      </c>
      <c r="C14" s="22"/>
      <c r="D14" s="26"/>
      <c r="E14" s="37"/>
      <c r="F14" s="22"/>
      <c r="G14" s="26"/>
      <c r="H14" s="37"/>
      <c r="I14" s="38"/>
      <c r="J14" s="26"/>
      <c r="K14" s="28"/>
    </row>
    <row r="15" spans="2:11" x14ac:dyDescent="0.3">
      <c r="B15" s="25" t="s">
        <v>17</v>
      </c>
      <c r="C15" s="22"/>
      <c r="D15" s="26"/>
      <c r="E15" s="37"/>
      <c r="F15" s="22"/>
      <c r="G15" s="26"/>
      <c r="H15" s="37"/>
      <c r="I15" s="38"/>
      <c r="J15" s="26"/>
      <c r="K15" s="28"/>
    </row>
    <row r="16" spans="2:11" x14ac:dyDescent="0.3">
      <c r="B16" s="25" t="s">
        <v>18</v>
      </c>
      <c r="C16" s="22"/>
      <c r="D16" s="26"/>
      <c r="E16" s="37"/>
      <c r="F16" s="22"/>
      <c r="G16" s="26"/>
      <c r="H16" s="37"/>
      <c r="I16" s="38"/>
      <c r="J16" s="26"/>
      <c r="K16" s="28"/>
    </row>
    <row r="17" spans="2:14" x14ac:dyDescent="0.3">
      <c r="B17" s="25" t="s">
        <v>19</v>
      </c>
      <c r="C17" s="22"/>
      <c r="D17" s="26"/>
      <c r="E17" s="37"/>
      <c r="F17" s="22"/>
      <c r="G17" s="26"/>
      <c r="H17" s="37"/>
      <c r="I17" s="38"/>
      <c r="J17" s="26"/>
      <c r="K17" s="28"/>
    </row>
    <row r="18" spans="2:14" x14ac:dyDescent="0.3">
      <c r="B18" s="25" t="s">
        <v>20</v>
      </c>
      <c r="C18" s="22"/>
      <c r="D18" s="26"/>
      <c r="E18" s="37"/>
      <c r="F18" s="22"/>
      <c r="G18" s="26"/>
      <c r="H18" s="37"/>
      <c r="I18" s="38"/>
      <c r="J18" s="26"/>
      <c r="K18" s="28"/>
    </row>
    <row r="19" spans="2:14" x14ac:dyDescent="0.3">
      <c r="B19" s="25" t="s">
        <v>21</v>
      </c>
      <c r="C19" s="22"/>
      <c r="D19" s="26"/>
      <c r="E19" s="37"/>
      <c r="F19" s="22"/>
      <c r="G19" s="26"/>
      <c r="H19" s="37"/>
      <c r="I19" s="38"/>
      <c r="J19" s="26"/>
      <c r="K19" s="28"/>
    </row>
    <row r="20" spans="2:14" x14ac:dyDescent="0.3">
      <c r="B20" s="23" t="s">
        <v>102</v>
      </c>
      <c r="C20" s="22"/>
      <c r="D20" s="26"/>
      <c r="E20" s="37"/>
      <c r="F20" s="22"/>
      <c r="G20" s="26"/>
      <c r="H20" s="37"/>
      <c r="I20" s="38"/>
      <c r="J20" s="26"/>
      <c r="K20" s="28"/>
    </row>
    <row r="21" spans="2:14" x14ac:dyDescent="0.3">
      <c r="B21" s="24" t="s">
        <v>103</v>
      </c>
      <c r="C21" s="22"/>
      <c r="D21" s="26"/>
      <c r="E21" s="37"/>
      <c r="F21" s="22"/>
      <c r="G21" s="26"/>
      <c r="H21" s="37"/>
      <c r="I21" s="38"/>
      <c r="J21" s="26"/>
      <c r="K21" s="28"/>
    </row>
    <row r="22" spans="2:14" x14ac:dyDescent="0.3">
      <c r="B22" s="25" t="s">
        <v>22</v>
      </c>
      <c r="C22" s="22"/>
      <c r="D22" s="26"/>
      <c r="E22" s="37"/>
      <c r="F22" s="22"/>
      <c r="G22" s="26"/>
      <c r="H22" s="37"/>
      <c r="I22" s="38"/>
      <c r="J22" s="26"/>
      <c r="K22" s="28"/>
    </row>
    <row r="23" spans="2:14" x14ac:dyDescent="0.3">
      <c r="B23" s="25" t="s">
        <v>23</v>
      </c>
      <c r="C23" s="22"/>
      <c r="D23" s="26"/>
      <c r="E23" s="37"/>
      <c r="F23" s="22"/>
      <c r="G23" s="26"/>
      <c r="H23" s="37"/>
      <c r="I23" s="38"/>
      <c r="J23" s="26"/>
      <c r="K23" s="28"/>
    </row>
    <row r="24" spans="2:14" x14ac:dyDescent="0.3">
      <c r="B24" s="25" t="s">
        <v>24</v>
      </c>
      <c r="C24" s="22">
        <v>9.1435185185185185E-4</v>
      </c>
      <c r="D24" s="26">
        <v>0.5</v>
      </c>
      <c r="E24" s="37">
        <v>0.5</v>
      </c>
      <c r="F24" s="22"/>
      <c r="G24" s="26"/>
      <c r="H24" s="37"/>
      <c r="I24" s="38">
        <v>9.1435185185185185E-4</v>
      </c>
      <c r="J24" s="26">
        <v>0.45142857142857146</v>
      </c>
      <c r="K24" s="28">
        <v>0.36574074074074081</v>
      </c>
    </row>
    <row r="25" spans="2:14" s="5" customFormat="1" x14ac:dyDescent="0.3">
      <c r="B25" s="29" t="s">
        <v>3</v>
      </c>
      <c r="C25" s="30">
        <v>1.8287037037037037E-3</v>
      </c>
      <c r="D25" s="31">
        <v>1</v>
      </c>
      <c r="E25" s="32">
        <v>1</v>
      </c>
      <c r="F25" s="30">
        <v>1.9675925925925926E-4</v>
      </c>
      <c r="G25" s="31">
        <v>1</v>
      </c>
      <c r="H25" s="32">
        <v>0.2931034482758621</v>
      </c>
      <c r="I25" s="30">
        <v>2.0254629629629629E-3</v>
      </c>
      <c r="J25" s="31">
        <v>1</v>
      </c>
      <c r="K25" s="33">
        <v>0.81018518518518534</v>
      </c>
    </row>
    <row r="26" spans="2:14" x14ac:dyDescent="0.3">
      <c r="B26" s="13"/>
      <c r="C26" s="11"/>
      <c r="D26" s="11"/>
      <c r="E26" s="11"/>
      <c r="F26" s="11"/>
      <c r="G26" s="11"/>
      <c r="H26" s="11"/>
      <c r="I26" s="11"/>
      <c r="J26" s="11"/>
      <c r="K26" s="12"/>
      <c r="L26" s="11"/>
      <c r="M26" s="11"/>
      <c r="N26" s="11"/>
    </row>
    <row r="27" spans="2:14" s="10" customFormat="1" x14ac:dyDescent="0.3">
      <c r="B27" s="1" t="s">
        <v>25</v>
      </c>
      <c r="C27" s="4" t="s">
        <v>4</v>
      </c>
      <c r="D27" s="4" t="s">
        <v>5</v>
      </c>
      <c r="E27" s="4" t="s">
        <v>5</v>
      </c>
      <c r="F27" s="4" t="s">
        <v>4</v>
      </c>
      <c r="G27" s="4" t="s">
        <v>5</v>
      </c>
      <c r="H27" s="4" t="s">
        <v>5</v>
      </c>
      <c r="I27" s="4" t="s">
        <v>4</v>
      </c>
      <c r="J27" s="21" t="s">
        <v>5</v>
      </c>
      <c r="K27" s="19" t="s">
        <v>5</v>
      </c>
    </row>
    <row r="28" spans="2:14" x14ac:dyDescent="0.3">
      <c r="B28" s="25" t="s">
        <v>26</v>
      </c>
      <c r="C28" s="22"/>
      <c r="D28" s="27"/>
      <c r="E28" s="37"/>
      <c r="F28" s="22"/>
      <c r="G28" s="27"/>
      <c r="H28" s="37"/>
      <c r="I28" s="38"/>
      <c r="J28" s="26"/>
      <c r="K28" s="28"/>
    </row>
    <row r="29" spans="2:14" x14ac:dyDescent="0.3">
      <c r="B29" s="25" t="s">
        <v>27</v>
      </c>
      <c r="C29" s="22"/>
      <c r="D29" s="27"/>
      <c r="E29" s="37"/>
      <c r="F29" s="22"/>
      <c r="G29" s="27"/>
      <c r="H29" s="37"/>
      <c r="I29" s="38"/>
      <c r="J29" s="26"/>
      <c r="K29" s="28"/>
    </row>
    <row r="30" spans="2:14" x14ac:dyDescent="0.3">
      <c r="B30" s="25" t="s">
        <v>28</v>
      </c>
      <c r="C30" s="22"/>
      <c r="D30" s="27"/>
      <c r="E30" s="37"/>
      <c r="F30" s="22"/>
      <c r="G30" s="27"/>
      <c r="H30" s="37"/>
      <c r="I30" s="38"/>
      <c r="J30" s="26"/>
      <c r="K30" s="28"/>
    </row>
    <row r="31" spans="2:14" x14ac:dyDescent="0.3">
      <c r="B31" s="25" t="s">
        <v>29</v>
      </c>
      <c r="C31" s="22"/>
      <c r="D31" s="27"/>
      <c r="E31" s="37"/>
      <c r="F31" s="22"/>
      <c r="G31" s="27"/>
      <c r="H31" s="37"/>
      <c r="I31" s="38"/>
      <c r="J31" s="26"/>
      <c r="K31" s="28"/>
    </row>
    <row r="32" spans="2:14" x14ac:dyDescent="0.3">
      <c r="B32" s="25" t="s">
        <v>30</v>
      </c>
      <c r="C32" s="22"/>
      <c r="D32" s="27"/>
      <c r="E32" s="37"/>
      <c r="F32" s="22">
        <v>4.7453703703703698E-4</v>
      </c>
      <c r="G32" s="27"/>
      <c r="H32" s="37">
        <v>0.7068965517241379</v>
      </c>
      <c r="I32" s="38">
        <v>4.7453703703703698E-4</v>
      </c>
      <c r="J32" s="26"/>
      <c r="K32" s="28">
        <v>0.18981481481481483</v>
      </c>
    </row>
    <row r="33" spans="2:14" x14ac:dyDescent="0.3">
      <c r="B33" s="25" t="s">
        <v>31</v>
      </c>
      <c r="C33" s="22"/>
      <c r="D33" s="27"/>
      <c r="E33" s="37"/>
      <c r="F33" s="22"/>
      <c r="G33" s="27"/>
      <c r="H33" s="37"/>
      <c r="I33" s="38"/>
      <c r="J33" s="26"/>
      <c r="K33" s="28"/>
    </row>
    <row r="34" spans="2:14" s="5" customFormat="1" x14ac:dyDescent="0.3">
      <c r="B34" s="29" t="s">
        <v>3</v>
      </c>
      <c r="C34" s="34"/>
      <c r="D34" s="34"/>
      <c r="E34" s="31"/>
      <c r="F34" s="34">
        <v>4.7453703703703698E-4</v>
      </c>
      <c r="G34" s="34"/>
      <c r="H34" s="31">
        <v>0.7068965517241379</v>
      </c>
      <c r="I34" s="34">
        <v>4.7453703703703698E-4</v>
      </c>
      <c r="J34" s="34"/>
      <c r="K34" s="35">
        <v>0.18981481481481483</v>
      </c>
    </row>
    <row r="35" spans="2:14" x14ac:dyDescent="0.3">
      <c r="B35" s="13"/>
      <c r="C35" s="11"/>
      <c r="D35" s="11"/>
      <c r="E35" s="11"/>
      <c r="F35" s="11"/>
      <c r="G35" s="11"/>
      <c r="H35" s="11"/>
      <c r="I35" s="11"/>
      <c r="J35" s="11"/>
      <c r="K35" s="12"/>
      <c r="L35" s="11"/>
      <c r="M35" s="11"/>
      <c r="N35" s="11"/>
    </row>
    <row r="36" spans="2:14" s="5" customFormat="1" x14ac:dyDescent="0.3">
      <c r="B36" s="29" t="s">
        <v>6</v>
      </c>
      <c r="C36" s="34">
        <v>1.8287037037037037E-3</v>
      </c>
      <c r="D36" s="36"/>
      <c r="E36" s="31">
        <v>1</v>
      </c>
      <c r="F36" s="34">
        <v>6.7129629629629625E-4</v>
      </c>
      <c r="G36" s="36"/>
      <c r="H36" s="31">
        <v>1</v>
      </c>
      <c r="I36" s="34">
        <v>2.4999999999999996E-3</v>
      </c>
      <c r="J36" s="36"/>
      <c r="K36" s="35">
        <v>1.0000000000000002</v>
      </c>
    </row>
    <row r="37" spans="2:14" ht="66" customHeight="1" thickBot="1" x14ac:dyDescent="0.35">
      <c r="B37" s="207" t="s">
        <v>189</v>
      </c>
      <c r="C37" s="208"/>
      <c r="D37" s="208"/>
      <c r="E37" s="208"/>
      <c r="F37" s="208"/>
      <c r="G37" s="208"/>
      <c r="H37" s="208"/>
      <c r="I37" s="208"/>
      <c r="J37" s="208"/>
      <c r="K37" s="209"/>
    </row>
  </sheetData>
  <mergeCells count="6">
    <mergeCell ref="B37:K37"/>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1"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7"/>
  <sheetViews>
    <sheetView zoomScaleSheetLayoutView="100" workbookViewId="0">
      <selection activeCell="B12" sqref="B12"/>
    </sheetView>
  </sheetViews>
  <sheetFormatPr defaultColWidth="8.88671875" defaultRowHeight="14.4" x14ac:dyDescent="0.3"/>
  <cols>
    <col min="1" max="1" width="6.109375" style="2" customWidth="1"/>
    <col min="2" max="2" width="42.44140625" style="2" customWidth="1"/>
    <col min="3" max="11" width="12.44140625" style="2" customWidth="1"/>
    <col min="12" max="16384" width="8.88671875" style="2"/>
  </cols>
  <sheetData>
    <row r="2" spans="2:11" ht="15" thickBot="1" x14ac:dyDescent="0.35"/>
    <row r="3" spans="2:11" x14ac:dyDescent="0.3">
      <c r="B3" s="188" t="s">
        <v>46</v>
      </c>
      <c r="C3" s="189"/>
      <c r="D3" s="189"/>
      <c r="E3" s="189"/>
      <c r="F3" s="189"/>
      <c r="G3" s="189"/>
      <c r="H3" s="189"/>
      <c r="I3" s="189"/>
      <c r="J3" s="189"/>
      <c r="K3" s="190"/>
    </row>
    <row r="4" spans="2:11" x14ac:dyDescent="0.3">
      <c r="B4" s="203" t="s">
        <v>173</v>
      </c>
      <c r="C4" s="195"/>
      <c r="D4" s="195"/>
      <c r="E4" s="195"/>
      <c r="F4" s="195"/>
      <c r="G4" s="195"/>
      <c r="H4" s="195"/>
      <c r="I4" s="195"/>
      <c r="J4" s="195"/>
      <c r="K4" s="197"/>
    </row>
    <row r="5" spans="2:11" x14ac:dyDescent="0.3">
      <c r="B5" s="3"/>
      <c r="C5" s="194" t="s">
        <v>47</v>
      </c>
      <c r="D5" s="195"/>
      <c r="E5" s="196"/>
      <c r="F5" s="194" t="s">
        <v>48</v>
      </c>
      <c r="G5" s="195"/>
      <c r="H5" s="196"/>
      <c r="I5" s="194" t="s">
        <v>3</v>
      </c>
      <c r="J5" s="195"/>
      <c r="K5" s="197"/>
    </row>
    <row r="6" spans="2:11" x14ac:dyDescent="0.3">
      <c r="B6" s="1" t="s">
        <v>11</v>
      </c>
      <c r="C6" s="20" t="s">
        <v>4</v>
      </c>
      <c r="D6" s="4" t="s">
        <v>5</v>
      </c>
      <c r="E6" s="21" t="s">
        <v>5</v>
      </c>
      <c r="F6" s="20" t="s">
        <v>4</v>
      </c>
      <c r="G6" s="4" t="s">
        <v>5</v>
      </c>
      <c r="H6" s="21" t="s">
        <v>5</v>
      </c>
      <c r="I6" s="20" t="s">
        <v>4</v>
      </c>
      <c r="J6" s="4" t="s">
        <v>5</v>
      </c>
      <c r="K6" s="19" t="s">
        <v>5</v>
      </c>
    </row>
    <row r="7" spans="2:11" x14ac:dyDescent="0.3">
      <c r="B7" s="25" t="s">
        <v>12</v>
      </c>
      <c r="C7" s="54">
        <v>2.9513888888888888E-3</v>
      </c>
      <c r="D7" s="26">
        <v>0.92057761732851984</v>
      </c>
      <c r="E7" s="37">
        <v>0.92057761732851984</v>
      </c>
      <c r="F7" s="54"/>
      <c r="G7" s="26"/>
      <c r="H7" s="37"/>
      <c r="I7" s="38">
        <v>2.9513888888888888E-3</v>
      </c>
      <c r="J7" s="26">
        <v>5.2816901408450703E-2</v>
      </c>
      <c r="K7" s="28">
        <v>2.6676430588973742E-2</v>
      </c>
    </row>
    <row r="8" spans="2:11" x14ac:dyDescent="0.3">
      <c r="B8" s="25" t="s">
        <v>101</v>
      </c>
      <c r="C8" s="38"/>
      <c r="D8" s="55"/>
      <c r="E8" s="56"/>
      <c r="F8" s="54"/>
      <c r="G8" s="26"/>
      <c r="H8" s="37"/>
      <c r="I8" s="38"/>
      <c r="J8" s="26"/>
      <c r="K8" s="28"/>
    </row>
    <row r="9" spans="2:11" x14ac:dyDescent="0.3">
      <c r="B9" s="25" t="s">
        <v>13</v>
      </c>
      <c r="C9" s="54">
        <v>2.5462962962962961E-4</v>
      </c>
      <c r="D9" s="26">
        <v>7.9422382671480135E-2</v>
      </c>
      <c r="E9" s="37">
        <v>7.9422382671480135E-2</v>
      </c>
      <c r="F9" s="54">
        <v>8.9583333333333338E-3</v>
      </c>
      <c r="G9" s="26">
        <v>0.17007251153592617</v>
      </c>
      <c r="H9" s="37">
        <v>8.3387201034259867E-2</v>
      </c>
      <c r="I9" s="38">
        <v>9.2129629629629627E-3</v>
      </c>
      <c r="J9" s="26">
        <v>0.16487158243579123</v>
      </c>
      <c r="K9" s="28">
        <v>8.327230881891412E-2</v>
      </c>
    </row>
    <row r="10" spans="2:11" x14ac:dyDescent="0.3">
      <c r="B10" s="25" t="s">
        <v>14</v>
      </c>
      <c r="C10" s="38"/>
      <c r="D10" s="55"/>
      <c r="E10" s="56"/>
      <c r="F10" s="54"/>
      <c r="G10" s="26"/>
      <c r="H10" s="37"/>
      <c r="I10" s="38"/>
      <c r="J10" s="26"/>
      <c r="K10" s="28"/>
    </row>
    <row r="11" spans="2:11" x14ac:dyDescent="0.3">
      <c r="B11" s="25" t="s">
        <v>15</v>
      </c>
      <c r="C11" s="38"/>
      <c r="D11" s="55"/>
      <c r="E11" s="56"/>
      <c r="F11" s="54"/>
      <c r="G11" s="26"/>
      <c r="H11" s="37"/>
      <c r="I11" s="38"/>
      <c r="J11" s="26"/>
      <c r="K11" s="28"/>
    </row>
    <row r="12" spans="2:11" x14ac:dyDescent="0.3">
      <c r="B12" s="25" t="s">
        <v>193</v>
      </c>
      <c r="C12" s="38"/>
      <c r="D12" s="55"/>
      <c r="E12" s="56"/>
      <c r="F12" s="54"/>
      <c r="G12" s="26"/>
      <c r="H12" s="37"/>
      <c r="I12" s="38"/>
      <c r="J12" s="26"/>
      <c r="K12" s="28"/>
    </row>
    <row r="13" spans="2:11" x14ac:dyDescent="0.3">
      <c r="B13" s="25" t="s">
        <v>16</v>
      </c>
      <c r="C13" s="38"/>
      <c r="D13" s="55"/>
      <c r="E13" s="56"/>
      <c r="F13" s="54"/>
      <c r="G13" s="26"/>
      <c r="H13" s="37"/>
      <c r="I13" s="38"/>
      <c r="J13" s="26"/>
      <c r="K13" s="28"/>
    </row>
    <row r="14" spans="2:11" x14ac:dyDescent="0.3">
      <c r="B14" s="102" t="s">
        <v>174</v>
      </c>
      <c r="C14" s="38"/>
      <c r="D14" s="55"/>
      <c r="E14" s="56"/>
      <c r="F14" s="54"/>
      <c r="G14" s="26"/>
      <c r="H14" s="37"/>
      <c r="I14" s="38"/>
      <c r="J14" s="26"/>
      <c r="K14" s="28"/>
    </row>
    <row r="15" spans="2:11" x14ac:dyDescent="0.3">
      <c r="B15" s="25" t="s">
        <v>17</v>
      </c>
      <c r="C15" s="38"/>
      <c r="D15" s="55"/>
      <c r="E15" s="56"/>
      <c r="F15" s="54"/>
      <c r="G15" s="26"/>
      <c r="H15" s="37"/>
      <c r="I15" s="38"/>
      <c r="J15" s="26"/>
      <c r="K15" s="28"/>
    </row>
    <row r="16" spans="2:11" x14ac:dyDescent="0.3">
      <c r="B16" s="25" t="s">
        <v>18</v>
      </c>
      <c r="C16" s="38"/>
      <c r="D16" s="55"/>
      <c r="E16" s="56"/>
      <c r="F16" s="54"/>
      <c r="G16" s="26"/>
      <c r="H16" s="37"/>
      <c r="I16" s="38"/>
      <c r="J16" s="26"/>
      <c r="K16" s="28"/>
    </row>
    <row r="17" spans="2:14" x14ac:dyDescent="0.3">
      <c r="B17" s="25" t="s">
        <v>19</v>
      </c>
      <c r="C17" s="38"/>
      <c r="D17" s="55"/>
      <c r="E17" s="56"/>
      <c r="F17" s="54"/>
      <c r="G17" s="26"/>
      <c r="H17" s="37"/>
      <c r="I17" s="38"/>
      <c r="J17" s="26"/>
      <c r="K17" s="28"/>
    </row>
    <row r="18" spans="2:14" x14ac:dyDescent="0.3">
      <c r="B18" s="25" t="s">
        <v>20</v>
      </c>
      <c r="C18" s="38"/>
      <c r="D18" s="55"/>
      <c r="E18" s="56"/>
      <c r="F18" s="54"/>
      <c r="G18" s="26"/>
      <c r="H18" s="37"/>
      <c r="I18" s="38"/>
      <c r="J18" s="26"/>
      <c r="K18" s="28"/>
    </row>
    <row r="19" spans="2:14" x14ac:dyDescent="0.3">
      <c r="B19" s="25" t="s">
        <v>21</v>
      </c>
      <c r="C19" s="38"/>
      <c r="D19" s="55"/>
      <c r="E19" s="56"/>
      <c r="F19" s="54"/>
      <c r="G19" s="26"/>
      <c r="H19" s="37"/>
      <c r="I19" s="38"/>
      <c r="J19" s="26"/>
      <c r="K19" s="28"/>
    </row>
    <row r="20" spans="2:14" x14ac:dyDescent="0.3">
      <c r="B20" s="57" t="s">
        <v>102</v>
      </c>
      <c r="C20" s="38"/>
      <c r="D20" s="55"/>
      <c r="E20" s="56"/>
      <c r="F20" s="54"/>
      <c r="G20" s="26"/>
      <c r="H20" s="37"/>
      <c r="I20" s="38"/>
      <c r="J20" s="26"/>
      <c r="K20" s="28"/>
    </row>
    <row r="21" spans="2:14" x14ac:dyDescent="0.3">
      <c r="B21" s="58" t="s">
        <v>103</v>
      </c>
      <c r="C21" s="38"/>
      <c r="D21" s="55"/>
      <c r="E21" s="56"/>
      <c r="F21" s="54"/>
      <c r="G21" s="26"/>
      <c r="H21" s="37"/>
      <c r="I21" s="38"/>
      <c r="J21" s="26"/>
      <c r="K21" s="28"/>
    </row>
    <row r="22" spans="2:14" x14ac:dyDescent="0.3">
      <c r="B22" s="25" t="s">
        <v>22</v>
      </c>
      <c r="C22" s="38"/>
      <c r="D22" s="55"/>
      <c r="E22" s="56"/>
      <c r="F22" s="54"/>
      <c r="G22" s="26"/>
      <c r="H22" s="37"/>
      <c r="I22" s="38"/>
      <c r="J22" s="26"/>
      <c r="K22" s="28"/>
    </row>
    <row r="23" spans="2:14" x14ac:dyDescent="0.3">
      <c r="B23" s="25" t="s">
        <v>23</v>
      </c>
      <c r="C23" s="15"/>
      <c r="D23" s="55"/>
      <c r="E23" s="56"/>
      <c r="F23" s="54"/>
      <c r="G23" s="26"/>
      <c r="H23" s="37"/>
      <c r="I23" s="38"/>
      <c r="J23" s="26"/>
      <c r="K23" s="28"/>
    </row>
    <row r="24" spans="2:14" x14ac:dyDescent="0.3">
      <c r="B24" s="25" t="s">
        <v>24</v>
      </c>
      <c r="C24" s="38"/>
      <c r="D24" s="55"/>
      <c r="E24" s="56"/>
      <c r="F24" s="54">
        <v>4.3715277777777777E-2</v>
      </c>
      <c r="G24" s="26">
        <v>0.82992748846407383</v>
      </c>
      <c r="H24" s="37">
        <v>0.40691661279896574</v>
      </c>
      <c r="I24" s="38">
        <v>4.3715277777777777E-2</v>
      </c>
      <c r="J24" s="26">
        <v>0.78231151615575811</v>
      </c>
      <c r="K24" s="28">
        <v>0.39512501307668169</v>
      </c>
    </row>
    <row r="25" spans="2:14" s="5" customFormat="1" x14ac:dyDescent="0.3">
      <c r="B25" s="29" t="s">
        <v>3</v>
      </c>
      <c r="C25" s="59">
        <v>3.2060185185185186E-3</v>
      </c>
      <c r="D25" s="60">
        <v>1</v>
      </c>
      <c r="E25" s="61">
        <v>1</v>
      </c>
      <c r="F25" s="30">
        <v>5.2673611111111109E-2</v>
      </c>
      <c r="G25" s="31">
        <v>1</v>
      </c>
      <c r="H25" s="32">
        <v>0.49030381383322563</v>
      </c>
      <c r="I25" s="30">
        <v>5.5879629629629626E-2</v>
      </c>
      <c r="J25" s="31">
        <v>1</v>
      </c>
      <c r="K25" s="33">
        <v>0.50507375248456954</v>
      </c>
    </row>
    <row r="26" spans="2:14" x14ac:dyDescent="0.3">
      <c r="B26" s="13"/>
      <c r="C26" s="16"/>
      <c r="D26" s="16"/>
      <c r="E26" s="16"/>
      <c r="F26" s="11"/>
      <c r="G26" s="11"/>
      <c r="H26" s="11"/>
      <c r="I26" s="11"/>
      <c r="J26" s="11"/>
      <c r="K26" s="12"/>
      <c r="L26" s="11"/>
      <c r="M26" s="11"/>
      <c r="N26" s="11"/>
    </row>
    <row r="27" spans="2:14" s="10" customFormat="1" x14ac:dyDescent="0.3">
      <c r="B27" s="1" t="s">
        <v>25</v>
      </c>
      <c r="C27" s="9" t="s">
        <v>4</v>
      </c>
      <c r="D27" s="9" t="s">
        <v>5</v>
      </c>
      <c r="E27" s="9" t="s">
        <v>5</v>
      </c>
      <c r="F27" s="4" t="s">
        <v>4</v>
      </c>
      <c r="G27" s="4" t="s">
        <v>5</v>
      </c>
      <c r="H27" s="4" t="s">
        <v>5</v>
      </c>
      <c r="I27" s="4" t="s">
        <v>4</v>
      </c>
      <c r="J27" s="21" t="s">
        <v>5</v>
      </c>
      <c r="K27" s="19" t="s">
        <v>5</v>
      </c>
    </row>
    <row r="28" spans="2:14" x14ac:dyDescent="0.3">
      <c r="B28" s="25" t="s">
        <v>26</v>
      </c>
      <c r="C28" s="54"/>
      <c r="D28" s="26"/>
      <c r="E28" s="37"/>
      <c r="F28" s="54"/>
      <c r="G28" s="27"/>
      <c r="H28" s="37"/>
      <c r="I28" s="38"/>
      <c r="J28" s="26"/>
      <c r="K28" s="28"/>
    </row>
    <row r="29" spans="2:14" x14ac:dyDescent="0.3">
      <c r="B29" s="25" t="s">
        <v>27</v>
      </c>
      <c r="C29" s="54"/>
      <c r="D29" s="62"/>
      <c r="E29" s="56"/>
      <c r="F29" s="54"/>
      <c r="G29" s="27"/>
      <c r="H29" s="37"/>
      <c r="I29" s="38"/>
      <c r="J29" s="26"/>
      <c r="K29" s="28"/>
    </row>
    <row r="30" spans="2:14" x14ac:dyDescent="0.3">
      <c r="B30" s="25" t="s">
        <v>28</v>
      </c>
      <c r="C30" s="54"/>
      <c r="D30" s="62"/>
      <c r="E30" s="56"/>
      <c r="F30" s="54"/>
      <c r="G30" s="27"/>
      <c r="H30" s="37"/>
      <c r="I30" s="38"/>
      <c r="J30" s="26"/>
      <c r="K30" s="28"/>
    </row>
    <row r="31" spans="2:14" x14ac:dyDescent="0.3">
      <c r="B31" s="25" t="s">
        <v>29</v>
      </c>
      <c r="C31" s="54"/>
      <c r="D31" s="62"/>
      <c r="E31" s="56"/>
      <c r="F31" s="54">
        <v>2.9942129629629631E-2</v>
      </c>
      <c r="G31" s="27"/>
      <c r="H31" s="37">
        <v>0.27871148459383754</v>
      </c>
      <c r="I31" s="38">
        <v>2.9942129629629631E-2</v>
      </c>
      <c r="J31" s="26"/>
      <c r="K31" s="28">
        <v>0.27063500366147092</v>
      </c>
    </row>
    <row r="32" spans="2:14" x14ac:dyDescent="0.3">
      <c r="B32" s="25" t="s">
        <v>30</v>
      </c>
      <c r="C32" s="62"/>
      <c r="D32" s="62"/>
      <c r="E32" s="56"/>
      <c r="F32" s="54">
        <v>2.4814814814814814E-2</v>
      </c>
      <c r="G32" s="27"/>
      <c r="H32" s="37">
        <v>0.23098470157293685</v>
      </c>
      <c r="I32" s="38">
        <v>2.4814814814814814E-2</v>
      </c>
      <c r="J32" s="26"/>
      <c r="K32" s="28">
        <v>0.22429124385395963</v>
      </c>
    </row>
    <row r="33" spans="2:14" x14ac:dyDescent="0.3">
      <c r="B33" s="25" t="s">
        <v>31</v>
      </c>
      <c r="C33" s="54"/>
      <c r="D33" s="62"/>
      <c r="E33" s="56"/>
      <c r="F33" s="54"/>
      <c r="G33" s="27"/>
      <c r="H33" s="37"/>
      <c r="I33" s="38"/>
      <c r="J33" s="26"/>
      <c r="K33" s="28"/>
    </row>
    <row r="34" spans="2:14" s="5" customFormat="1" x14ac:dyDescent="0.3">
      <c r="B34" s="29" t="s">
        <v>3</v>
      </c>
      <c r="C34" s="34"/>
      <c r="D34" s="34"/>
      <c r="E34" s="31"/>
      <c r="F34" s="34">
        <v>5.4756944444444441E-2</v>
      </c>
      <c r="G34" s="34"/>
      <c r="H34" s="31">
        <v>0.50969618616677437</v>
      </c>
      <c r="I34" s="34">
        <v>5.4756944444444441E-2</v>
      </c>
      <c r="J34" s="34"/>
      <c r="K34" s="35">
        <v>0.49492624751543057</v>
      </c>
    </row>
    <row r="35" spans="2:14" x14ac:dyDescent="0.3">
      <c r="B35" s="13"/>
      <c r="C35" s="11"/>
      <c r="D35" s="11"/>
      <c r="E35" s="11"/>
      <c r="F35" s="11"/>
      <c r="G35" s="11"/>
      <c r="H35" s="11"/>
      <c r="I35" s="11"/>
      <c r="J35" s="11"/>
      <c r="K35" s="12"/>
      <c r="L35" s="11"/>
      <c r="M35" s="11"/>
      <c r="N35" s="11"/>
    </row>
    <row r="36" spans="2:14" s="5" customFormat="1" x14ac:dyDescent="0.3">
      <c r="B36" s="29" t="s">
        <v>6</v>
      </c>
      <c r="C36" s="34">
        <v>3.2060185185185186E-3</v>
      </c>
      <c r="D36" s="36"/>
      <c r="E36" s="31">
        <v>1</v>
      </c>
      <c r="F36" s="34">
        <v>0.10743055555555556</v>
      </c>
      <c r="G36" s="36"/>
      <c r="H36" s="31">
        <v>1</v>
      </c>
      <c r="I36" s="34">
        <v>0.11063657407407407</v>
      </c>
      <c r="J36" s="36"/>
      <c r="K36" s="35">
        <v>1</v>
      </c>
    </row>
    <row r="37" spans="2:14" ht="66" customHeight="1" thickBot="1" x14ac:dyDescent="0.35">
      <c r="B37" s="207" t="s">
        <v>190</v>
      </c>
      <c r="C37" s="208"/>
      <c r="D37" s="208"/>
      <c r="E37" s="208"/>
      <c r="F37" s="208"/>
      <c r="G37" s="208"/>
      <c r="H37" s="208"/>
      <c r="I37" s="208"/>
      <c r="J37" s="208"/>
      <c r="K37" s="209"/>
    </row>
  </sheetData>
  <mergeCells count="6">
    <mergeCell ref="B37:K37"/>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1"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7"/>
  <sheetViews>
    <sheetView view="pageBreakPreview" topLeftCell="A4" zoomScaleSheetLayoutView="100" workbookViewId="0">
      <selection activeCell="B12" sqref="B12"/>
    </sheetView>
  </sheetViews>
  <sheetFormatPr defaultColWidth="8.88671875" defaultRowHeight="14.4" x14ac:dyDescent="0.3"/>
  <cols>
    <col min="1" max="1" width="6.109375" style="2" customWidth="1"/>
    <col min="2" max="2" width="42.44140625" style="2" customWidth="1"/>
    <col min="3" max="11" width="12.44140625" style="2" customWidth="1"/>
    <col min="12" max="16384" width="8.88671875" style="2"/>
  </cols>
  <sheetData>
    <row r="2" spans="2:11" ht="15" thickBot="1" x14ac:dyDescent="0.35"/>
    <row r="3" spans="2:11" x14ac:dyDescent="0.3">
      <c r="B3" s="188" t="s">
        <v>49</v>
      </c>
      <c r="C3" s="189"/>
      <c r="D3" s="189"/>
      <c r="E3" s="189"/>
      <c r="F3" s="189"/>
      <c r="G3" s="189"/>
      <c r="H3" s="189"/>
      <c r="I3" s="189"/>
      <c r="J3" s="189"/>
      <c r="K3" s="190"/>
    </row>
    <row r="4" spans="2:11" x14ac:dyDescent="0.3">
      <c r="B4" s="203" t="s">
        <v>173</v>
      </c>
      <c r="C4" s="195"/>
      <c r="D4" s="195"/>
      <c r="E4" s="195"/>
      <c r="F4" s="195"/>
      <c r="G4" s="195"/>
      <c r="H4" s="195"/>
      <c r="I4" s="195"/>
      <c r="J4" s="195"/>
      <c r="K4" s="197"/>
    </row>
    <row r="5" spans="2:11" x14ac:dyDescent="0.3">
      <c r="B5" s="3"/>
      <c r="C5" s="194" t="s">
        <v>50</v>
      </c>
      <c r="D5" s="195"/>
      <c r="E5" s="196"/>
      <c r="F5" s="194" t="s">
        <v>51</v>
      </c>
      <c r="G5" s="195"/>
      <c r="H5" s="196"/>
      <c r="I5" s="194" t="s">
        <v>3</v>
      </c>
      <c r="J5" s="195"/>
      <c r="K5" s="197"/>
    </row>
    <row r="6" spans="2:11" x14ac:dyDescent="0.3">
      <c r="B6" s="1" t="s">
        <v>11</v>
      </c>
      <c r="C6" s="20" t="s">
        <v>4</v>
      </c>
      <c r="D6" s="4" t="s">
        <v>5</v>
      </c>
      <c r="E6" s="21" t="s">
        <v>5</v>
      </c>
      <c r="F6" s="20" t="s">
        <v>4</v>
      </c>
      <c r="G6" s="4" t="s">
        <v>5</v>
      </c>
      <c r="H6" s="21" t="s">
        <v>5</v>
      </c>
      <c r="I6" s="20" t="s">
        <v>4</v>
      </c>
      <c r="J6" s="4" t="s">
        <v>5</v>
      </c>
      <c r="K6" s="19" t="s">
        <v>5</v>
      </c>
    </row>
    <row r="7" spans="2:11" x14ac:dyDescent="0.3">
      <c r="B7" s="25" t="s">
        <v>12</v>
      </c>
      <c r="C7" s="39"/>
      <c r="D7" s="40"/>
      <c r="E7" s="41"/>
      <c r="F7" s="39"/>
      <c r="G7" s="40"/>
      <c r="H7" s="41"/>
      <c r="I7" s="42"/>
      <c r="J7" s="40"/>
      <c r="K7" s="43"/>
    </row>
    <row r="8" spans="2:11" x14ac:dyDescent="0.3">
      <c r="B8" s="25" t="s">
        <v>101</v>
      </c>
      <c r="C8" s="39"/>
      <c r="D8" s="40"/>
      <c r="E8" s="41"/>
      <c r="F8" s="39"/>
      <c r="G8" s="40"/>
      <c r="H8" s="41"/>
      <c r="I8" s="42"/>
      <c r="J8" s="40"/>
      <c r="K8" s="43"/>
    </row>
    <row r="9" spans="2:11" x14ac:dyDescent="0.3">
      <c r="B9" s="25" t="s">
        <v>13</v>
      </c>
      <c r="C9" s="39"/>
      <c r="D9" s="40"/>
      <c r="E9" s="41"/>
      <c r="F9" s="39"/>
      <c r="G9" s="40"/>
      <c r="H9" s="41"/>
      <c r="I9" s="42"/>
      <c r="J9" s="40"/>
      <c r="K9" s="43"/>
    </row>
    <row r="10" spans="2:11" x14ac:dyDescent="0.3">
      <c r="B10" s="25" t="s">
        <v>14</v>
      </c>
      <c r="C10" s="39"/>
      <c r="D10" s="40"/>
      <c r="E10" s="41"/>
      <c r="F10" s="39"/>
      <c r="G10" s="40"/>
      <c r="H10" s="41"/>
      <c r="I10" s="42"/>
      <c r="J10" s="40"/>
      <c r="K10" s="43"/>
    </row>
    <row r="11" spans="2:11" x14ac:dyDescent="0.3">
      <c r="B11" s="25" t="s">
        <v>15</v>
      </c>
      <c r="C11" s="39"/>
      <c r="D11" s="40"/>
      <c r="E11" s="41"/>
      <c r="F11" s="39"/>
      <c r="G11" s="40"/>
      <c r="H11" s="41"/>
      <c r="I11" s="42"/>
      <c r="J11" s="40"/>
      <c r="K11" s="43"/>
    </row>
    <row r="12" spans="2:11" x14ac:dyDescent="0.3">
      <c r="B12" s="25" t="s">
        <v>193</v>
      </c>
      <c r="C12" s="39"/>
      <c r="D12" s="40"/>
      <c r="E12" s="41"/>
      <c r="F12" s="39"/>
      <c r="G12" s="40"/>
      <c r="H12" s="41"/>
      <c r="I12" s="42"/>
      <c r="J12" s="40"/>
      <c r="K12" s="43"/>
    </row>
    <row r="13" spans="2:11" x14ac:dyDescent="0.3">
      <c r="B13" s="25" t="s">
        <v>16</v>
      </c>
      <c r="C13" s="39"/>
      <c r="D13" s="40"/>
      <c r="E13" s="41"/>
      <c r="F13" s="39"/>
      <c r="G13" s="40"/>
      <c r="H13" s="41"/>
      <c r="I13" s="42"/>
      <c r="J13" s="40"/>
      <c r="K13" s="43"/>
    </row>
    <row r="14" spans="2:11" x14ac:dyDescent="0.3">
      <c r="B14" s="102" t="s">
        <v>174</v>
      </c>
      <c r="C14" s="39"/>
      <c r="D14" s="40"/>
      <c r="E14" s="41"/>
      <c r="F14" s="39"/>
      <c r="G14" s="40"/>
      <c r="H14" s="41"/>
      <c r="I14" s="42"/>
      <c r="J14" s="40"/>
      <c r="K14" s="43"/>
    </row>
    <row r="15" spans="2:11" x14ac:dyDescent="0.3">
      <c r="B15" s="25" t="s">
        <v>17</v>
      </c>
      <c r="C15" s="39"/>
      <c r="D15" s="40"/>
      <c r="E15" s="41"/>
      <c r="F15" s="39"/>
      <c r="G15" s="40"/>
      <c r="H15" s="41"/>
      <c r="I15" s="42"/>
      <c r="J15" s="40"/>
      <c r="K15" s="43"/>
    </row>
    <row r="16" spans="2:11" x14ac:dyDescent="0.3">
      <c r="B16" s="25" t="s">
        <v>18</v>
      </c>
      <c r="C16" s="39"/>
      <c r="D16" s="40"/>
      <c r="E16" s="41"/>
      <c r="F16" s="39"/>
      <c r="G16" s="40"/>
      <c r="H16" s="41"/>
      <c r="I16" s="42"/>
      <c r="J16" s="40"/>
      <c r="K16" s="43"/>
    </row>
    <row r="17" spans="2:14" x14ac:dyDescent="0.3">
      <c r="B17" s="25" t="s">
        <v>19</v>
      </c>
      <c r="C17" s="39"/>
      <c r="D17" s="40"/>
      <c r="E17" s="41"/>
      <c r="F17" s="39"/>
      <c r="G17" s="40"/>
      <c r="H17" s="41"/>
      <c r="I17" s="42"/>
      <c r="J17" s="40"/>
      <c r="K17" s="43"/>
    </row>
    <row r="18" spans="2:14" x14ac:dyDescent="0.3">
      <c r="B18" s="25" t="s">
        <v>20</v>
      </c>
      <c r="C18" s="39"/>
      <c r="D18" s="40"/>
      <c r="E18" s="41"/>
      <c r="F18" s="39"/>
      <c r="G18" s="40"/>
      <c r="H18" s="41"/>
      <c r="I18" s="42"/>
      <c r="J18" s="40"/>
      <c r="K18" s="43"/>
    </row>
    <row r="19" spans="2:14" x14ac:dyDescent="0.3">
      <c r="B19" s="25" t="s">
        <v>21</v>
      </c>
      <c r="C19" s="39"/>
      <c r="D19" s="40"/>
      <c r="E19" s="41"/>
      <c r="F19" s="39"/>
      <c r="G19" s="40"/>
      <c r="H19" s="41"/>
      <c r="I19" s="42"/>
      <c r="J19" s="40"/>
      <c r="K19" s="43"/>
    </row>
    <row r="20" spans="2:14" x14ac:dyDescent="0.3">
      <c r="B20" s="57" t="s">
        <v>102</v>
      </c>
      <c r="C20" s="39"/>
      <c r="D20" s="40"/>
      <c r="E20" s="41"/>
      <c r="F20" s="39"/>
      <c r="G20" s="40"/>
      <c r="H20" s="41"/>
      <c r="I20" s="42"/>
      <c r="J20" s="40"/>
      <c r="K20" s="43"/>
    </row>
    <row r="21" spans="2:14" x14ac:dyDescent="0.3">
      <c r="B21" s="58" t="s">
        <v>103</v>
      </c>
      <c r="C21" s="39"/>
      <c r="D21" s="40"/>
      <c r="E21" s="41"/>
      <c r="F21" s="39"/>
      <c r="G21" s="40"/>
      <c r="H21" s="41"/>
      <c r="I21" s="42"/>
      <c r="J21" s="40"/>
      <c r="K21" s="43"/>
    </row>
    <row r="22" spans="2:14" x14ac:dyDescent="0.3">
      <c r="B22" s="25" t="s">
        <v>22</v>
      </c>
      <c r="C22" s="39"/>
      <c r="D22" s="40"/>
      <c r="E22" s="41"/>
      <c r="F22" s="39"/>
      <c r="G22" s="40"/>
      <c r="H22" s="41"/>
      <c r="I22" s="42"/>
      <c r="J22" s="40"/>
      <c r="K22" s="43"/>
    </row>
    <row r="23" spans="2:14" x14ac:dyDescent="0.3">
      <c r="B23" s="25" t="s">
        <v>23</v>
      </c>
      <c r="C23" s="14"/>
      <c r="D23" s="40"/>
      <c r="E23" s="41"/>
      <c r="F23" s="39"/>
      <c r="G23" s="40"/>
      <c r="H23" s="41"/>
      <c r="I23" s="42"/>
      <c r="J23" s="40"/>
      <c r="K23" s="43"/>
    </row>
    <row r="24" spans="2:14" x14ac:dyDescent="0.3">
      <c r="B24" s="25" t="s">
        <v>24</v>
      </c>
      <c r="C24" s="39"/>
      <c r="D24" s="40"/>
      <c r="E24" s="41"/>
      <c r="F24" s="39"/>
      <c r="G24" s="40"/>
      <c r="H24" s="41"/>
      <c r="I24" s="42"/>
      <c r="J24" s="40"/>
      <c r="K24" s="43"/>
    </row>
    <row r="25" spans="2:14" s="5" customFormat="1" x14ac:dyDescent="0.3">
      <c r="B25" s="29" t="s">
        <v>3</v>
      </c>
      <c r="C25" s="44"/>
      <c r="D25" s="45"/>
      <c r="E25" s="46"/>
      <c r="F25" s="44"/>
      <c r="G25" s="45"/>
      <c r="H25" s="46"/>
      <c r="I25" s="44"/>
      <c r="J25" s="45"/>
      <c r="K25" s="47"/>
    </row>
    <row r="26" spans="2:14" x14ac:dyDescent="0.3">
      <c r="B26" s="13"/>
      <c r="C26" s="11"/>
      <c r="D26" s="11"/>
      <c r="E26" s="11"/>
      <c r="F26" s="11"/>
      <c r="G26" s="11"/>
      <c r="H26" s="11"/>
      <c r="I26" s="11"/>
      <c r="J26" s="11"/>
      <c r="K26" s="12"/>
      <c r="L26" s="11"/>
      <c r="M26" s="11"/>
      <c r="N26" s="11"/>
    </row>
    <row r="27" spans="2:14" s="10" customFormat="1" x14ac:dyDescent="0.3">
      <c r="B27" s="1" t="s">
        <v>25</v>
      </c>
      <c r="C27" s="4" t="s">
        <v>4</v>
      </c>
      <c r="D27" s="4" t="s">
        <v>5</v>
      </c>
      <c r="E27" s="4" t="s">
        <v>5</v>
      </c>
      <c r="F27" s="4" t="s">
        <v>4</v>
      </c>
      <c r="G27" s="4" t="s">
        <v>5</v>
      </c>
      <c r="H27" s="4" t="s">
        <v>5</v>
      </c>
      <c r="I27" s="4" t="s">
        <v>4</v>
      </c>
      <c r="J27" s="21" t="s">
        <v>5</v>
      </c>
      <c r="K27" s="19" t="s">
        <v>5</v>
      </c>
    </row>
    <row r="28" spans="2:14" x14ac:dyDescent="0.3">
      <c r="B28" s="25" t="s">
        <v>26</v>
      </c>
      <c r="C28" s="63"/>
      <c r="D28" s="49"/>
      <c r="E28" s="41"/>
      <c r="F28" s="63"/>
      <c r="G28" s="49"/>
      <c r="H28" s="41"/>
      <c r="I28" s="42"/>
      <c r="J28" s="40"/>
      <c r="K28" s="43"/>
    </row>
    <row r="29" spans="2:14" x14ac:dyDescent="0.3">
      <c r="B29" s="25" t="s">
        <v>27</v>
      </c>
      <c r="C29" s="63"/>
      <c r="D29" s="49"/>
      <c r="E29" s="41"/>
      <c r="F29" s="63"/>
      <c r="G29" s="49"/>
      <c r="H29" s="41"/>
      <c r="I29" s="42"/>
      <c r="J29" s="40"/>
      <c r="K29" s="43"/>
    </row>
    <row r="30" spans="2:14" x14ac:dyDescent="0.3">
      <c r="B30" s="25" t="s">
        <v>28</v>
      </c>
      <c r="C30" s="63"/>
      <c r="D30" s="49"/>
      <c r="E30" s="41"/>
      <c r="F30" s="63"/>
      <c r="G30" s="49"/>
      <c r="H30" s="41"/>
      <c r="I30" s="42"/>
      <c r="J30" s="40"/>
      <c r="K30" s="43"/>
    </row>
    <row r="31" spans="2:14" x14ac:dyDescent="0.3">
      <c r="B31" s="25" t="s">
        <v>29</v>
      </c>
      <c r="C31" s="63"/>
      <c r="D31" s="49"/>
      <c r="E31" s="41"/>
      <c r="F31" s="63"/>
      <c r="G31" s="49"/>
      <c r="H31" s="41"/>
      <c r="I31" s="42"/>
      <c r="J31" s="40"/>
      <c r="K31" s="43"/>
    </row>
    <row r="32" spans="2:14" x14ac:dyDescent="0.3">
      <c r="B32" s="25" t="s">
        <v>30</v>
      </c>
      <c r="C32" s="50"/>
      <c r="D32" s="49"/>
      <c r="E32" s="41"/>
      <c r="F32" s="50"/>
      <c r="G32" s="49"/>
      <c r="H32" s="41"/>
      <c r="I32" s="42"/>
      <c r="J32" s="40"/>
      <c r="K32" s="43"/>
    </row>
    <row r="33" spans="2:14" x14ac:dyDescent="0.3">
      <c r="B33" s="25" t="s">
        <v>31</v>
      </c>
      <c r="C33" s="63"/>
      <c r="D33" s="49"/>
      <c r="E33" s="41"/>
      <c r="F33" s="63"/>
      <c r="G33" s="49"/>
      <c r="H33" s="41"/>
      <c r="I33" s="42"/>
      <c r="J33" s="40"/>
      <c r="K33" s="43"/>
    </row>
    <row r="34" spans="2:14" s="5" customFormat="1" x14ac:dyDescent="0.3">
      <c r="B34" s="29" t="s">
        <v>3</v>
      </c>
      <c r="C34" s="51"/>
      <c r="D34" s="51"/>
      <c r="E34" s="45"/>
      <c r="F34" s="51"/>
      <c r="G34" s="51"/>
      <c r="H34" s="45"/>
      <c r="I34" s="51"/>
      <c r="J34" s="51"/>
      <c r="K34" s="52"/>
    </row>
    <row r="35" spans="2:14" x14ac:dyDescent="0.3">
      <c r="B35" s="13"/>
      <c r="C35" s="11"/>
      <c r="D35" s="11"/>
      <c r="E35" s="11"/>
      <c r="F35" s="11"/>
      <c r="G35" s="11"/>
      <c r="H35" s="11"/>
      <c r="I35" s="11"/>
      <c r="J35" s="11"/>
      <c r="K35" s="12"/>
      <c r="L35" s="11"/>
      <c r="M35" s="11"/>
      <c r="N35" s="11"/>
    </row>
    <row r="36" spans="2:14" s="5" customFormat="1" x14ac:dyDescent="0.3">
      <c r="B36" s="29" t="s">
        <v>6</v>
      </c>
      <c r="C36" s="51"/>
      <c r="D36" s="53"/>
      <c r="E36" s="45"/>
      <c r="F36" s="51"/>
      <c r="G36" s="53"/>
      <c r="H36" s="45"/>
      <c r="I36" s="51"/>
      <c r="J36" s="53"/>
      <c r="K36" s="52"/>
    </row>
    <row r="37" spans="2:14" ht="66" customHeight="1" thickBot="1" x14ac:dyDescent="0.35">
      <c r="B37" s="207" t="s">
        <v>39</v>
      </c>
      <c r="C37" s="208"/>
      <c r="D37" s="208"/>
      <c r="E37" s="208"/>
      <c r="F37" s="208"/>
      <c r="G37" s="208"/>
      <c r="H37" s="208"/>
      <c r="I37" s="208"/>
      <c r="J37" s="208"/>
      <c r="K37" s="209"/>
    </row>
  </sheetData>
  <mergeCells count="6">
    <mergeCell ref="B37:K37"/>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1"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7"/>
  <sheetViews>
    <sheetView view="pageBreakPreview" zoomScaleSheetLayoutView="100" workbookViewId="0">
      <selection activeCell="B12" sqref="B12"/>
    </sheetView>
  </sheetViews>
  <sheetFormatPr defaultColWidth="8.88671875" defaultRowHeight="14.4" x14ac:dyDescent="0.3"/>
  <cols>
    <col min="1" max="1" width="6.109375" style="2" customWidth="1"/>
    <col min="2" max="2" width="42.44140625" style="2" customWidth="1"/>
    <col min="3" max="11" width="12.44140625" style="2" customWidth="1"/>
    <col min="12" max="16384" width="8.88671875" style="2"/>
  </cols>
  <sheetData>
    <row r="2" spans="2:11" ht="15" thickBot="1" x14ac:dyDescent="0.35"/>
    <row r="3" spans="2:11" x14ac:dyDescent="0.3">
      <c r="B3" s="188" t="s">
        <v>52</v>
      </c>
      <c r="C3" s="189"/>
      <c r="D3" s="189"/>
      <c r="E3" s="189"/>
      <c r="F3" s="189"/>
      <c r="G3" s="189"/>
      <c r="H3" s="189"/>
      <c r="I3" s="189"/>
      <c r="J3" s="189"/>
      <c r="K3" s="190"/>
    </row>
    <row r="4" spans="2:11" x14ac:dyDescent="0.3">
      <c r="B4" s="203" t="s">
        <v>173</v>
      </c>
      <c r="C4" s="195"/>
      <c r="D4" s="195"/>
      <c r="E4" s="195"/>
      <c r="F4" s="195"/>
      <c r="G4" s="195"/>
      <c r="H4" s="195"/>
      <c r="I4" s="195"/>
      <c r="J4" s="195"/>
      <c r="K4" s="197"/>
    </row>
    <row r="5" spans="2:11" x14ac:dyDescent="0.3">
      <c r="B5" s="3"/>
      <c r="C5" s="194" t="s">
        <v>53</v>
      </c>
      <c r="D5" s="195"/>
      <c r="E5" s="196"/>
      <c r="F5" s="194" t="s">
        <v>54</v>
      </c>
      <c r="G5" s="195"/>
      <c r="H5" s="196"/>
      <c r="I5" s="194" t="s">
        <v>3</v>
      </c>
      <c r="J5" s="195"/>
      <c r="K5" s="197"/>
    </row>
    <row r="6" spans="2:11" x14ac:dyDescent="0.3">
      <c r="B6" s="1" t="s">
        <v>11</v>
      </c>
      <c r="C6" s="20" t="s">
        <v>4</v>
      </c>
      <c r="D6" s="4" t="s">
        <v>5</v>
      </c>
      <c r="E6" s="21" t="s">
        <v>5</v>
      </c>
      <c r="F6" s="20" t="s">
        <v>4</v>
      </c>
      <c r="G6" s="4" t="s">
        <v>5</v>
      </c>
      <c r="H6" s="21" t="s">
        <v>5</v>
      </c>
      <c r="I6" s="20" t="s">
        <v>4</v>
      </c>
      <c r="J6" s="4" t="s">
        <v>5</v>
      </c>
      <c r="K6" s="19" t="s">
        <v>5</v>
      </c>
    </row>
    <row r="7" spans="2:11" x14ac:dyDescent="0.3">
      <c r="B7" s="25" t="s">
        <v>12</v>
      </c>
      <c r="C7" s="39"/>
      <c r="D7" s="40"/>
      <c r="E7" s="41"/>
      <c r="F7" s="39"/>
      <c r="G7" s="40"/>
      <c r="H7" s="41"/>
      <c r="I7" s="42"/>
      <c r="J7" s="40"/>
      <c r="K7" s="43"/>
    </row>
    <row r="8" spans="2:11" x14ac:dyDescent="0.3">
      <c r="B8" s="25" t="s">
        <v>101</v>
      </c>
      <c r="C8" s="39"/>
      <c r="D8" s="40"/>
      <c r="E8" s="41"/>
      <c r="F8" s="39"/>
      <c r="G8" s="40"/>
      <c r="H8" s="41"/>
      <c r="I8" s="42"/>
      <c r="J8" s="40"/>
      <c r="K8" s="43"/>
    </row>
    <row r="9" spans="2:11" x14ac:dyDescent="0.3">
      <c r="B9" s="25" t="s">
        <v>13</v>
      </c>
      <c r="C9" s="39"/>
      <c r="D9" s="40"/>
      <c r="E9" s="41"/>
      <c r="F9" s="39"/>
      <c r="G9" s="40"/>
      <c r="H9" s="41"/>
      <c r="I9" s="42"/>
      <c r="J9" s="40"/>
      <c r="K9" s="43"/>
    </row>
    <row r="10" spans="2:11" x14ac:dyDescent="0.3">
      <c r="B10" s="25" t="s">
        <v>14</v>
      </c>
      <c r="C10" s="39"/>
      <c r="D10" s="40"/>
      <c r="E10" s="41"/>
      <c r="F10" s="39"/>
      <c r="G10" s="40"/>
      <c r="H10" s="41"/>
      <c r="I10" s="42"/>
      <c r="J10" s="40"/>
      <c r="K10" s="43"/>
    </row>
    <row r="11" spans="2:11" x14ac:dyDescent="0.3">
      <c r="B11" s="25" t="s">
        <v>15</v>
      </c>
      <c r="C11" s="39"/>
      <c r="D11" s="40"/>
      <c r="E11" s="41"/>
      <c r="F11" s="39"/>
      <c r="G11" s="40"/>
      <c r="H11" s="41"/>
      <c r="I11" s="42"/>
      <c r="J11" s="40"/>
      <c r="K11" s="43"/>
    </row>
    <row r="12" spans="2:11" x14ac:dyDescent="0.3">
      <c r="B12" s="25" t="s">
        <v>193</v>
      </c>
      <c r="C12" s="39"/>
      <c r="D12" s="40"/>
      <c r="E12" s="41"/>
      <c r="F12" s="39"/>
      <c r="G12" s="40"/>
      <c r="H12" s="41"/>
      <c r="I12" s="42"/>
      <c r="J12" s="40"/>
      <c r="K12" s="43"/>
    </row>
    <row r="13" spans="2:11" x14ac:dyDescent="0.3">
      <c r="B13" s="25" t="s">
        <v>16</v>
      </c>
      <c r="C13" s="39"/>
      <c r="D13" s="40"/>
      <c r="E13" s="41"/>
      <c r="F13" s="39"/>
      <c r="G13" s="40"/>
      <c r="H13" s="41"/>
      <c r="I13" s="42"/>
      <c r="J13" s="40"/>
      <c r="K13" s="43"/>
    </row>
    <row r="14" spans="2:11" x14ac:dyDescent="0.3">
      <c r="B14" s="102" t="s">
        <v>174</v>
      </c>
      <c r="C14" s="39"/>
      <c r="D14" s="40"/>
      <c r="E14" s="41"/>
      <c r="F14" s="39"/>
      <c r="G14" s="40"/>
      <c r="H14" s="41"/>
      <c r="I14" s="42"/>
      <c r="J14" s="40"/>
      <c r="K14" s="43"/>
    </row>
    <row r="15" spans="2:11" x14ac:dyDescent="0.3">
      <c r="B15" s="25" t="s">
        <v>17</v>
      </c>
      <c r="C15" s="39"/>
      <c r="D15" s="40"/>
      <c r="E15" s="41"/>
      <c r="F15" s="39"/>
      <c r="G15" s="40"/>
      <c r="H15" s="41"/>
      <c r="I15" s="42"/>
      <c r="J15" s="40"/>
      <c r="K15" s="43"/>
    </row>
    <row r="16" spans="2:11" x14ac:dyDescent="0.3">
      <c r="B16" s="25" t="s">
        <v>18</v>
      </c>
      <c r="C16" s="39"/>
      <c r="D16" s="40"/>
      <c r="E16" s="41"/>
      <c r="F16" s="39"/>
      <c r="G16" s="40"/>
      <c r="H16" s="41"/>
      <c r="I16" s="42"/>
      <c r="J16" s="40"/>
      <c r="K16" s="43"/>
    </row>
    <row r="17" spans="2:14" x14ac:dyDescent="0.3">
      <c r="B17" s="25" t="s">
        <v>19</v>
      </c>
      <c r="C17" s="39"/>
      <c r="D17" s="40"/>
      <c r="E17" s="41"/>
      <c r="F17" s="39"/>
      <c r="G17" s="40"/>
      <c r="H17" s="41"/>
      <c r="I17" s="42"/>
      <c r="J17" s="40"/>
      <c r="K17" s="43"/>
    </row>
    <row r="18" spans="2:14" x14ac:dyDescent="0.3">
      <c r="B18" s="25" t="s">
        <v>20</v>
      </c>
      <c r="C18" s="39"/>
      <c r="D18" s="40"/>
      <c r="E18" s="41"/>
      <c r="F18" s="39"/>
      <c r="G18" s="40"/>
      <c r="H18" s="41"/>
      <c r="I18" s="42"/>
      <c r="J18" s="40"/>
      <c r="K18" s="43"/>
    </row>
    <row r="19" spans="2:14" x14ac:dyDescent="0.3">
      <c r="B19" s="25" t="s">
        <v>21</v>
      </c>
      <c r="C19" s="39"/>
      <c r="D19" s="40"/>
      <c r="E19" s="41"/>
      <c r="F19" s="39"/>
      <c r="G19" s="40"/>
      <c r="H19" s="41"/>
      <c r="I19" s="42"/>
      <c r="J19" s="40"/>
      <c r="K19" s="43"/>
    </row>
    <row r="20" spans="2:14" x14ac:dyDescent="0.3">
      <c r="B20" s="57" t="s">
        <v>102</v>
      </c>
      <c r="C20" s="39"/>
      <c r="D20" s="40"/>
      <c r="E20" s="41"/>
      <c r="F20" s="39"/>
      <c r="G20" s="40"/>
      <c r="H20" s="41"/>
      <c r="I20" s="42"/>
      <c r="J20" s="40"/>
      <c r="K20" s="43"/>
    </row>
    <row r="21" spans="2:14" x14ac:dyDescent="0.3">
      <c r="B21" s="58" t="s">
        <v>103</v>
      </c>
      <c r="C21" s="39"/>
      <c r="D21" s="40"/>
      <c r="E21" s="41"/>
      <c r="F21" s="39"/>
      <c r="G21" s="40"/>
      <c r="H21" s="41"/>
      <c r="I21" s="42"/>
      <c r="J21" s="40"/>
      <c r="K21" s="43"/>
    </row>
    <row r="22" spans="2:14" x14ac:dyDescent="0.3">
      <c r="B22" s="25" t="s">
        <v>22</v>
      </c>
      <c r="C22" s="39"/>
      <c r="D22" s="40"/>
      <c r="E22" s="41"/>
      <c r="F22" s="39"/>
      <c r="G22" s="40"/>
      <c r="H22" s="41"/>
      <c r="I22" s="42"/>
      <c r="J22" s="40"/>
      <c r="K22" s="43"/>
    </row>
    <row r="23" spans="2:14" x14ac:dyDescent="0.3">
      <c r="B23" s="25" t="s">
        <v>23</v>
      </c>
      <c r="C23" s="14"/>
      <c r="D23" s="40"/>
      <c r="E23" s="41"/>
      <c r="F23" s="39"/>
      <c r="G23" s="40"/>
      <c r="H23" s="41"/>
      <c r="I23" s="42"/>
      <c r="J23" s="40"/>
      <c r="K23" s="43"/>
    </row>
    <row r="24" spans="2:14" x14ac:dyDescent="0.3">
      <c r="B24" s="25" t="s">
        <v>24</v>
      </c>
      <c r="C24" s="39"/>
      <c r="D24" s="40"/>
      <c r="E24" s="41"/>
      <c r="F24" s="39"/>
      <c r="G24" s="40"/>
      <c r="H24" s="41"/>
      <c r="I24" s="42"/>
      <c r="J24" s="40"/>
      <c r="K24" s="43"/>
    </row>
    <row r="25" spans="2:14" s="5" customFormat="1" x14ac:dyDescent="0.3">
      <c r="B25" s="29" t="s">
        <v>3</v>
      </c>
      <c r="C25" s="44"/>
      <c r="D25" s="45"/>
      <c r="E25" s="46"/>
      <c r="F25" s="44"/>
      <c r="G25" s="45"/>
      <c r="H25" s="46"/>
      <c r="I25" s="44"/>
      <c r="J25" s="45"/>
      <c r="K25" s="47"/>
    </row>
    <row r="26" spans="2:14" x14ac:dyDescent="0.3">
      <c r="B26" s="13"/>
      <c r="C26" s="11"/>
      <c r="D26" s="11"/>
      <c r="E26" s="11"/>
      <c r="F26" s="11"/>
      <c r="G26" s="11"/>
      <c r="H26" s="11"/>
      <c r="I26" s="11"/>
      <c r="J26" s="11"/>
      <c r="K26" s="12"/>
      <c r="L26" s="11"/>
      <c r="M26" s="11"/>
      <c r="N26" s="11"/>
    </row>
    <row r="27" spans="2:14" s="10" customFormat="1" x14ac:dyDescent="0.3">
      <c r="B27" s="1" t="s">
        <v>25</v>
      </c>
      <c r="C27" s="4" t="s">
        <v>4</v>
      </c>
      <c r="D27" s="4" t="s">
        <v>5</v>
      </c>
      <c r="E27" s="4" t="s">
        <v>5</v>
      </c>
      <c r="F27" s="4" t="s">
        <v>4</v>
      </c>
      <c r="G27" s="4" t="s">
        <v>5</v>
      </c>
      <c r="H27" s="4" t="s">
        <v>5</v>
      </c>
      <c r="I27" s="4" t="s">
        <v>4</v>
      </c>
      <c r="J27" s="21" t="s">
        <v>5</v>
      </c>
      <c r="K27" s="19" t="s">
        <v>5</v>
      </c>
    </row>
    <row r="28" spans="2:14" x14ac:dyDescent="0.3">
      <c r="B28" s="25" t="s">
        <v>26</v>
      </c>
      <c r="C28" s="63"/>
      <c r="D28" s="49"/>
      <c r="E28" s="41"/>
      <c r="F28" s="63"/>
      <c r="G28" s="49"/>
      <c r="H28" s="41"/>
      <c r="I28" s="42"/>
      <c r="J28" s="40"/>
      <c r="K28" s="43"/>
    </row>
    <row r="29" spans="2:14" x14ac:dyDescent="0.3">
      <c r="B29" s="25" t="s">
        <v>27</v>
      </c>
      <c r="C29" s="63"/>
      <c r="D29" s="49"/>
      <c r="E29" s="41"/>
      <c r="F29" s="63"/>
      <c r="G29" s="49"/>
      <c r="H29" s="41"/>
      <c r="I29" s="42"/>
      <c r="J29" s="40"/>
      <c r="K29" s="43"/>
    </row>
    <row r="30" spans="2:14" x14ac:dyDescent="0.3">
      <c r="B30" s="25" t="s">
        <v>28</v>
      </c>
      <c r="C30" s="63"/>
      <c r="D30" s="49"/>
      <c r="E30" s="41"/>
      <c r="F30" s="63"/>
      <c r="G30" s="49"/>
      <c r="H30" s="41"/>
      <c r="I30" s="42"/>
      <c r="J30" s="40"/>
      <c r="K30" s="43"/>
    </row>
    <row r="31" spans="2:14" x14ac:dyDescent="0.3">
      <c r="B31" s="25" t="s">
        <v>29</v>
      </c>
      <c r="C31" s="63"/>
      <c r="D31" s="49"/>
      <c r="E31" s="41"/>
      <c r="F31" s="63"/>
      <c r="G31" s="49"/>
      <c r="H31" s="41"/>
      <c r="I31" s="42"/>
      <c r="J31" s="40"/>
      <c r="K31" s="43"/>
    </row>
    <row r="32" spans="2:14" x14ac:dyDescent="0.3">
      <c r="B32" s="25" t="s">
        <v>30</v>
      </c>
      <c r="C32" s="50"/>
      <c r="D32" s="49"/>
      <c r="E32" s="41"/>
      <c r="F32" s="50"/>
      <c r="G32" s="49"/>
      <c r="H32" s="41"/>
      <c r="I32" s="42"/>
      <c r="J32" s="40"/>
      <c r="K32" s="43"/>
    </row>
    <row r="33" spans="2:14" x14ac:dyDescent="0.3">
      <c r="B33" s="25" t="s">
        <v>31</v>
      </c>
      <c r="C33" s="63"/>
      <c r="D33" s="49"/>
      <c r="E33" s="41"/>
      <c r="F33" s="63"/>
      <c r="G33" s="49"/>
      <c r="H33" s="41"/>
      <c r="I33" s="42"/>
      <c r="J33" s="40"/>
      <c r="K33" s="43"/>
    </row>
    <row r="34" spans="2:14" s="5" customFormat="1" x14ac:dyDescent="0.3">
      <c r="B34" s="29" t="s">
        <v>3</v>
      </c>
      <c r="C34" s="51"/>
      <c r="D34" s="51"/>
      <c r="E34" s="45"/>
      <c r="F34" s="51"/>
      <c r="G34" s="51"/>
      <c r="H34" s="45"/>
      <c r="I34" s="51"/>
      <c r="J34" s="51"/>
      <c r="K34" s="52"/>
    </row>
    <row r="35" spans="2:14" x14ac:dyDescent="0.3">
      <c r="B35" s="13"/>
      <c r="C35" s="11"/>
      <c r="D35" s="11"/>
      <c r="E35" s="11"/>
      <c r="F35" s="11"/>
      <c r="G35" s="11"/>
      <c r="H35" s="11"/>
      <c r="I35" s="11"/>
      <c r="J35" s="11"/>
      <c r="K35" s="12"/>
      <c r="L35" s="11"/>
      <c r="M35" s="11"/>
      <c r="N35" s="11"/>
    </row>
    <row r="36" spans="2:14" s="5" customFormat="1" x14ac:dyDescent="0.3">
      <c r="B36" s="29" t="s">
        <v>6</v>
      </c>
      <c r="C36" s="51"/>
      <c r="D36" s="53"/>
      <c r="E36" s="45"/>
      <c r="F36" s="51"/>
      <c r="G36" s="53"/>
      <c r="H36" s="45"/>
      <c r="I36" s="51"/>
      <c r="J36" s="53"/>
      <c r="K36" s="52"/>
    </row>
    <row r="37" spans="2:14" ht="66" customHeight="1" thickBot="1" x14ac:dyDescent="0.35">
      <c r="B37" s="207" t="s">
        <v>39</v>
      </c>
      <c r="C37" s="208"/>
      <c r="D37" s="208"/>
      <c r="E37" s="208"/>
      <c r="F37" s="208"/>
      <c r="G37" s="208"/>
      <c r="H37" s="208"/>
      <c r="I37" s="208"/>
      <c r="J37" s="208"/>
      <c r="K37" s="209"/>
    </row>
  </sheetData>
  <mergeCells count="6">
    <mergeCell ref="B37:K37"/>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1"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7"/>
  <sheetViews>
    <sheetView view="pageBreakPreview" zoomScaleSheetLayoutView="100" workbookViewId="0">
      <selection activeCell="B12" sqref="B12"/>
    </sheetView>
  </sheetViews>
  <sheetFormatPr defaultColWidth="8.88671875" defaultRowHeight="14.4" x14ac:dyDescent="0.3"/>
  <cols>
    <col min="1" max="1" width="6.109375" style="2" customWidth="1"/>
    <col min="2" max="2" width="42.44140625" style="2" customWidth="1"/>
    <col min="3" max="11" width="12.44140625" style="2" customWidth="1"/>
    <col min="12" max="16384" width="8.88671875" style="2"/>
  </cols>
  <sheetData>
    <row r="2" spans="2:11" ht="15" thickBot="1" x14ac:dyDescent="0.35"/>
    <row r="3" spans="2:11" x14ac:dyDescent="0.3">
      <c r="B3" s="188" t="s">
        <v>55</v>
      </c>
      <c r="C3" s="189"/>
      <c r="D3" s="189"/>
      <c r="E3" s="189"/>
      <c r="F3" s="189"/>
      <c r="G3" s="189"/>
      <c r="H3" s="189"/>
      <c r="I3" s="189"/>
      <c r="J3" s="189"/>
      <c r="K3" s="190"/>
    </row>
    <row r="4" spans="2:11" x14ac:dyDescent="0.3">
      <c r="B4" s="203" t="s">
        <v>173</v>
      </c>
      <c r="C4" s="195"/>
      <c r="D4" s="195"/>
      <c r="E4" s="195"/>
      <c r="F4" s="195"/>
      <c r="G4" s="195"/>
      <c r="H4" s="195"/>
      <c r="I4" s="195"/>
      <c r="J4" s="195"/>
      <c r="K4" s="197"/>
    </row>
    <row r="5" spans="2:11" x14ac:dyDescent="0.3">
      <c r="B5" s="3"/>
      <c r="C5" s="194" t="s">
        <v>56</v>
      </c>
      <c r="D5" s="195"/>
      <c r="E5" s="196"/>
      <c r="F5" s="194" t="s">
        <v>57</v>
      </c>
      <c r="G5" s="195"/>
      <c r="H5" s="196"/>
      <c r="I5" s="194" t="s">
        <v>3</v>
      </c>
      <c r="J5" s="195"/>
      <c r="K5" s="197"/>
    </row>
    <row r="6" spans="2:11" x14ac:dyDescent="0.3">
      <c r="B6" s="1" t="s">
        <v>11</v>
      </c>
      <c r="C6" s="20" t="s">
        <v>4</v>
      </c>
      <c r="D6" s="4" t="s">
        <v>5</v>
      </c>
      <c r="E6" s="21" t="s">
        <v>5</v>
      </c>
      <c r="F6" s="20" t="s">
        <v>4</v>
      </c>
      <c r="G6" s="4" t="s">
        <v>5</v>
      </c>
      <c r="H6" s="21" t="s">
        <v>5</v>
      </c>
      <c r="I6" s="20" t="s">
        <v>4</v>
      </c>
      <c r="J6" s="4" t="s">
        <v>5</v>
      </c>
      <c r="K6" s="19" t="s">
        <v>5</v>
      </c>
    </row>
    <row r="7" spans="2:11" x14ac:dyDescent="0.3">
      <c r="B7" s="25" t="s">
        <v>12</v>
      </c>
      <c r="C7" s="39"/>
      <c r="D7" s="40"/>
      <c r="E7" s="41"/>
      <c r="F7" s="39"/>
      <c r="G7" s="40"/>
      <c r="H7" s="41"/>
      <c r="I7" s="42"/>
      <c r="J7" s="40"/>
      <c r="K7" s="43"/>
    </row>
    <row r="8" spans="2:11" x14ac:dyDescent="0.3">
      <c r="B8" s="25" t="s">
        <v>101</v>
      </c>
      <c r="C8" s="39"/>
      <c r="D8" s="40"/>
      <c r="E8" s="41"/>
      <c r="F8" s="39"/>
      <c r="G8" s="40"/>
      <c r="H8" s="41"/>
      <c r="I8" s="42"/>
      <c r="J8" s="40"/>
      <c r="K8" s="43"/>
    </row>
    <row r="9" spans="2:11" x14ac:dyDescent="0.3">
      <c r="B9" s="25" t="s">
        <v>13</v>
      </c>
      <c r="C9" s="39"/>
      <c r="D9" s="40"/>
      <c r="E9" s="41"/>
      <c r="F9" s="39"/>
      <c r="G9" s="40"/>
      <c r="H9" s="41"/>
      <c r="I9" s="42"/>
      <c r="J9" s="40"/>
      <c r="K9" s="43"/>
    </row>
    <row r="10" spans="2:11" x14ac:dyDescent="0.3">
      <c r="B10" s="25" t="s">
        <v>14</v>
      </c>
      <c r="C10" s="39"/>
      <c r="D10" s="40"/>
      <c r="E10" s="41"/>
      <c r="F10" s="39"/>
      <c r="G10" s="40"/>
      <c r="H10" s="41"/>
      <c r="I10" s="42"/>
      <c r="J10" s="40"/>
      <c r="K10" s="43"/>
    </row>
    <row r="11" spans="2:11" x14ac:dyDescent="0.3">
      <c r="B11" s="25" t="s">
        <v>15</v>
      </c>
      <c r="C11" s="39"/>
      <c r="D11" s="40"/>
      <c r="E11" s="41"/>
      <c r="F11" s="39"/>
      <c r="G11" s="40"/>
      <c r="H11" s="41"/>
      <c r="I11" s="42"/>
      <c r="J11" s="40"/>
      <c r="K11" s="43"/>
    </row>
    <row r="12" spans="2:11" x14ac:dyDescent="0.3">
      <c r="B12" s="25" t="s">
        <v>193</v>
      </c>
      <c r="C12" s="39"/>
      <c r="D12" s="40"/>
      <c r="E12" s="41"/>
      <c r="F12" s="39"/>
      <c r="G12" s="40"/>
      <c r="H12" s="41"/>
      <c r="I12" s="42"/>
      <c r="J12" s="40"/>
      <c r="K12" s="43"/>
    </row>
    <row r="13" spans="2:11" x14ac:dyDescent="0.3">
      <c r="B13" s="25" t="s">
        <v>16</v>
      </c>
      <c r="C13" s="39"/>
      <c r="D13" s="40"/>
      <c r="E13" s="41"/>
      <c r="F13" s="39"/>
      <c r="G13" s="40"/>
      <c r="H13" s="41"/>
      <c r="I13" s="42"/>
      <c r="J13" s="40"/>
      <c r="K13" s="43"/>
    </row>
    <row r="14" spans="2:11" x14ac:dyDescent="0.3">
      <c r="B14" s="102" t="s">
        <v>174</v>
      </c>
      <c r="C14" s="39"/>
      <c r="D14" s="40"/>
      <c r="E14" s="41"/>
      <c r="F14" s="39"/>
      <c r="G14" s="40"/>
      <c r="H14" s="41"/>
      <c r="I14" s="42"/>
      <c r="J14" s="40"/>
      <c r="K14" s="43"/>
    </row>
    <row r="15" spans="2:11" x14ac:dyDescent="0.3">
      <c r="B15" s="25" t="s">
        <v>17</v>
      </c>
      <c r="C15" s="39"/>
      <c r="D15" s="40"/>
      <c r="E15" s="41"/>
      <c r="F15" s="39"/>
      <c r="G15" s="40"/>
      <c r="H15" s="41"/>
      <c r="I15" s="42"/>
      <c r="J15" s="40"/>
      <c r="K15" s="43"/>
    </row>
    <row r="16" spans="2:11" x14ac:dyDescent="0.3">
      <c r="B16" s="25" t="s">
        <v>18</v>
      </c>
      <c r="C16" s="39"/>
      <c r="D16" s="40"/>
      <c r="E16" s="41"/>
      <c r="F16" s="39"/>
      <c r="G16" s="40"/>
      <c r="H16" s="41"/>
      <c r="I16" s="42"/>
      <c r="J16" s="40"/>
      <c r="K16" s="43"/>
    </row>
    <row r="17" spans="2:14" x14ac:dyDescent="0.3">
      <c r="B17" s="25" t="s">
        <v>19</v>
      </c>
      <c r="C17" s="39"/>
      <c r="D17" s="40"/>
      <c r="E17" s="41"/>
      <c r="F17" s="39"/>
      <c r="G17" s="40"/>
      <c r="H17" s="41"/>
      <c r="I17" s="42"/>
      <c r="J17" s="40"/>
      <c r="K17" s="43"/>
    </row>
    <row r="18" spans="2:14" x14ac:dyDescent="0.3">
      <c r="B18" s="25" t="s">
        <v>20</v>
      </c>
      <c r="C18" s="39"/>
      <c r="D18" s="40"/>
      <c r="E18" s="41"/>
      <c r="F18" s="39"/>
      <c r="G18" s="40"/>
      <c r="H18" s="41"/>
      <c r="I18" s="42"/>
      <c r="J18" s="40"/>
      <c r="K18" s="43"/>
    </row>
    <row r="19" spans="2:14" x14ac:dyDescent="0.3">
      <c r="B19" s="25" t="s">
        <v>21</v>
      </c>
      <c r="C19" s="39"/>
      <c r="D19" s="40"/>
      <c r="E19" s="41"/>
      <c r="F19" s="39"/>
      <c r="G19" s="40"/>
      <c r="H19" s="41"/>
      <c r="I19" s="42"/>
      <c r="J19" s="40"/>
      <c r="K19" s="43"/>
    </row>
    <row r="20" spans="2:14" x14ac:dyDescent="0.3">
      <c r="B20" s="57" t="s">
        <v>102</v>
      </c>
      <c r="C20" s="39"/>
      <c r="D20" s="40"/>
      <c r="E20" s="41"/>
      <c r="F20" s="39"/>
      <c r="G20" s="40"/>
      <c r="H20" s="41"/>
      <c r="I20" s="42"/>
      <c r="J20" s="40"/>
      <c r="K20" s="43"/>
    </row>
    <row r="21" spans="2:14" x14ac:dyDescent="0.3">
      <c r="B21" s="58" t="s">
        <v>103</v>
      </c>
      <c r="C21" s="39"/>
      <c r="D21" s="40"/>
      <c r="E21" s="41"/>
      <c r="F21" s="39"/>
      <c r="G21" s="40"/>
      <c r="H21" s="41"/>
      <c r="I21" s="42"/>
      <c r="J21" s="40"/>
      <c r="K21" s="43"/>
    </row>
    <row r="22" spans="2:14" x14ac:dyDescent="0.3">
      <c r="B22" s="25" t="s">
        <v>22</v>
      </c>
      <c r="C22" s="39"/>
      <c r="D22" s="40"/>
      <c r="E22" s="41"/>
      <c r="F22" s="39"/>
      <c r="G22" s="40"/>
      <c r="H22" s="41"/>
      <c r="I22" s="42"/>
      <c r="J22" s="40"/>
      <c r="K22" s="43"/>
    </row>
    <row r="23" spans="2:14" x14ac:dyDescent="0.3">
      <c r="B23" s="25" t="s">
        <v>23</v>
      </c>
      <c r="C23" s="14"/>
      <c r="D23" s="40"/>
      <c r="E23" s="41"/>
      <c r="F23" s="39"/>
      <c r="G23" s="40"/>
      <c r="H23" s="41"/>
      <c r="I23" s="42"/>
      <c r="J23" s="40"/>
      <c r="K23" s="43"/>
    </row>
    <row r="24" spans="2:14" x14ac:dyDescent="0.3">
      <c r="B24" s="25" t="s">
        <v>24</v>
      </c>
      <c r="C24" s="39"/>
      <c r="D24" s="40"/>
      <c r="E24" s="41"/>
      <c r="F24" s="39"/>
      <c r="G24" s="40"/>
      <c r="H24" s="41"/>
      <c r="I24" s="42"/>
      <c r="J24" s="40"/>
      <c r="K24" s="43"/>
    </row>
    <row r="25" spans="2:14" s="5" customFormat="1" x14ac:dyDescent="0.3">
      <c r="B25" s="29" t="s">
        <v>3</v>
      </c>
      <c r="C25" s="44"/>
      <c r="D25" s="45"/>
      <c r="E25" s="46"/>
      <c r="F25" s="44"/>
      <c r="G25" s="45"/>
      <c r="H25" s="46"/>
      <c r="I25" s="44"/>
      <c r="J25" s="45"/>
      <c r="K25" s="47"/>
    </row>
    <row r="26" spans="2:14" x14ac:dyDescent="0.3">
      <c r="B26" s="13"/>
      <c r="C26" s="11"/>
      <c r="D26" s="11"/>
      <c r="E26" s="11"/>
      <c r="F26" s="11"/>
      <c r="G26" s="11"/>
      <c r="H26" s="11"/>
      <c r="I26" s="11"/>
      <c r="J26" s="11"/>
      <c r="K26" s="12"/>
      <c r="L26" s="11"/>
      <c r="M26" s="11"/>
      <c r="N26" s="11"/>
    </row>
    <row r="27" spans="2:14" s="10" customFormat="1" x14ac:dyDescent="0.3">
      <c r="B27" s="1" t="s">
        <v>25</v>
      </c>
      <c r="C27" s="4" t="s">
        <v>4</v>
      </c>
      <c r="D27" s="4" t="s">
        <v>5</v>
      </c>
      <c r="E27" s="4" t="s">
        <v>5</v>
      </c>
      <c r="F27" s="4" t="s">
        <v>4</v>
      </c>
      <c r="G27" s="4" t="s">
        <v>5</v>
      </c>
      <c r="H27" s="4" t="s">
        <v>5</v>
      </c>
      <c r="I27" s="4" t="s">
        <v>4</v>
      </c>
      <c r="J27" s="21" t="s">
        <v>5</v>
      </c>
      <c r="K27" s="19" t="s">
        <v>5</v>
      </c>
    </row>
    <row r="28" spans="2:14" x14ac:dyDescent="0.3">
      <c r="B28" s="25" t="s">
        <v>26</v>
      </c>
      <c r="C28" s="63"/>
      <c r="D28" s="49"/>
      <c r="E28" s="41"/>
      <c r="F28" s="63"/>
      <c r="G28" s="49"/>
      <c r="H28" s="41"/>
      <c r="I28" s="42"/>
      <c r="J28" s="40"/>
      <c r="K28" s="43"/>
    </row>
    <row r="29" spans="2:14" x14ac:dyDescent="0.3">
      <c r="B29" s="25" t="s">
        <v>27</v>
      </c>
      <c r="C29" s="63"/>
      <c r="D29" s="49"/>
      <c r="E29" s="41"/>
      <c r="F29" s="63"/>
      <c r="G29" s="49"/>
      <c r="H29" s="41"/>
      <c r="I29" s="42"/>
      <c r="J29" s="40"/>
      <c r="K29" s="43"/>
    </row>
    <row r="30" spans="2:14" x14ac:dyDescent="0.3">
      <c r="B30" s="25" t="s">
        <v>28</v>
      </c>
      <c r="C30" s="63"/>
      <c r="D30" s="49"/>
      <c r="E30" s="41"/>
      <c r="F30" s="63"/>
      <c r="G30" s="49"/>
      <c r="H30" s="41"/>
      <c r="I30" s="42"/>
      <c r="J30" s="40"/>
      <c r="K30" s="43"/>
    </row>
    <row r="31" spans="2:14" x14ac:dyDescent="0.3">
      <c r="B31" s="25" t="s">
        <v>29</v>
      </c>
      <c r="C31" s="63"/>
      <c r="D31" s="49"/>
      <c r="E31" s="41"/>
      <c r="F31" s="63"/>
      <c r="G31" s="49"/>
      <c r="H31" s="41"/>
      <c r="I31" s="42"/>
      <c r="J31" s="40"/>
      <c r="K31" s="43"/>
    </row>
    <row r="32" spans="2:14" x14ac:dyDescent="0.3">
      <c r="B32" s="25" t="s">
        <v>30</v>
      </c>
      <c r="C32" s="50"/>
      <c r="D32" s="49"/>
      <c r="E32" s="41"/>
      <c r="F32" s="50"/>
      <c r="G32" s="49"/>
      <c r="H32" s="41"/>
      <c r="I32" s="42"/>
      <c r="J32" s="40"/>
      <c r="K32" s="43"/>
    </row>
    <row r="33" spans="2:14" x14ac:dyDescent="0.3">
      <c r="B33" s="25" t="s">
        <v>31</v>
      </c>
      <c r="C33" s="63"/>
      <c r="D33" s="49"/>
      <c r="E33" s="41"/>
      <c r="F33" s="63"/>
      <c r="G33" s="49"/>
      <c r="H33" s="41"/>
      <c r="I33" s="42"/>
      <c r="J33" s="40"/>
      <c r="K33" s="43"/>
    </row>
    <row r="34" spans="2:14" s="5" customFormat="1" x14ac:dyDescent="0.3">
      <c r="B34" s="29" t="s">
        <v>3</v>
      </c>
      <c r="C34" s="51"/>
      <c r="D34" s="51"/>
      <c r="E34" s="45"/>
      <c r="F34" s="51"/>
      <c r="G34" s="51"/>
      <c r="H34" s="45"/>
      <c r="I34" s="51"/>
      <c r="J34" s="51"/>
      <c r="K34" s="52"/>
    </row>
    <row r="35" spans="2:14" x14ac:dyDescent="0.3">
      <c r="B35" s="13"/>
      <c r="C35" s="11"/>
      <c r="D35" s="11"/>
      <c r="E35" s="11"/>
      <c r="F35" s="11"/>
      <c r="G35" s="11"/>
      <c r="H35" s="11"/>
      <c r="I35" s="11"/>
      <c r="J35" s="11"/>
      <c r="K35" s="12"/>
      <c r="L35" s="11"/>
      <c r="M35" s="11"/>
      <c r="N35" s="11"/>
    </row>
    <row r="36" spans="2:14" s="5" customFormat="1" x14ac:dyDescent="0.3">
      <c r="B36" s="29" t="s">
        <v>6</v>
      </c>
      <c r="C36" s="51"/>
      <c r="D36" s="53"/>
      <c r="E36" s="45"/>
      <c r="F36" s="51"/>
      <c r="G36" s="53"/>
      <c r="H36" s="45"/>
      <c r="I36" s="51"/>
      <c r="J36" s="53"/>
      <c r="K36" s="52"/>
    </row>
    <row r="37" spans="2:14" ht="66" customHeight="1" thickBot="1" x14ac:dyDescent="0.35">
      <c r="B37" s="207" t="s">
        <v>39</v>
      </c>
      <c r="C37" s="208"/>
      <c r="D37" s="208"/>
      <c r="E37" s="208"/>
      <c r="F37" s="208"/>
      <c r="G37" s="208"/>
      <c r="H37" s="208"/>
      <c r="I37" s="208"/>
      <c r="J37" s="208"/>
      <c r="K37" s="209"/>
    </row>
  </sheetData>
  <mergeCells count="6">
    <mergeCell ref="B37:K37"/>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1"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7"/>
  <sheetViews>
    <sheetView zoomScaleSheetLayoutView="100" workbookViewId="0">
      <selection activeCell="B12" sqref="B12"/>
    </sheetView>
  </sheetViews>
  <sheetFormatPr defaultColWidth="8.88671875" defaultRowHeight="14.4" x14ac:dyDescent="0.3"/>
  <cols>
    <col min="1" max="1" width="6.109375" style="2" customWidth="1"/>
    <col min="2" max="2" width="42.44140625" style="2" customWidth="1"/>
    <col min="3" max="11" width="12.44140625" style="2" customWidth="1"/>
    <col min="12" max="16384" width="8.88671875" style="2"/>
  </cols>
  <sheetData>
    <row r="2" spans="2:11" ht="15" thickBot="1" x14ac:dyDescent="0.35"/>
    <row r="3" spans="2:11" x14ac:dyDescent="0.3">
      <c r="B3" s="188" t="s">
        <v>58</v>
      </c>
      <c r="C3" s="189"/>
      <c r="D3" s="189"/>
      <c r="E3" s="189"/>
      <c r="F3" s="189"/>
      <c r="G3" s="189"/>
      <c r="H3" s="189"/>
      <c r="I3" s="189"/>
      <c r="J3" s="189"/>
      <c r="K3" s="190"/>
    </row>
    <row r="4" spans="2:11" x14ac:dyDescent="0.3">
      <c r="B4" s="203" t="s">
        <v>173</v>
      </c>
      <c r="C4" s="195"/>
      <c r="D4" s="195"/>
      <c r="E4" s="195"/>
      <c r="F4" s="195"/>
      <c r="G4" s="195"/>
      <c r="H4" s="195"/>
      <c r="I4" s="195"/>
      <c r="J4" s="195"/>
      <c r="K4" s="197"/>
    </row>
    <row r="5" spans="2:11" x14ac:dyDescent="0.3">
      <c r="B5" s="3"/>
      <c r="C5" s="194" t="s">
        <v>59</v>
      </c>
      <c r="D5" s="195"/>
      <c r="E5" s="196"/>
      <c r="F5" s="194" t="s">
        <v>60</v>
      </c>
      <c r="G5" s="195"/>
      <c r="H5" s="196"/>
      <c r="I5" s="194" t="s">
        <v>3</v>
      </c>
      <c r="J5" s="195"/>
      <c r="K5" s="197"/>
    </row>
    <row r="6" spans="2:11" x14ac:dyDescent="0.3">
      <c r="B6" s="1" t="s">
        <v>11</v>
      </c>
      <c r="C6" s="20" t="s">
        <v>4</v>
      </c>
      <c r="D6" s="4" t="s">
        <v>5</v>
      </c>
      <c r="E6" s="21" t="s">
        <v>5</v>
      </c>
      <c r="F6" s="20" t="s">
        <v>4</v>
      </c>
      <c r="G6" s="4" t="s">
        <v>5</v>
      </c>
      <c r="H6" s="21" t="s">
        <v>5</v>
      </c>
      <c r="I6" s="20" t="s">
        <v>4</v>
      </c>
      <c r="J6" s="4" t="s">
        <v>5</v>
      </c>
      <c r="K6" s="19" t="s">
        <v>5</v>
      </c>
    </row>
    <row r="7" spans="2:11" x14ac:dyDescent="0.3">
      <c r="B7" s="25" t="s">
        <v>12</v>
      </c>
      <c r="C7" s="38"/>
      <c r="D7" s="55"/>
      <c r="E7" s="56"/>
      <c r="F7" s="54">
        <v>2.6388888888888885E-3</v>
      </c>
      <c r="G7" s="26">
        <v>0.29765013054830292</v>
      </c>
      <c r="H7" s="37">
        <v>0.15584415584415584</v>
      </c>
      <c r="I7" s="38">
        <v>2.6388888888888885E-3</v>
      </c>
      <c r="J7" s="26">
        <v>0.29765013054830292</v>
      </c>
      <c r="K7" s="28">
        <v>0.15584415584415584</v>
      </c>
    </row>
    <row r="8" spans="2:11" x14ac:dyDescent="0.3">
      <c r="B8" s="25" t="s">
        <v>101</v>
      </c>
      <c r="C8" s="38"/>
      <c r="D8" s="55"/>
      <c r="E8" s="56"/>
      <c r="F8" s="54"/>
      <c r="G8" s="26"/>
      <c r="H8" s="37"/>
      <c r="I8" s="38"/>
      <c r="J8" s="26"/>
      <c r="K8" s="28"/>
    </row>
    <row r="9" spans="2:11" x14ac:dyDescent="0.3">
      <c r="B9" s="25" t="s">
        <v>13</v>
      </c>
      <c r="C9" s="38"/>
      <c r="D9" s="55"/>
      <c r="E9" s="56"/>
      <c r="F9" s="54">
        <v>1.724537037037037E-3</v>
      </c>
      <c r="G9" s="26">
        <v>0.19451697127937342</v>
      </c>
      <c r="H9" s="37">
        <v>0.10184552289815449</v>
      </c>
      <c r="I9" s="38">
        <v>1.724537037037037E-3</v>
      </c>
      <c r="J9" s="26">
        <v>0.19451697127937342</v>
      </c>
      <c r="K9" s="28">
        <v>0.10184552289815449</v>
      </c>
    </row>
    <row r="10" spans="2:11" x14ac:dyDescent="0.3">
      <c r="B10" s="25" t="s">
        <v>14</v>
      </c>
      <c r="C10" s="38"/>
      <c r="D10" s="55"/>
      <c r="E10" s="56"/>
      <c r="F10" s="54">
        <v>2.4305555555555552E-4</v>
      </c>
      <c r="G10" s="26">
        <v>2.7415143603133164E-2</v>
      </c>
      <c r="H10" s="37">
        <v>1.4354066985645932E-2</v>
      </c>
      <c r="I10" s="38">
        <v>2.4305555555555552E-4</v>
      </c>
      <c r="J10" s="26">
        <v>2.7415143603133164E-2</v>
      </c>
      <c r="K10" s="28">
        <v>1.4354066985645932E-2</v>
      </c>
    </row>
    <row r="11" spans="2:11" x14ac:dyDescent="0.3">
      <c r="B11" s="25" t="s">
        <v>15</v>
      </c>
      <c r="C11" s="38"/>
      <c r="D11" s="55"/>
      <c r="E11" s="56"/>
      <c r="F11" s="54">
        <v>1.6550925925925926E-3</v>
      </c>
      <c r="G11" s="26">
        <v>0.18668407310704965</v>
      </c>
      <c r="H11" s="37">
        <v>9.7744360902255648E-2</v>
      </c>
      <c r="I11" s="38">
        <v>1.6550925925925926E-3</v>
      </c>
      <c r="J11" s="26">
        <v>0.18668407310704965</v>
      </c>
      <c r="K11" s="28">
        <v>9.7744360902255648E-2</v>
      </c>
    </row>
    <row r="12" spans="2:11" x14ac:dyDescent="0.3">
      <c r="B12" s="25" t="s">
        <v>193</v>
      </c>
      <c r="C12" s="38"/>
      <c r="D12" s="55"/>
      <c r="E12" s="56"/>
      <c r="F12" s="54">
        <v>1.5046296296296294E-3</v>
      </c>
      <c r="G12" s="26">
        <v>0.16971279373368148</v>
      </c>
      <c r="H12" s="37">
        <v>8.8858509911141484E-2</v>
      </c>
      <c r="I12" s="38">
        <v>1.5046296296296294E-3</v>
      </c>
      <c r="J12" s="26">
        <v>0.16971279373368148</v>
      </c>
      <c r="K12" s="28">
        <v>8.8858509911141484E-2</v>
      </c>
    </row>
    <row r="13" spans="2:11" x14ac:dyDescent="0.3">
      <c r="B13" s="25" t="s">
        <v>16</v>
      </c>
      <c r="C13" s="38"/>
      <c r="D13" s="55"/>
      <c r="E13" s="56"/>
      <c r="F13" s="54"/>
      <c r="G13" s="26"/>
      <c r="H13" s="37"/>
      <c r="I13" s="38"/>
      <c r="J13" s="26"/>
      <c r="K13" s="28"/>
    </row>
    <row r="14" spans="2:11" x14ac:dyDescent="0.3">
      <c r="B14" s="102" t="s">
        <v>174</v>
      </c>
      <c r="C14" s="38"/>
      <c r="D14" s="55"/>
      <c r="E14" s="56"/>
      <c r="F14" s="54"/>
      <c r="G14" s="26"/>
      <c r="H14" s="37"/>
      <c r="I14" s="38"/>
      <c r="J14" s="26"/>
      <c r="K14" s="28"/>
    </row>
    <row r="15" spans="2:11" x14ac:dyDescent="0.3">
      <c r="B15" s="25" t="s">
        <v>17</v>
      </c>
      <c r="C15" s="38"/>
      <c r="D15" s="55"/>
      <c r="E15" s="56"/>
      <c r="F15" s="54"/>
      <c r="G15" s="26"/>
      <c r="H15" s="37"/>
      <c r="I15" s="38"/>
      <c r="J15" s="26"/>
      <c r="K15" s="28"/>
    </row>
    <row r="16" spans="2:11" x14ac:dyDescent="0.3">
      <c r="B16" s="25" t="s">
        <v>18</v>
      </c>
      <c r="C16" s="38"/>
      <c r="D16" s="55"/>
      <c r="E16" s="56"/>
      <c r="F16" s="54"/>
      <c r="G16" s="26"/>
      <c r="H16" s="37"/>
      <c r="I16" s="38"/>
      <c r="J16" s="26"/>
      <c r="K16" s="28"/>
    </row>
    <row r="17" spans="2:14" x14ac:dyDescent="0.3">
      <c r="B17" s="25" t="s">
        <v>19</v>
      </c>
      <c r="C17" s="38"/>
      <c r="D17" s="55"/>
      <c r="E17" s="56"/>
      <c r="F17" s="54"/>
      <c r="G17" s="26"/>
      <c r="H17" s="37"/>
      <c r="I17" s="38"/>
      <c r="J17" s="26"/>
      <c r="K17" s="28"/>
    </row>
    <row r="18" spans="2:14" x14ac:dyDescent="0.3">
      <c r="B18" s="25" t="s">
        <v>20</v>
      </c>
      <c r="C18" s="38"/>
      <c r="D18" s="55"/>
      <c r="E18" s="56"/>
      <c r="F18" s="54">
        <v>6.9444444444444436E-4</v>
      </c>
      <c r="G18" s="26">
        <v>7.8328981723237615E-2</v>
      </c>
      <c r="H18" s="37">
        <v>4.1011619958988381E-2</v>
      </c>
      <c r="I18" s="38">
        <v>6.9444444444444436E-4</v>
      </c>
      <c r="J18" s="26">
        <v>7.8328981723237615E-2</v>
      </c>
      <c r="K18" s="28">
        <v>4.1011619958988381E-2</v>
      </c>
    </row>
    <row r="19" spans="2:14" x14ac:dyDescent="0.3">
      <c r="B19" s="25" t="s">
        <v>21</v>
      </c>
      <c r="C19" s="38"/>
      <c r="D19" s="55"/>
      <c r="E19" s="56"/>
      <c r="F19" s="54"/>
      <c r="G19" s="26"/>
      <c r="H19" s="37"/>
      <c r="I19" s="38"/>
      <c r="J19" s="26"/>
      <c r="K19" s="28"/>
    </row>
    <row r="20" spans="2:14" x14ac:dyDescent="0.3">
      <c r="B20" s="57" t="s">
        <v>102</v>
      </c>
      <c r="C20" s="38"/>
      <c r="D20" s="55"/>
      <c r="E20" s="56"/>
      <c r="F20" s="54"/>
      <c r="G20" s="26"/>
      <c r="H20" s="37"/>
      <c r="I20" s="38"/>
      <c r="J20" s="26"/>
      <c r="K20" s="28"/>
    </row>
    <row r="21" spans="2:14" x14ac:dyDescent="0.3">
      <c r="B21" s="58" t="s">
        <v>103</v>
      </c>
      <c r="C21" s="38"/>
      <c r="D21" s="55"/>
      <c r="E21" s="56"/>
      <c r="F21" s="54"/>
      <c r="G21" s="26"/>
      <c r="H21" s="37"/>
      <c r="I21" s="38"/>
      <c r="J21" s="26"/>
      <c r="K21" s="28"/>
    </row>
    <row r="22" spans="2:14" x14ac:dyDescent="0.3">
      <c r="B22" s="25" t="s">
        <v>22</v>
      </c>
      <c r="C22" s="38"/>
      <c r="D22" s="55"/>
      <c r="E22" s="56"/>
      <c r="F22" s="54"/>
      <c r="G22" s="26"/>
      <c r="H22" s="37"/>
      <c r="I22" s="38"/>
      <c r="J22" s="26"/>
      <c r="K22" s="28"/>
    </row>
    <row r="23" spans="2:14" x14ac:dyDescent="0.3">
      <c r="B23" s="25" t="s">
        <v>23</v>
      </c>
      <c r="C23" s="15"/>
      <c r="D23" s="55"/>
      <c r="E23" s="56"/>
      <c r="F23" s="54"/>
      <c r="G23" s="26"/>
      <c r="H23" s="37"/>
      <c r="I23" s="38"/>
      <c r="J23" s="26"/>
      <c r="K23" s="28"/>
    </row>
    <row r="24" spans="2:14" x14ac:dyDescent="0.3">
      <c r="B24" s="25" t="s">
        <v>24</v>
      </c>
      <c r="C24" s="38"/>
      <c r="D24" s="55"/>
      <c r="E24" s="56"/>
      <c r="F24" s="54">
        <v>4.0509259259259253E-4</v>
      </c>
      <c r="G24" s="26">
        <v>4.5691906005221938E-2</v>
      </c>
      <c r="H24" s="37">
        <v>2.3923444976076551E-2</v>
      </c>
      <c r="I24" s="38">
        <v>4.0509259259259253E-4</v>
      </c>
      <c r="J24" s="26">
        <v>4.5691906005221938E-2</v>
      </c>
      <c r="K24" s="28">
        <v>2.3923444976076551E-2</v>
      </c>
    </row>
    <row r="25" spans="2:14" s="5" customFormat="1" x14ac:dyDescent="0.3">
      <c r="B25" s="29" t="s">
        <v>3</v>
      </c>
      <c r="C25" s="59"/>
      <c r="D25" s="60"/>
      <c r="E25" s="61"/>
      <c r="F25" s="30">
        <v>8.8657407407407383E-3</v>
      </c>
      <c r="G25" s="31">
        <v>1.0000000000000002</v>
      </c>
      <c r="H25" s="32">
        <v>0.52358168147641826</v>
      </c>
      <c r="I25" s="30">
        <v>8.8657407407407383E-3</v>
      </c>
      <c r="J25" s="31">
        <v>1.0000000000000002</v>
      </c>
      <c r="K25" s="33">
        <v>0.52358168147641826</v>
      </c>
    </row>
    <row r="26" spans="2:14" x14ac:dyDescent="0.3">
      <c r="B26" s="13"/>
      <c r="C26" s="16"/>
      <c r="D26" s="16"/>
      <c r="E26" s="16"/>
      <c r="F26" s="11"/>
      <c r="G26" s="11"/>
      <c r="H26" s="11"/>
      <c r="I26" s="11"/>
      <c r="J26" s="11"/>
      <c r="K26" s="12"/>
      <c r="L26" s="11"/>
      <c r="M26" s="11"/>
      <c r="N26" s="11"/>
    </row>
    <row r="27" spans="2:14" s="10" customFormat="1" x14ac:dyDescent="0.3">
      <c r="B27" s="1" t="s">
        <v>25</v>
      </c>
      <c r="C27" s="9" t="s">
        <v>4</v>
      </c>
      <c r="D27" s="9" t="s">
        <v>5</v>
      </c>
      <c r="E27" s="9" t="s">
        <v>5</v>
      </c>
      <c r="F27" s="4" t="s">
        <v>4</v>
      </c>
      <c r="G27" s="4" t="s">
        <v>5</v>
      </c>
      <c r="H27" s="4" t="s">
        <v>5</v>
      </c>
      <c r="I27" s="4" t="s">
        <v>4</v>
      </c>
      <c r="J27" s="21" t="s">
        <v>5</v>
      </c>
      <c r="K27" s="19" t="s">
        <v>5</v>
      </c>
    </row>
    <row r="28" spans="2:14" x14ac:dyDescent="0.3">
      <c r="B28" s="25" t="s">
        <v>26</v>
      </c>
      <c r="C28" s="54"/>
      <c r="D28" s="62"/>
      <c r="E28" s="56"/>
      <c r="F28" s="54">
        <v>4.3981481481481486E-4</v>
      </c>
      <c r="G28" s="27"/>
      <c r="H28" s="37">
        <v>2.5974025974025979E-2</v>
      </c>
      <c r="I28" s="38">
        <v>4.3981481481481486E-4</v>
      </c>
      <c r="J28" s="26"/>
      <c r="K28" s="28">
        <v>2.5974025974025979E-2</v>
      </c>
    </row>
    <row r="29" spans="2:14" x14ac:dyDescent="0.3">
      <c r="B29" s="25" t="s">
        <v>27</v>
      </c>
      <c r="C29" s="54"/>
      <c r="D29" s="62"/>
      <c r="E29" s="56"/>
      <c r="F29" s="54"/>
      <c r="G29" s="27"/>
      <c r="H29" s="37"/>
      <c r="I29" s="38"/>
      <c r="J29" s="26"/>
      <c r="K29" s="28"/>
    </row>
    <row r="30" spans="2:14" x14ac:dyDescent="0.3">
      <c r="B30" s="25" t="s">
        <v>28</v>
      </c>
      <c r="C30" s="54"/>
      <c r="D30" s="62"/>
      <c r="E30" s="56"/>
      <c r="F30" s="54">
        <v>7.2916666666666659E-4</v>
      </c>
      <c r="G30" s="27"/>
      <c r="H30" s="37">
        <v>4.3062200956937795E-2</v>
      </c>
      <c r="I30" s="38">
        <v>7.2916666666666659E-4</v>
      </c>
      <c r="J30" s="26"/>
      <c r="K30" s="28">
        <v>4.3062200956937795E-2</v>
      </c>
    </row>
    <row r="31" spans="2:14" x14ac:dyDescent="0.3">
      <c r="B31" s="25" t="s">
        <v>29</v>
      </c>
      <c r="C31" s="54"/>
      <c r="D31" s="62"/>
      <c r="E31" s="56"/>
      <c r="F31" s="54">
        <v>3.2986111111111107E-3</v>
      </c>
      <c r="G31" s="27"/>
      <c r="H31" s="37">
        <v>0.19480519480519479</v>
      </c>
      <c r="I31" s="38">
        <v>3.2986111111111107E-3</v>
      </c>
      <c r="J31" s="26"/>
      <c r="K31" s="28">
        <v>0.19480519480519479</v>
      </c>
    </row>
    <row r="32" spans="2:14" x14ac:dyDescent="0.3">
      <c r="B32" s="25" t="s">
        <v>30</v>
      </c>
      <c r="C32" s="62"/>
      <c r="D32" s="62"/>
      <c r="E32" s="56"/>
      <c r="F32" s="54">
        <v>3.5995370370370378E-3</v>
      </c>
      <c r="G32" s="27"/>
      <c r="H32" s="37">
        <v>0.21257689678742317</v>
      </c>
      <c r="I32" s="38">
        <v>3.5995370370370378E-3</v>
      </c>
      <c r="J32" s="26"/>
      <c r="K32" s="28">
        <v>0.21257689678742317</v>
      </c>
    </row>
    <row r="33" spans="2:14" x14ac:dyDescent="0.3">
      <c r="B33" s="25" t="s">
        <v>31</v>
      </c>
      <c r="C33" s="54"/>
      <c r="D33" s="62"/>
      <c r="E33" s="56"/>
      <c r="F33" s="54"/>
      <c r="G33" s="27"/>
      <c r="H33" s="37"/>
      <c r="I33" s="38"/>
      <c r="J33" s="26"/>
      <c r="K33" s="28"/>
    </row>
    <row r="34" spans="2:14" s="5" customFormat="1" x14ac:dyDescent="0.3">
      <c r="B34" s="29" t="s">
        <v>3</v>
      </c>
      <c r="C34" s="17"/>
      <c r="D34" s="17"/>
      <c r="E34" s="60"/>
      <c r="F34" s="34">
        <v>8.0671296296296307E-3</v>
      </c>
      <c r="G34" s="34"/>
      <c r="H34" s="31">
        <v>0.47641831852358174</v>
      </c>
      <c r="I34" s="34">
        <v>8.0671296296296307E-3</v>
      </c>
      <c r="J34" s="34"/>
      <c r="K34" s="35">
        <v>0.47641831852358174</v>
      </c>
    </row>
    <row r="35" spans="2:14" x14ac:dyDescent="0.3">
      <c r="B35" s="13"/>
      <c r="C35" s="16"/>
      <c r="D35" s="16"/>
      <c r="E35" s="16"/>
      <c r="F35" s="11"/>
      <c r="G35" s="11"/>
      <c r="H35" s="11"/>
      <c r="I35" s="11"/>
      <c r="J35" s="11"/>
      <c r="K35" s="12"/>
      <c r="L35" s="11"/>
      <c r="M35" s="11"/>
      <c r="N35" s="11"/>
    </row>
    <row r="36" spans="2:14" s="5" customFormat="1" x14ac:dyDescent="0.3">
      <c r="B36" s="29" t="s">
        <v>6</v>
      </c>
      <c r="C36" s="17"/>
      <c r="D36" s="64"/>
      <c r="E36" s="60"/>
      <c r="F36" s="34">
        <v>1.6932870370370369E-2</v>
      </c>
      <c r="G36" s="36"/>
      <c r="H36" s="31">
        <v>1</v>
      </c>
      <c r="I36" s="34">
        <v>1.6932870370370369E-2</v>
      </c>
      <c r="J36" s="36"/>
      <c r="K36" s="35">
        <v>1</v>
      </c>
    </row>
    <row r="37" spans="2:14" ht="66" customHeight="1" thickBot="1" x14ac:dyDescent="0.35">
      <c r="B37" s="207" t="s">
        <v>61</v>
      </c>
      <c r="C37" s="208"/>
      <c r="D37" s="208"/>
      <c r="E37" s="208"/>
      <c r="F37" s="208"/>
      <c r="G37" s="208"/>
      <c r="H37" s="208"/>
      <c r="I37" s="208"/>
      <c r="J37" s="208"/>
      <c r="K37" s="209"/>
    </row>
  </sheetData>
  <mergeCells count="6">
    <mergeCell ref="B37:K37"/>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1"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7"/>
  <sheetViews>
    <sheetView zoomScaleSheetLayoutView="100" workbookViewId="0">
      <selection activeCell="B12" sqref="B12"/>
    </sheetView>
  </sheetViews>
  <sheetFormatPr defaultColWidth="8.88671875" defaultRowHeight="14.4" x14ac:dyDescent="0.3"/>
  <cols>
    <col min="1" max="1" width="6.109375" style="2" customWidth="1"/>
    <col min="2" max="2" width="42.44140625" style="2" customWidth="1"/>
    <col min="3" max="11" width="12.44140625" style="2" customWidth="1"/>
    <col min="12" max="16384" width="8.88671875" style="2"/>
  </cols>
  <sheetData>
    <row r="2" spans="2:11" ht="15" thickBot="1" x14ac:dyDescent="0.35"/>
    <row r="3" spans="2:11" x14ac:dyDescent="0.3">
      <c r="B3" s="188" t="s">
        <v>62</v>
      </c>
      <c r="C3" s="189"/>
      <c r="D3" s="189"/>
      <c r="E3" s="189"/>
      <c r="F3" s="189"/>
      <c r="G3" s="189"/>
      <c r="H3" s="189"/>
      <c r="I3" s="189"/>
      <c r="J3" s="189"/>
      <c r="K3" s="190"/>
    </row>
    <row r="4" spans="2:11" x14ac:dyDescent="0.3">
      <c r="B4" s="203" t="s">
        <v>173</v>
      </c>
      <c r="C4" s="195"/>
      <c r="D4" s="195"/>
      <c r="E4" s="195"/>
      <c r="F4" s="195"/>
      <c r="G4" s="195"/>
      <c r="H4" s="195"/>
      <c r="I4" s="195"/>
      <c r="J4" s="195"/>
      <c r="K4" s="197"/>
    </row>
    <row r="5" spans="2:11" x14ac:dyDescent="0.3">
      <c r="B5" s="3"/>
      <c r="C5" s="194" t="s">
        <v>63</v>
      </c>
      <c r="D5" s="195"/>
      <c r="E5" s="196"/>
      <c r="F5" s="194" t="s">
        <v>64</v>
      </c>
      <c r="G5" s="195"/>
      <c r="H5" s="196"/>
      <c r="I5" s="194" t="s">
        <v>3</v>
      </c>
      <c r="J5" s="195"/>
      <c r="K5" s="197"/>
    </row>
    <row r="6" spans="2:11" x14ac:dyDescent="0.3">
      <c r="B6" s="1" t="s">
        <v>11</v>
      </c>
      <c r="C6" s="20" t="s">
        <v>4</v>
      </c>
      <c r="D6" s="4" t="s">
        <v>5</v>
      </c>
      <c r="E6" s="21" t="s">
        <v>5</v>
      </c>
      <c r="F6" s="20" t="s">
        <v>4</v>
      </c>
      <c r="G6" s="4" t="s">
        <v>5</v>
      </c>
      <c r="H6" s="21" t="s">
        <v>5</v>
      </c>
      <c r="I6" s="20" t="s">
        <v>4</v>
      </c>
      <c r="J6" s="4" t="s">
        <v>5</v>
      </c>
      <c r="K6" s="19" t="s">
        <v>5</v>
      </c>
    </row>
    <row r="7" spans="2:11" x14ac:dyDescent="0.3">
      <c r="B7" s="25" t="s">
        <v>12</v>
      </c>
      <c r="C7" s="54">
        <v>1.0879629629629629E-3</v>
      </c>
      <c r="D7" s="26">
        <v>0.17669172932330829</v>
      </c>
      <c r="E7" s="37">
        <v>0.1340941512125535</v>
      </c>
      <c r="F7" s="54">
        <v>4.6643518518518508E-2</v>
      </c>
      <c r="G7" s="26">
        <v>0.31356987239340173</v>
      </c>
      <c r="H7" s="37">
        <v>0.3022348882555872</v>
      </c>
      <c r="I7" s="38">
        <v>4.7731481481481472E-2</v>
      </c>
      <c r="J7" s="26">
        <v>0.30812910938433946</v>
      </c>
      <c r="K7" s="28">
        <v>0.2938368364802279</v>
      </c>
    </row>
    <row r="8" spans="2:11" x14ac:dyDescent="0.3">
      <c r="B8" s="25" t="s">
        <v>101</v>
      </c>
      <c r="C8" s="54"/>
      <c r="D8" s="26"/>
      <c r="E8" s="37"/>
      <c r="F8" s="54">
        <v>4.1087962962962962E-3</v>
      </c>
      <c r="G8" s="26">
        <v>2.7622159975101153E-2</v>
      </c>
      <c r="H8" s="37">
        <v>2.6623668816559174E-2</v>
      </c>
      <c r="I8" s="38">
        <v>4.1087962962962962E-3</v>
      </c>
      <c r="J8" s="26">
        <v>2.6524208009563656E-2</v>
      </c>
      <c r="K8" s="28">
        <v>2.529390808692554E-2</v>
      </c>
    </row>
    <row r="9" spans="2:11" x14ac:dyDescent="0.3">
      <c r="B9" s="25" t="s">
        <v>13</v>
      </c>
      <c r="C9" s="54">
        <v>2.6504629629629625E-3</v>
      </c>
      <c r="D9" s="26">
        <v>0.43045112781954886</v>
      </c>
      <c r="E9" s="37">
        <v>0.32667617689015688</v>
      </c>
      <c r="F9" s="54">
        <v>3.7303240740740748E-2</v>
      </c>
      <c r="G9" s="26">
        <v>0.25077808901338317</v>
      </c>
      <c r="H9" s="37">
        <v>0.24171291435428235</v>
      </c>
      <c r="I9" s="38">
        <v>3.9953703703703713E-2</v>
      </c>
      <c r="J9" s="26">
        <v>0.25791990436341905</v>
      </c>
      <c r="K9" s="28">
        <v>0.24595653722835772</v>
      </c>
    </row>
    <row r="10" spans="2:11" x14ac:dyDescent="0.3">
      <c r="B10" s="25" t="s">
        <v>14</v>
      </c>
      <c r="C10" s="54">
        <v>1.5046296296296297E-4</v>
      </c>
      <c r="D10" s="26">
        <v>2.4436090225563915E-2</v>
      </c>
      <c r="E10" s="37">
        <v>1.8544935805991446E-2</v>
      </c>
      <c r="F10" s="54">
        <v>3.2175925925925918E-3</v>
      </c>
      <c r="G10" s="26">
        <v>2.163087457205104E-2</v>
      </c>
      <c r="H10" s="37">
        <v>2.0848957552122391E-2</v>
      </c>
      <c r="I10" s="38">
        <v>3.3680555555555547E-3</v>
      </c>
      <c r="J10" s="26">
        <v>2.1742378959952176E-2</v>
      </c>
      <c r="K10" s="28">
        <v>2.0733879586747411E-2</v>
      </c>
    </row>
    <row r="11" spans="2:11" x14ac:dyDescent="0.3">
      <c r="B11" s="25" t="s">
        <v>15</v>
      </c>
      <c r="C11" s="54">
        <v>4.5138888888888892E-4</v>
      </c>
      <c r="D11" s="26">
        <v>7.3308270676691739E-2</v>
      </c>
      <c r="E11" s="37">
        <v>5.563480741797433E-2</v>
      </c>
      <c r="F11" s="54">
        <v>3.5879629629629621E-3</v>
      </c>
      <c r="G11" s="26">
        <v>2.4120759414877058E-2</v>
      </c>
      <c r="H11" s="37">
        <v>2.3248837558122092E-2</v>
      </c>
      <c r="I11" s="38">
        <v>4.0393518518518513E-3</v>
      </c>
      <c r="J11" s="26">
        <v>2.6075911536162576E-2</v>
      </c>
      <c r="K11" s="28">
        <v>2.4866405415033838E-2</v>
      </c>
    </row>
    <row r="12" spans="2:11" x14ac:dyDescent="0.3">
      <c r="B12" s="25" t="s">
        <v>193</v>
      </c>
      <c r="C12" s="54">
        <v>8.6805555555555551E-4</v>
      </c>
      <c r="D12" s="26">
        <v>0.14097744360902256</v>
      </c>
      <c r="E12" s="37">
        <v>0.10699001426533525</v>
      </c>
      <c r="F12" s="54">
        <v>2.7245370370370368E-2</v>
      </c>
      <c r="G12" s="26">
        <v>0.18316215375038902</v>
      </c>
      <c r="H12" s="37">
        <v>0.17654117294135294</v>
      </c>
      <c r="I12" s="38">
        <v>2.8113425925925924E-2</v>
      </c>
      <c r="J12" s="26">
        <v>0.18148535564853555</v>
      </c>
      <c r="K12" s="28">
        <v>0.17306733167082292</v>
      </c>
    </row>
    <row r="13" spans="2:11" x14ac:dyDescent="0.3">
      <c r="B13" s="25" t="s">
        <v>16</v>
      </c>
      <c r="C13" s="38"/>
      <c r="D13" s="26"/>
      <c r="E13" s="37"/>
      <c r="F13" s="54"/>
      <c r="G13" s="26"/>
      <c r="H13" s="37"/>
      <c r="I13" s="38"/>
      <c r="J13" s="26"/>
      <c r="K13" s="28"/>
    </row>
    <row r="14" spans="2:11" x14ac:dyDescent="0.3">
      <c r="B14" s="102" t="s">
        <v>174</v>
      </c>
      <c r="C14" s="38"/>
      <c r="D14" s="26"/>
      <c r="E14" s="37"/>
      <c r="F14" s="54"/>
      <c r="G14" s="26"/>
      <c r="H14" s="37"/>
      <c r="I14" s="38"/>
      <c r="J14" s="26"/>
      <c r="K14" s="28"/>
    </row>
    <row r="15" spans="2:11" x14ac:dyDescent="0.3">
      <c r="B15" s="25" t="s">
        <v>17</v>
      </c>
      <c r="C15" s="38"/>
      <c r="D15" s="26"/>
      <c r="E15" s="37"/>
      <c r="F15" s="54"/>
      <c r="G15" s="26"/>
      <c r="H15" s="37"/>
      <c r="I15" s="38"/>
      <c r="J15" s="26"/>
      <c r="K15" s="28"/>
    </row>
    <row r="16" spans="2:11" x14ac:dyDescent="0.3">
      <c r="B16" s="25" t="s">
        <v>18</v>
      </c>
      <c r="C16" s="38">
        <v>4.8611111111111104E-4</v>
      </c>
      <c r="D16" s="26">
        <v>7.8947368421052627E-2</v>
      </c>
      <c r="E16" s="37">
        <v>5.9914407988587728E-2</v>
      </c>
      <c r="F16" s="54">
        <v>5.3240740740740744E-4</v>
      </c>
      <c r="G16" s="26">
        <v>3.5792094615624032E-3</v>
      </c>
      <c r="H16" s="37">
        <v>3.4498275086245695E-3</v>
      </c>
      <c r="I16" s="38">
        <v>1.0185185185185184E-3</v>
      </c>
      <c r="J16" s="26">
        <v>6.5750149432157795E-3</v>
      </c>
      <c r="K16" s="28">
        <v>6.2700391877449219E-3</v>
      </c>
    </row>
    <row r="17" spans="2:14" x14ac:dyDescent="0.3">
      <c r="B17" s="25" t="s">
        <v>19</v>
      </c>
      <c r="C17" s="38"/>
      <c r="D17" s="26"/>
      <c r="E17" s="37"/>
      <c r="F17" s="54"/>
      <c r="G17" s="26"/>
      <c r="H17" s="37"/>
      <c r="I17" s="38"/>
      <c r="J17" s="26"/>
      <c r="K17" s="28"/>
    </row>
    <row r="18" spans="2:14" x14ac:dyDescent="0.3">
      <c r="B18" s="25" t="s">
        <v>20</v>
      </c>
      <c r="C18" s="38">
        <v>2.8935185185185189E-4</v>
      </c>
      <c r="D18" s="26">
        <v>4.699248120300753E-2</v>
      </c>
      <c r="E18" s="37">
        <v>3.5663338088445087E-2</v>
      </c>
      <c r="F18" s="54">
        <v>2.3611111111111111E-3</v>
      </c>
      <c r="G18" s="26">
        <v>1.5873015873015876E-2</v>
      </c>
      <c r="H18" s="37">
        <v>1.5299235038248088E-2</v>
      </c>
      <c r="I18" s="38">
        <v>2.650462962962963E-3</v>
      </c>
      <c r="J18" s="26">
        <v>1.7109982068141065E-2</v>
      </c>
      <c r="K18" s="28">
        <v>1.6316351977199856E-2</v>
      </c>
    </row>
    <row r="19" spans="2:14" x14ac:dyDescent="0.3">
      <c r="B19" s="25" t="s">
        <v>21</v>
      </c>
      <c r="C19" s="38"/>
      <c r="D19" s="26"/>
      <c r="E19" s="37"/>
      <c r="F19" s="54"/>
      <c r="G19" s="26"/>
      <c r="H19" s="37"/>
      <c r="I19" s="38"/>
      <c r="J19" s="26"/>
      <c r="K19" s="28"/>
    </row>
    <row r="20" spans="2:14" x14ac:dyDescent="0.3">
      <c r="B20" s="57" t="s">
        <v>102</v>
      </c>
      <c r="C20" s="38"/>
      <c r="D20" s="26"/>
      <c r="E20" s="37"/>
      <c r="F20" s="54"/>
      <c r="G20" s="26"/>
      <c r="H20" s="37"/>
      <c r="I20" s="38"/>
      <c r="J20" s="26"/>
      <c r="K20" s="28"/>
    </row>
    <row r="21" spans="2:14" x14ac:dyDescent="0.3">
      <c r="B21" s="58" t="s">
        <v>103</v>
      </c>
      <c r="C21" s="54"/>
      <c r="D21" s="26"/>
      <c r="E21" s="37"/>
      <c r="F21" s="54">
        <v>1.0069444444444444E-3</v>
      </c>
      <c r="G21" s="26">
        <v>6.7693744164332402E-3</v>
      </c>
      <c r="H21" s="37">
        <v>6.524673766311685E-3</v>
      </c>
      <c r="I21" s="38">
        <v>1.0069444444444444E-3</v>
      </c>
      <c r="J21" s="26">
        <v>6.5002988643156007E-3</v>
      </c>
      <c r="K21" s="28">
        <v>6.1987887424296397E-3</v>
      </c>
    </row>
    <row r="22" spans="2:14" x14ac:dyDescent="0.3">
      <c r="B22" s="25" t="s">
        <v>22</v>
      </c>
      <c r="C22" s="38"/>
      <c r="D22" s="26"/>
      <c r="E22" s="37"/>
      <c r="F22" s="54"/>
      <c r="G22" s="26"/>
      <c r="H22" s="37"/>
      <c r="I22" s="38"/>
      <c r="J22" s="26"/>
      <c r="K22" s="28"/>
    </row>
    <row r="23" spans="2:14" x14ac:dyDescent="0.3">
      <c r="B23" s="25" t="s">
        <v>23</v>
      </c>
      <c r="C23" s="15"/>
      <c r="D23" s="26"/>
      <c r="E23" s="37"/>
      <c r="F23" s="54"/>
      <c r="G23" s="26"/>
      <c r="H23" s="37"/>
      <c r="I23" s="38"/>
      <c r="J23" s="26"/>
      <c r="K23" s="28"/>
    </row>
    <row r="24" spans="2:14" x14ac:dyDescent="0.3">
      <c r="B24" s="25" t="s">
        <v>24</v>
      </c>
      <c r="C24" s="54">
        <v>1.7361111111111112E-4</v>
      </c>
      <c r="D24" s="26">
        <v>2.8195488721804517E-2</v>
      </c>
      <c r="E24" s="37">
        <v>2.139800285306705E-2</v>
      </c>
      <c r="F24" s="54">
        <v>2.2743055555555558E-2</v>
      </c>
      <c r="G24" s="26">
        <v>0.15289449112978526</v>
      </c>
      <c r="H24" s="37">
        <v>0.14736763161841912</v>
      </c>
      <c r="I24" s="38">
        <v>2.2916666666666669E-2</v>
      </c>
      <c r="J24" s="26">
        <v>0.14793783622235507</v>
      </c>
      <c r="K24" s="28">
        <v>0.14107588172426078</v>
      </c>
    </row>
    <row r="25" spans="2:14" s="5" customFormat="1" x14ac:dyDescent="0.3">
      <c r="B25" s="29" t="s">
        <v>3</v>
      </c>
      <c r="C25" s="30">
        <v>6.1574074074074066E-3</v>
      </c>
      <c r="D25" s="31">
        <v>1.0000000000000002</v>
      </c>
      <c r="E25" s="32">
        <v>0.75891583452211131</v>
      </c>
      <c r="F25" s="30">
        <v>0.14874999999999999</v>
      </c>
      <c r="G25" s="31">
        <v>0.99999999999999989</v>
      </c>
      <c r="H25" s="32">
        <v>0.96385180740962961</v>
      </c>
      <c r="I25" s="30">
        <v>0.15490740740740741</v>
      </c>
      <c r="J25" s="31">
        <v>1</v>
      </c>
      <c r="K25" s="33">
        <v>0.95361596009975047</v>
      </c>
    </row>
    <row r="26" spans="2:14" x14ac:dyDescent="0.3">
      <c r="B26" s="13"/>
      <c r="C26" s="16"/>
      <c r="D26" s="16"/>
      <c r="E26" s="16"/>
      <c r="F26" s="11"/>
      <c r="G26" s="11"/>
      <c r="H26" s="11"/>
      <c r="I26" s="11"/>
      <c r="J26" s="11"/>
      <c r="K26" s="12"/>
      <c r="L26" s="11"/>
      <c r="M26" s="11"/>
      <c r="N26" s="11"/>
    </row>
    <row r="27" spans="2:14" s="10" customFormat="1" x14ac:dyDescent="0.3">
      <c r="B27" s="1" t="s">
        <v>25</v>
      </c>
      <c r="C27" s="9" t="s">
        <v>4</v>
      </c>
      <c r="D27" s="9" t="s">
        <v>5</v>
      </c>
      <c r="E27" s="9" t="s">
        <v>5</v>
      </c>
      <c r="F27" s="4" t="s">
        <v>4</v>
      </c>
      <c r="G27" s="4" t="s">
        <v>5</v>
      </c>
      <c r="H27" s="4" t="s">
        <v>5</v>
      </c>
      <c r="I27" s="4" t="s">
        <v>4</v>
      </c>
      <c r="J27" s="21" t="s">
        <v>5</v>
      </c>
      <c r="K27" s="19" t="s">
        <v>5</v>
      </c>
    </row>
    <row r="28" spans="2:14" x14ac:dyDescent="0.3">
      <c r="B28" s="25" t="s">
        <v>26</v>
      </c>
      <c r="C28" s="54"/>
      <c r="D28" s="62"/>
      <c r="E28" s="56"/>
      <c r="F28" s="54">
        <v>1.273148148148148E-4</v>
      </c>
      <c r="G28" s="27"/>
      <c r="H28" s="37">
        <v>8.2495875206239683E-4</v>
      </c>
      <c r="I28" s="38">
        <v>1.273148148148148E-4</v>
      </c>
      <c r="J28" s="26"/>
      <c r="K28" s="28">
        <v>7.8375489846811523E-4</v>
      </c>
    </row>
    <row r="29" spans="2:14" x14ac:dyDescent="0.3">
      <c r="B29" s="25" t="s">
        <v>27</v>
      </c>
      <c r="C29" s="54"/>
      <c r="D29" s="62"/>
      <c r="E29" s="56"/>
      <c r="F29" s="54">
        <v>9.1435185185185196E-4</v>
      </c>
      <c r="G29" s="27"/>
      <c r="H29" s="37">
        <v>5.9247037648117607E-3</v>
      </c>
      <c r="I29" s="38">
        <v>9.1435185185185196E-4</v>
      </c>
      <c r="J29" s="26"/>
      <c r="K29" s="28">
        <v>5.6287851799073745E-3</v>
      </c>
    </row>
    <row r="30" spans="2:14" x14ac:dyDescent="0.3">
      <c r="B30" s="25" t="s">
        <v>28</v>
      </c>
      <c r="C30" s="54"/>
      <c r="D30" s="62"/>
      <c r="E30" s="56"/>
      <c r="F30" s="54"/>
      <c r="G30" s="27"/>
      <c r="H30" s="37"/>
      <c r="I30" s="38"/>
      <c r="J30" s="26"/>
      <c r="K30" s="28"/>
    </row>
    <row r="31" spans="2:14" x14ac:dyDescent="0.3">
      <c r="B31" s="25" t="s">
        <v>29</v>
      </c>
      <c r="C31" s="54">
        <v>1.9560185185185184E-3</v>
      </c>
      <c r="D31" s="27"/>
      <c r="E31" s="37">
        <v>0.24108416547788875</v>
      </c>
      <c r="F31" s="54">
        <v>3.4490740740740745E-3</v>
      </c>
      <c r="G31" s="27"/>
      <c r="H31" s="37">
        <v>2.234888255587221E-2</v>
      </c>
      <c r="I31" s="38">
        <v>5.4050925925925933E-3</v>
      </c>
      <c r="J31" s="26"/>
      <c r="K31" s="28">
        <v>3.3273957962237262E-2</v>
      </c>
    </row>
    <row r="32" spans="2:14" x14ac:dyDescent="0.3">
      <c r="B32" s="25" t="s">
        <v>30</v>
      </c>
      <c r="C32" s="62"/>
      <c r="D32" s="62"/>
      <c r="E32" s="56"/>
      <c r="F32" s="54">
        <v>1.0879629629629631E-3</v>
      </c>
      <c r="G32" s="27"/>
      <c r="H32" s="37">
        <v>7.0496475176241207E-3</v>
      </c>
      <c r="I32" s="38">
        <v>1.0879629629629631E-3</v>
      </c>
      <c r="J32" s="26"/>
      <c r="K32" s="28">
        <v>6.6975418596366227E-3</v>
      </c>
    </row>
    <row r="33" spans="2:14" x14ac:dyDescent="0.3">
      <c r="B33" s="25" t="s">
        <v>31</v>
      </c>
      <c r="C33" s="54"/>
      <c r="D33" s="62"/>
      <c r="E33" s="56"/>
      <c r="F33" s="54"/>
      <c r="G33" s="27"/>
      <c r="H33" s="37"/>
      <c r="I33" s="38"/>
      <c r="J33" s="26"/>
      <c r="K33" s="28"/>
    </row>
    <row r="34" spans="2:14" s="5" customFormat="1" x14ac:dyDescent="0.3">
      <c r="B34" s="29" t="s">
        <v>3</v>
      </c>
      <c r="C34" s="34">
        <v>1.9560185185185184E-3</v>
      </c>
      <c r="D34" s="34"/>
      <c r="E34" s="31">
        <v>0.24108416547788875</v>
      </c>
      <c r="F34" s="34">
        <v>5.5787037037037046E-3</v>
      </c>
      <c r="G34" s="34"/>
      <c r="H34" s="31">
        <v>3.6148192590370491E-2</v>
      </c>
      <c r="I34" s="34">
        <v>7.534722222222223E-3</v>
      </c>
      <c r="J34" s="34"/>
      <c r="K34" s="35">
        <v>4.638403990024937E-2</v>
      </c>
    </row>
    <row r="35" spans="2:14" x14ac:dyDescent="0.3">
      <c r="B35" s="13"/>
      <c r="C35" s="11"/>
      <c r="D35" s="11"/>
      <c r="E35" s="11"/>
      <c r="F35" s="11"/>
      <c r="G35" s="11"/>
      <c r="H35" s="11"/>
      <c r="I35" s="11"/>
      <c r="J35" s="11"/>
      <c r="K35" s="12"/>
      <c r="L35" s="11"/>
      <c r="M35" s="11"/>
      <c r="N35" s="11"/>
    </row>
    <row r="36" spans="2:14" s="5" customFormat="1" x14ac:dyDescent="0.3">
      <c r="B36" s="29" t="s">
        <v>6</v>
      </c>
      <c r="C36" s="34">
        <v>8.113425925925925E-3</v>
      </c>
      <c r="D36" s="36"/>
      <c r="E36" s="31">
        <v>1</v>
      </c>
      <c r="F36" s="34">
        <v>0.15432870370370369</v>
      </c>
      <c r="G36" s="36"/>
      <c r="H36" s="31">
        <v>1</v>
      </c>
      <c r="I36" s="34">
        <v>0.16244212962962964</v>
      </c>
      <c r="J36" s="36"/>
      <c r="K36" s="35">
        <v>0.99999999999999989</v>
      </c>
    </row>
    <row r="37" spans="2:14" ht="66" customHeight="1" thickBot="1" x14ac:dyDescent="0.35">
      <c r="B37" s="207" t="s">
        <v>191</v>
      </c>
      <c r="C37" s="208"/>
      <c r="D37" s="208"/>
      <c r="E37" s="208"/>
      <c r="F37" s="208"/>
      <c r="G37" s="208"/>
      <c r="H37" s="208"/>
      <c r="I37" s="208"/>
      <c r="J37" s="208"/>
      <c r="K37" s="209"/>
    </row>
  </sheetData>
  <mergeCells count="6">
    <mergeCell ref="B37:K37"/>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1"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7"/>
  <sheetViews>
    <sheetView zoomScaleSheetLayoutView="100" workbookViewId="0">
      <selection activeCell="B12" sqref="B12"/>
    </sheetView>
  </sheetViews>
  <sheetFormatPr defaultColWidth="8.88671875" defaultRowHeight="14.4" x14ac:dyDescent="0.3"/>
  <cols>
    <col min="1" max="1" width="6.109375" style="2" customWidth="1"/>
    <col min="2" max="2" width="42.44140625" style="2" customWidth="1"/>
    <col min="3" max="11" width="12.44140625" style="2" customWidth="1"/>
    <col min="12" max="16384" width="8.88671875" style="2"/>
  </cols>
  <sheetData>
    <row r="2" spans="2:11" ht="15" thickBot="1" x14ac:dyDescent="0.35"/>
    <row r="3" spans="2:11" x14ac:dyDescent="0.3">
      <c r="B3" s="188" t="s">
        <v>65</v>
      </c>
      <c r="C3" s="189"/>
      <c r="D3" s="189"/>
      <c r="E3" s="189"/>
      <c r="F3" s="189"/>
      <c r="G3" s="189"/>
      <c r="H3" s="189"/>
      <c r="I3" s="189"/>
      <c r="J3" s="189"/>
      <c r="K3" s="190"/>
    </row>
    <row r="4" spans="2:11" x14ac:dyDescent="0.3">
      <c r="B4" s="203" t="s">
        <v>173</v>
      </c>
      <c r="C4" s="195"/>
      <c r="D4" s="195"/>
      <c r="E4" s="195"/>
      <c r="F4" s="195"/>
      <c r="G4" s="195"/>
      <c r="H4" s="195"/>
      <c r="I4" s="195"/>
      <c r="J4" s="195"/>
      <c r="K4" s="197"/>
    </row>
    <row r="5" spans="2:11" x14ac:dyDescent="0.3">
      <c r="B5" s="3"/>
      <c r="C5" s="194" t="s">
        <v>66</v>
      </c>
      <c r="D5" s="195"/>
      <c r="E5" s="196"/>
      <c r="F5" s="194" t="s">
        <v>67</v>
      </c>
      <c r="G5" s="195"/>
      <c r="H5" s="196"/>
      <c r="I5" s="194" t="s">
        <v>3</v>
      </c>
      <c r="J5" s="195"/>
      <c r="K5" s="197"/>
    </row>
    <row r="6" spans="2:11" x14ac:dyDescent="0.3">
      <c r="B6" s="1" t="s">
        <v>11</v>
      </c>
      <c r="C6" s="20" t="s">
        <v>4</v>
      </c>
      <c r="D6" s="4" t="s">
        <v>5</v>
      </c>
      <c r="E6" s="21" t="s">
        <v>5</v>
      </c>
      <c r="F6" s="20" t="s">
        <v>4</v>
      </c>
      <c r="G6" s="4" t="s">
        <v>5</v>
      </c>
      <c r="H6" s="21" t="s">
        <v>5</v>
      </c>
      <c r="I6" s="20" t="s">
        <v>4</v>
      </c>
      <c r="J6" s="4" t="s">
        <v>5</v>
      </c>
      <c r="K6" s="19" t="s">
        <v>5</v>
      </c>
    </row>
    <row r="7" spans="2:11" x14ac:dyDescent="0.3">
      <c r="B7" s="25" t="s">
        <v>12</v>
      </c>
      <c r="C7" s="54"/>
      <c r="D7" s="26"/>
      <c r="E7" s="37"/>
      <c r="F7" s="54">
        <v>3.2129629629629633E-2</v>
      </c>
      <c r="G7" s="26">
        <v>0.37221775274872626</v>
      </c>
      <c r="H7" s="37">
        <v>0.3584710743801654</v>
      </c>
      <c r="I7" s="38">
        <v>3.2129629629629633E-2</v>
      </c>
      <c r="J7" s="26">
        <v>0.3643044619422573</v>
      </c>
      <c r="K7" s="28">
        <v>0.35112572729572483</v>
      </c>
    </row>
    <row r="8" spans="2:11" x14ac:dyDescent="0.3">
      <c r="B8" s="25" t="s">
        <v>101</v>
      </c>
      <c r="C8" s="54"/>
      <c r="D8" s="26"/>
      <c r="E8" s="37"/>
      <c r="F8" s="54">
        <v>3.2986111111111111E-3</v>
      </c>
      <c r="G8" s="26">
        <v>3.8213998390989545E-2</v>
      </c>
      <c r="H8" s="37">
        <v>3.6802685950413229E-2</v>
      </c>
      <c r="I8" s="38">
        <v>3.2986111111111111E-3</v>
      </c>
      <c r="J8" s="26">
        <v>3.7401574803149609E-2</v>
      </c>
      <c r="K8" s="28">
        <v>3.6048570705793072E-2</v>
      </c>
    </row>
    <row r="9" spans="2:11" x14ac:dyDescent="0.3">
      <c r="B9" s="25" t="s">
        <v>13</v>
      </c>
      <c r="C9" s="54">
        <v>6.018518518518519E-4</v>
      </c>
      <c r="D9" s="26">
        <v>0.32098765432098764</v>
      </c>
      <c r="E9" s="37">
        <v>0.32098765432098764</v>
      </c>
      <c r="F9" s="54">
        <v>1.133101851851852E-2</v>
      </c>
      <c r="G9" s="26">
        <v>0.13126843657817111</v>
      </c>
      <c r="H9" s="37">
        <v>0.12642045454545459</v>
      </c>
      <c r="I9" s="38">
        <v>1.1932870370370371E-2</v>
      </c>
      <c r="J9" s="26">
        <v>0.13530183727034123</v>
      </c>
      <c r="K9" s="28">
        <v>0.13040728560586898</v>
      </c>
    </row>
    <row r="10" spans="2:11" x14ac:dyDescent="0.3">
      <c r="B10" s="25" t="s">
        <v>14</v>
      </c>
      <c r="C10" s="54"/>
      <c r="D10" s="26"/>
      <c r="E10" s="37"/>
      <c r="F10" s="54">
        <v>2.9282407407407404E-3</v>
      </c>
      <c r="G10" s="26">
        <v>3.3923303834808259E-2</v>
      </c>
      <c r="H10" s="37">
        <v>3.2670454545454544E-2</v>
      </c>
      <c r="I10" s="38">
        <v>2.9282407407407404E-3</v>
      </c>
      <c r="J10" s="26">
        <v>3.3202099737532804E-2</v>
      </c>
      <c r="K10" s="28">
        <v>3.2001011889704022E-2</v>
      </c>
    </row>
    <row r="11" spans="2:11" x14ac:dyDescent="0.3">
      <c r="B11" s="25" t="s">
        <v>15</v>
      </c>
      <c r="C11" s="54"/>
      <c r="D11" s="26"/>
      <c r="E11" s="37"/>
      <c r="F11" s="54">
        <v>1.1620370370370371E-2</v>
      </c>
      <c r="G11" s="26">
        <v>0.13462054170018775</v>
      </c>
      <c r="H11" s="37">
        <v>0.12964876033057854</v>
      </c>
      <c r="I11" s="38">
        <v>1.1620370370370371E-2</v>
      </c>
      <c r="J11" s="26">
        <v>0.13175853018372705</v>
      </c>
      <c r="K11" s="28">
        <v>0.12699215785479384</v>
      </c>
    </row>
    <row r="12" spans="2:11" x14ac:dyDescent="0.3">
      <c r="B12" s="25" t="s">
        <v>193</v>
      </c>
      <c r="C12" s="54">
        <v>1.2731481481481483E-3</v>
      </c>
      <c r="D12" s="26">
        <v>0.67901234567901236</v>
      </c>
      <c r="E12" s="37">
        <v>0.67901234567901236</v>
      </c>
      <c r="F12" s="54">
        <v>1.4699074074074074E-3</v>
      </c>
      <c r="G12" s="26">
        <v>1.7028694019844463E-2</v>
      </c>
      <c r="H12" s="37">
        <v>1.6399793388429756E-2</v>
      </c>
      <c r="I12" s="38">
        <v>2.7430555555555559E-3</v>
      </c>
      <c r="J12" s="26">
        <v>3.1102362204724416E-2</v>
      </c>
      <c r="K12" s="28">
        <v>2.9977232481659507E-2</v>
      </c>
    </row>
    <row r="13" spans="2:11" x14ac:dyDescent="0.3">
      <c r="B13" s="25" t="s">
        <v>16</v>
      </c>
      <c r="C13" s="54"/>
      <c r="D13" s="26"/>
      <c r="E13" s="37"/>
      <c r="F13" s="54">
        <v>3.5416666666666665E-3</v>
      </c>
      <c r="G13" s="26">
        <v>4.1029766693483509E-2</v>
      </c>
      <c r="H13" s="37">
        <v>3.9514462809917363E-2</v>
      </c>
      <c r="I13" s="38">
        <v>3.5416666666666665E-3</v>
      </c>
      <c r="J13" s="26">
        <v>4.0157480314960629E-2</v>
      </c>
      <c r="K13" s="28">
        <v>3.8704781178851511E-2</v>
      </c>
    </row>
    <row r="14" spans="2:11" x14ac:dyDescent="0.3">
      <c r="B14" s="102" t="s">
        <v>174</v>
      </c>
      <c r="C14" s="54"/>
      <c r="D14" s="26"/>
      <c r="E14" s="37"/>
      <c r="F14" s="54"/>
      <c r="G14" s="26"/>
      <c r="H14" s="37"/>
      <c r="I14" s="38"/>
      <c r="J14" s="26"/>
      <c r="K14" s="28"/>
    </row>
    <row r="15" spans="2:11" x14ac:dyDescent="0.3">
      <c r="B15" s="25" t="s">
        <v>17</v>
      </c>
      <c r="C15" s="54"/>
      <c r="D15" s="26"/>
      <c r="E15" s="37"/>
      <c r="F15" s="54"/>
      <c r="G15" s="26"/>
      <c r="H15" s="37"/>
      <c r="I15" s="38"/>
      <c r="J15" s="26"/>
      <c r="K15" s="28"/>
    </row>
    <row r="16" spans="2:11" x14ac:dyDescent="0.3">
      <c r="B16" s="25" t="s">
        <v>18</v>
      </c>
      <c r="C16" s="54"/>
      <c r="D16" s="26"/>
      <c r="E16" s="37"/>
      <c r="F16" s="54">
        <v>7.6273148148148151E-3</v>
      </c>
      <c r="G16" s="26">
        <v>8.836149101635829E-2</v>
      </c>
      <c r="H16" s="37">
        <v>8.509814049586778E-2</v>
      </c>
      <c r="I16" s="38">
        <v>7.6273148148148151E-3</v>
      </c>
      <c r="J16" s="26">
        <v>8.6482939632545941E-2</v>
      </c>
      <c r="K16" s="28">
        <v>8.3354414368833812E-2</v>
      </c>
    </row>
    <row r="17" spans="2:14" x14ac:dyDescent="0.3">
      <c r="B17" s="25" t="s">
        <v>19</v>
      </c>
      <c r="C17" s="54"/>
      <c r="D17" s="26"/>
      <c r="E17" s="37"/>
      <c r="F17" s="54"/>
      <c r="G17" s="26"/>
      <c r="H17" s="37"/>
      <c r="I17" s="38"/>
      <c r="J17" s="26"/>
      <c r="K17" s="28"/>
    </row>
    <row r="18" spans="2:14" x14ac:dyDescent="0.3">
      <c r="B18" s="25" t="s">
        <v>20</v>
      </c>
      <c r="C18" s="54"/>
      <c r="D18" s="26"/>
      <c r="E18" s="37"/>
      <c r="F18" s="54">
        <v>1.9444444444444444E-3</v>
      </c>
      <c r="G18" s="26">
        <v>2.252614641995173E-2</v>
      </c>
      <c r="H18" s="37">
        <v>2.1694214876033062E-2</v>
      </c>
      <c r="I18" s="38">
        <v>1.9444444444444444E-3</v>
      </c>
      <c r="J18" s="26">
        <v>2.2047244094488189E-2</v>
      </c>
      <c r="K18" s="28">
        <v>2.1249683784467496E-2</v>
      </c>
    </row>
    <row r="19" spans="2:14" x14ac:dyDescent="0.3">
      <c r="B19" s="25" t="s">
        <v>21</v>
      </c>
      <c r="C19" s="54"/>
      <c r="D19" s="26"/>
      <c r="E19" s="37"/>
      <c r="F19" s="54"/>
      <c r="G19" s="26"/>
      <c r="H19" s="37"/>
      <c r="I19" s="38"/>
      <c r="J19" s="26"/>
      <c r="K19" s="28"/>
    </row>
    <row r="20" spans="2:14" x14ac:dyDescent="0.3">
      <c r="B20" s="57" t="s">
        <v>102</v>
      </c>
      <c r="C20" s="54"/>
      <c r="D20" s="26"/>
      <c r="E20" s="37"/>
      <c r="F20" s="54"/>
      <c r="G20" s="26"/>
      <c r="H20" s="37"/>
      <c r="I20" s="38"/>
      <c r="J20" s="26"/>
      <c r="K20" s="28"/>
    </row>
    <row r="21" spans="2:14" x14ac:dyDescent="0.3">
      <c r="B21" s="58" t="s">
        <v>103</v>
      </c>
      <c r="C21" s="54"/>
      <c r="D21" s="26"/>
      <c r="E21" s="37"/>
      <c r="F21" s="54"/>
      <c r="G21" s="26"/>
      <c r="H21" s="37"/>
      <c r="I21" s="38"/>
      <c r="J21" s="26"/>
      <c r="K21" s="28"/>
    </row>
    <row r="22" spans="2:14" x14ac:dyDescent="0.3">
      <c r="B22" s="25" t="s">
        <v>22</v>
      </c>
      <c r="C22" s="54"/>
      <c r="D22" s="26"/>
      <c r="E22" s="37"/>
      <c r="F22" s="54"/>
      <c r="G22" s="26"/>
      <c r="H22" s="37"/>
      <c r="I22" s="38"/>
      <c r="J22" s="26"/>
      <c r="K22" s="28"/>
    </row>
    <row r="23" spans="2:14" x14ac:dyDescent="0.3">
      <c r="B23" s="25" t="s">
        <v>23</v>
      </c>
      <c r="C23" s="54"/>
      <c r="D23" s="26"/>
      <c r="E23" s="37"/>
      <c r="F23" s="54">
        <v>4.0509259259259258E-4</v>
      </c>
      <c r="G23" s="26">
        <v>4.6929471708232777E-3</v>
      </c>
      <c r="H23" s="37">
        <v>4.5196280991735543E-3</v>
      </c>
      <c r="I23" s="38">
        <v>4.0509259259259258E-4</v>
      </c>
      <c r="J23" s="26">
        <v>4.5931758530183726E-3</v>
      </c>
      <c r="K23" s="28">
        <v>4.4270174550973948E-3</v>
      </c>
    </row>
    <row r="24" spans="2:14" x14ac:dyDescent="0.3">
      <c r="B24" s="25" t="s">
        <v>24</v>
      </c>
      <c r="C24" s="54"/>
      <c r="D24" s="26"/>
      <c r="E24" s="37"/>
      <c r="F24" s="54">
        <v>1.0023148148148147E-2</v>
      </c>
      <c r="G24" s="26">
        <v>0.11611692142665594</v>
      </c>
      <c r="H24" s="37">
        <v>0.11182851239669422</v>
      </c>
      <c r="I24" s="38">
        <v>1.0023148148148147E-2</v>
      </c>
      <c r="J24" s="26">
        <v>0.1136482939632546</v>
      </c>
      <c r="K24" s="28">
        <v>0.10953706046040983</v>
      </c>
    </row>
    <row r="25" spans="2:14" s="5" customFormat="1" x14ac:dyDescent="0.3">
      <c r="B25" s="29" t="s">
        <v>3</v>
      </c>
      <c r="C25" s="30">
        <v>1.8750000000000001E-3</v>
      </c>
      <c r="D25" s="31">
        <v>1</v>
      </c>
      <c r="E25" s="32">
        <v>1</v>
      </c>
      <c r="F25" s="30">
        <v>8.6319444444444435E-2</v>
      </c>
      <c r="G25" s="31">
        <v>1</v>
      </c>
      <c r="H25" s="32">
        <v>0.9630681818181821</v>
      </c>
      <c r="I25" s="30">
        <v>8.8194444444444436E-2</v>
      </c>
      <c r="J25" s="31">
        <v>1</v>
      </c>
      <c r="K25" s="33">
        <v>0.96382494308120448</v>
      </c>
    </row>
    <row r="26" spans="2:14" x14ac:dyDescent="0.3">
      <c r="B26" s="13"/>
      <c r="C26" s="11"/>
      <c r="D26" s="11"/>
      <c r="E26" s="11"/>
      <c r="F26" s="11"/>
      <c r="G26" s="11"/>
      <c r="H26" s="11"/>
      <c r="I26" s="11"/>
      <c r="J26" s="11"/>
      <c r="K26" s="12"/>
      <c r="L26" s="11"/>
      <c r="M26" s="11"/>
      <c r="N26" s="11"/>
    </row>
    <row r="27" spans="2:14" s="10" customFormat="1" x14ac:dyDescent="0.3">
      <c r="B27" s="1" t="s">
        <v>25</v>
      </c>
      <c r="C27" s="4" t="s">
        <v>4</v>
      </c>
      <c r="D27" s="4" t="s">
        <v>5</v>
      </c>
      <c r="E27" s="4" t="s">
        <v>5</v>
      </c>
      <c r="F27" s="4" t="s">
        <v>4</v>
      </c>
      <c r="G27" s="4" t="s">
        <v>5</v>
      </c>
      <c r="H27" s="4" t="s">
        <v>5</v>
      </c>
      <c r="I27" s="4" t="s">
        <v>4</v>
      </c>
      <c r="J27" s="21" t="s">
        <v>5</v>
      </c>
      <c r="K27" s="19" t="s">
        <v>5</v>
      </c>
    </row>
    <row r="28" spans="2:14" x14ac:dyDescent="0.3">
      <c r="B28" s="25" t="s">
        <v>26</v>
      </c>
      <c r="C28" s="54"/>
      <c r="D28" s="27"/>
      <c r="E28" s="37"/>
      <c r="F28" s="54"/>
      <c r="G28" s="27"/>
      <c r="H28" s="37"/>
      <c r="I28" s="38"/>
      <c r="J28" s="26"/>
      <c r="K28" s="28"/>
    </row>
    <row r="29" spans="2:14" x14ac:dyDescent="0.3">
      <c r="B29" s="25" t="s">
        <v>27</v>
      </c>
      <c r="C29" s="54"/>
      <c r="D29" s="27"/>
      <c r="E29" s="37"/>
      <c r="F29" s="54"/>
      <c r="G29" s="27"/>
      <c r="H29" s="37"/>
      <c r="I29" s="38"/>
      <c r="J29" s="26"/>
      <c r="K29" s="28"/>
    </row>
    <row r="30" spans="2:14" x14ac:dyDescent="0.3">
      <c r="B30" s="25" t="s">
        <v>28</v>
      </c>
      <c r="C30" s="54"/>
      <c r="D30" s="27"/>
      <c r="E30" s="37"/>
      <c r="F30" s="54"/>
      <c r="G30" s="27"/>
      <c r="H30" s="37"/>
      <c r="I30" s="38"/>
      <c r="J30" s="26"/>
      <c r="K30" s="28"/>
    </row>
    <row r="31" spans="2:14" x14ac:dyDescent="0.3">
      <c r="B31" s="25" t="s">
        <v>29</v>
      </c>
      <c r="C31" s="54"/>
      <c r="D31" s="27"/>
      <c r="E31" s="37"/>
      <c r="F31" s="54">
        <v>2.9629629629629628E-3</v>
      </c>
      <c r="G31" s="27"/>
      <c r="H31" s="37">
        <v>3.3057851239669422E-2</v>
      </c>
      <c r="I31" s="38">
        <v>2.9629629629629628E-3</v>
      </c>
      <c r="J31" s="26"/>
      <c r="K31" s="28">
        <v>3.2380470528712374E-2</v>
      </c>
    </row>
    <row r="32" spans="2:14" x14ac:dyDescent="0.3">
      <c r="B32" s="25" t="s">
        <v>30</v>
      </c>
      <c r="C32" s="54"/>
      <c r="D32" s="27"/>
      <c r="E32" s="37"/>
      <c r="F32" s="54">
        <v>3.4722222222222224E-4</v>
      </c>
      <c r="G32" s="27"/>
      <c r="H32" s="37">
        <v>3.8739669421487613E-3</v>
      </c>
      <c r="I32" s="38">
        <v>3.4722222222222224E-4</v>
      </c>
      <c r="J32" s="26"/>
      <c r="K32" s="28">
        <v>3.7945863900834815E-3</v>
      </c>
    </row>
    <row r="33" spans="2:14" x14ac:dyDescent="0.3">
      <c r="B33" s="25" t="s">
        <v>31</v>
      </c>
      <c r="C33" s="54"/>
      <c r="D33" s="27"/>
      <c r="E33" s="37"/>
      <c r="F33" s="54"/>
      <c r="G33" s="27"/>
      <c r="H33" s="37"/>
      <c r="I33" s="38"/>
      <c r="J33" s="26"/>
      <c r="K33" s="28"/>
    </row>
    <row r="34" spans="2:14" s="5" customFormat="1" x14ac:dyDescent="0.3">
      <c r="B34" s="29" t="s">
        <v>3</v>
      </c>
      <c r="C34" s="34"/>
      <c r="D34" s="34"/>
      <c r="E34" s="31"/>
      <c r="F34" s="34">
        <v>3.3101851851851851E-3</v>
      </c>
      <c r="G34" s="34"/>
      <c r="H34" s="31">
        <v>3.6931818181818184E-2</v>
      </c>
      <c r="I34" s="34">
        <v>3.3101851851851851E-3</v>
      </c>
      <c r="J34" s="34"/>
      <c r="K34" s="35">
        <v>3.6175056918795856E-2</v>
      </c>
    </row>
    <row r="35" spans="2:14" x14ac:dyDescent="0.3">
      <c r="B35" s="13"/>
      <c r="C35" s="11"/>
      <c r="D35" s="11"/>
      <c r="E35" s="11"/>
      <c r="F35" s="11"/>
      <c r="G35" s="11"/>
      <c r="H35" s="11"/>
      <c r="I35" s="11"/>
      <c r="J35" s="11"/>
      <c r="K35" s="12"/>
      <c r="L35" s="11"/>
      <c r="M35" s="11"/>
      <c r="N35" s="11"/>
    </row>
    <row r="36" spans="2:14" s="5" customFormat="1" x14ac:dyDescent="0.3">
      <c r="B36" s="29" t="s">
        <v>6</v>
      </c>
      <c r="C36" s="34">
        <v>1.8750000000000001E-3</v>
      </c>
      <c r="D36" s="36"/>
      <c r="E36" s="31">
        <v>1</v>
      </c>
      <c r="F36" s="34">
        <v>8.9629629629629615E-2</v>
      </c>
      <c r="G36" s="36"/>
      <c r="H36" s="31">
        <v>1.0000000000000002</v>
      </c>
      <c r="I36" s="34">
        <v>9.1504629629629616E-2</v>
      </c>
      <c r="J36" s="36"/>
      <c r="K36" s="35">
        <v>1.0000000000000004</v>
      </c>
    </row>
    <row r="37" spans="2:14" ht="66" customHeight="1" thickBot="1" x14ac:dyDescent="0.35">
      <c r="B37" s="207" t="s">
        <v>192</v>
      </c>
      <c r="C37" s="208"/>
      <c r="D37" s="208"/>
      <c r="E37" s="208"/>
      <c r="F37" s="208"/>
      <c r="G37" s="208"/>
      <c r="H37" s="208"/>
      <c r="I37" s="208"/>
      <c r="J37" s="208"/>
      <c r="K37" s="209"/>
    </row>
  </sheetData>
  <mergeCells count="6">
    <mergeCell ref="B37:K37"/>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1"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7"/>
  <sheetViews>
    <sheetView view="pageBreakPreview" zoomScaleSheetLayoutView="100" workbookViewId="0">
      <selection activeCell="B12" sqref="B12"/>
    </sheetView>
  </sheetViews>
  <sheetFormatPr defaultColWidth="8.88671875" defaultRowHeight="14.4" x14ac:dyDescent="0.3"/>
  <cols>
    <col min="1" max="1" width="6.109375" style="2" customWidth="1"/>
    <col min="2" max="2" width="42.44140625" style="2" customWidth="1"/>
    <col min="3" max="11" width="12.44140625" style="2" customWidth="1"/>
    <col min="12" max="16384" width="8.88671875" style="2"/>
  </cols>
  <sheetData>
    <row r="2" spans="2:11" ht="15" thickBot="1" x14ac:dyDescent="0.35"/>
    <row r="3" spans="2:11" x14ac:dyDescent="0.3">
      <c r="B3" s="188" t="s">
        <v>68</v>
      </c>
      <c r="C3" s="189"/>
      <c r="D3" s="189"/>
      <c r="E3" s="189"/>
      <c r="F3" s="189"/>
      <c r="G3" s="189"/>
      <c r="H3" s="189"/>
      <c r="I3" s="189"/>
      <c r="J3" s="189"/>
      <c r="K3" s="190"/>
    </row>
    <row r="4" spans="2:11" x14ac:dyDescent="0.3">
      <c r="B4" s="203" t="s">
        <v>173</v>
      </c>
      <c r="C4" s="195"/>
      <c r="D4" s="195"/>
      <c r="E4" s="195"/>
      <c r="F4" s="195"/>
      <c r="G4" s="195"/>
      <c r="H4" s="195"/>
      <c r="I4" s="195"/>
      <c r="J4" s="195"/>
      <c r="K4" s="197"/>
    </row>
    <row r="5" spans="2:11" x14ac:dyDescent="0.3">
      <c r="B5" s="3"/>
      <c r="C5" s="194" t="s">
        <v>69</v>
      </c>
      <c r="D5" s="195"/>
      <c r="E5" s="196"/>
      <c r="F5" s="194" t="s">
        <v>70</v>
      </c>
      <c r="G5" s="195"/>
      <c r="H5" s="196"/>
      <c r="I5" s="194" t="s">
        <v>3</v>
      </c>
      <c r="J5" s="195"/>
      <c r="K5" s="197"/>
    </row>
    <row r="6" spans="2:11" x14ac:dyDescent="0.3">
      <c r="B6" s="1" t="s">
        <v>11</v>
      </c>
      <c r="C6" s="20" t="s">
        <v>4</v>
      </c>
      <c r="D6" s="4" t="s">
        <v>5</v>
      </c>
      <c r="E6" s="21" t="s">
        <v>5</v>
      </c>
      <c r="F6" s="20" t="s">
        <v>4</v>
      </c>
      <c r="G6" s="4" t="s">
        <v>5</v>
      </c>
      <c r="H6" s="21" t="s">
        <v>5</v>
      </c>
      <c r="I6" s="20" t="s">
        <v>4</v>
      </c>
      <c r="J6" s="4" t="s">
        <v>5</v>
      </c>
      <c r="K6" s="19" t="s">
        <v>5</v>
      </c>
    </row>
    <row r="7" spans="2:11" x14ac:dyDescent="0.3">
      <c r="B7" s="25" t="s">
        <v>12</v>
      </c>
      <c r="C7" s="54"/>
      <c r="D7" s="26"/>
      <c r="E7" s="37"/>
      <c r="F7" s="54"/>
      <c r="G7" s="26"/>
      <c r="H7" s="37"/>
      <c r="I7" s="38"/>
      <c r="J7" s="26"/>
      <c r="K7" s="28"/>
    </row>
    <row r="8" spans="2:11" x14ac:dyDescent="0.3">
      <c r="B8" s="25" t="s">
        <v>101</v>
      </c>
      <c r="C8" s="54"/>
      <c r="D8" s="26"/>
      <c r="E8" s="37"/>
      <c r="F8" s="54"/>
      <c r="G8" s="26"/>
      <c r="H8" s="37"/>
      <c r="I8" s="38"/>
      <c r="J8" s="26"/>
      <c r="K8" s="28"/>
    </row>
    <row r="9" spans="2:11" x14ac:dyDescent="0.3">
      <c r="B9" s="25" t="s">
        <v>13</v>
      </c>
      <c r="C9" s="54"/>
      <c r="D9" s="26"/>
      <c r="E9" s="37"/>
      <c r="F9" s="54"/>
      <c r="G9" s="26"/>
      <c r="H9" s="37"/>
      <c r="I9" s="38"/>
      <c r="J9" s="26"/>
      <c r="K9" s="28"/>
    </row>
    <row r="10" spans="2:11" x14ac:dyDescent="0.3">
      <c r="B10" s="25" t="s">
        <v>14</v>
      </c>
      <c r="C10" s="54"/>
      <c r="D10" s="26"/>
      <c r="E10" s="37"/>
      <c r="F10" s="54"/>
      <c r="G10" s="26"/>
      <c r="H10" s="37"/>
      <c r="I10" s="38"/>
      <c r="J10" s="26"/>
      <c r="K10" s="28"/>
    </row>
    <row r="11" spans="2:11" x14ac:dyDescent="0.3">
      <c r="B11" s="25" t="s">
        <v>15</v>
      </c>
      <c r="C11" s="54"/>
      <c r="D11" s="26"/>
      <c r="E11" s="37"/>
      <c r="F11" s="54"/>
      <c r="G11" s="26"/>
      <c r="H11" s="37"/>
      <c r="I11" s="38"/>
      <c r="J11" s="26"/>
      <c r="K11" s="28"/>
    </row>
    <row r="12" spans="2:11" x14ac:dyDescent="0.3">
      <c r="B12" s="25" t="s">
        <v>193</v>
      </c>
      <c r="C12" s="54"/>
      <c r="D12" s="26"/>
      <c r="E12" s="37"/>
      <c r="F12" s="54"/>
      <c r="G12" s="26"/>
      <c r="H12" s="37"/>
      <c r="I12" s="38"/>
      <c r="J12" s="26"/>
      <c r="K12" s="28"/>
    </row>
    <row r="13" spans="2:11" x14ac:dyDescent="0.3">
      <c r="B13" s="25" t="s">
        <v>16</v>
      </c>
      <c r="C13" s="54"/>
      <c r="D13" s="26"/>
      <c r="E13" s="37"/>
      <c r="F13" s="54"/>
      <c r="G13" s="26"/>
      <c r="H13" s="37"/>
      <c r="I13" s="38"/>
      <c r="J13" s="26"/>
      <c r="K13" s="28"/>
    </row>
    <row r="14" spans="2:11" x14ac:dyDescent="0.3">
      <c r="B14" s="102" t="s">
        <v>174</v>
      </c>
      <c r="C14" s="54"/>
      <c r="D14" s="26"/>
      <c r="E14" s="37"/>
      <c r="F14" s="54"/>
      <c r="G14" s="26"/>
      <c r="H14" s="37"/>
      <c r="I14" s="38"/>
      <c r="J14" s="26"/>
      <c r="K14" s="28"/>
    </row>
    <row r="15" spans="2:11" x14ac:dyDescent="0.3">
      <c r="B15" s="25" t="s">
        <v>17</v>
      </c>
      <c r="C15" s="54"/>
      <c r="D15" s="26"/>
      <c r="E15" s="37"/>
      <c r="F15" s="54"/>
      <c r="G15" s="26"/>
      <c r="H15" s="37"/>
      <c r="I15" s="38"/>
      <c r="J15" s="26"/>
      <c r="K15" s="28"/>
    </row>
    <row r="16" spans="2:11" x14ac:dyDescent="0.3">
      <c r="B16" s="25" t="s">
        <v>18</v>
      </c>
      <c r="C16" s="54"/>
      <c r="D16" s="26"/>
      <c r="E16" s="37"/>
      <c r="F16" s="54"/>
      <c r="G16" s="26"/>
      <c r="H16" s="37"/>
      <c r="I16" s="38"/>
      <c r="J16" s="26"/>
      <c r="K16" s="28"/>
    </row>
    <row r="17" spans="2:14" x14ac:dyDescent="0.3">
      <c r="B17" s="25" t="s">
        <v>19</v>
      </c>
      <c r="C17" s="54"/>
      <c r="D17" s="26"/>
      <c r="E17" s="37"/>
      <c r="F17" s="54"/>
      <c r="G17" s="26"/>
      <c r="H17" s="37"/>
      <c r="I17" s="38"/>
      <c r="J17" s="26"/>
      <c r="K17" s="28"/>
    </row>
    <row r="18" spans="2:14" x14ac:dyDescent="0.3">
      <c r="B18" s="25" t="s">
        <v>20</v>
      </c>
      <c r="C18" s="54"/>
      <c r="D18" s="26"/>
      <c r="E18" s="37"/>
      <c r="F18" s="54"/>
      <c r="G18" s="26"/>
      <c r="H18" s="37"/>
      <c r="I18" s="38"/>
      <c r="J18" s="26"/>
      <c r="K18" s="28"/>
    </row>
    <row r="19" spans="2:14" x14ac:dyDescent="0.3">
      <c r="B19" s="25" t="s">
        <v>21</v>
      </c>
      <c r="C19" s="54"/>
      <c r="D19" s="26"/>
      <c r="E19" s="37"/>
      <c r="F19" s="54"/>
      <c r="G19" s="26"/>
      <c r="H19" s="37"/>
      <c r="I19" s="38"/>
      <c r="J19" s="26"/>
      <c r="K19" s="28"/>
    </row>
    <row r="20" spans="2:14" x14ac:dyDescent="0.3">
      <c r="B20" s="57" t="s">
        <v>102</v>
      </c>
      <c r="C20" s="54"/>
      <c r="D20" s="26"/>
      <c r="E20" s="37"/>
      <c r="F20" s="54"/>
      <c r="G20" s="26"/>
      <c r="H20" s="37"/>
      <c r="I20" s="38"/>
      <c r="J20" s="26"/>
      <c r="K20" s="28"/>
    </row>
    <row r="21" spans="2:14" x14ac:dyDescent="0.3">
      <c r="B21" s="58" t="s">
        <v>103</v>
      </c>
      <c r="C21" s="54"/>
      <c r="D21" s="26"/>
      <c r="E21" s="37"/>
      <c r="F21" s="54"/>
      <c r="G21" s="26"/>
      <c r="H21" s="37"/>
      <c r="I21" s="38"/>
      <c r="J21" s="26"/>
      <c r="K21" s="28"/>
    </row>
    <row r="22" spans="2:14" ht="12.9" customHeight="1" x14ac:dyDescent="0.3">
      <c r="B22" s="25" t="s">
        <v>22</v>
      </c>
      <c r="C22" s="54"/>
      <c r="D22" s="26"/>
      <c r="E22" s="37"/>
      <c r="F22" s="54"/>
      <c r="G22" s="26"/>
      <c r="H22" s="37"/>
      <c r="I22" s="38"/>
      <c r="J22" s="26"/>
      <c r="K22" s="28"/>
    </row>
    <row r="23" spans="2:14" x14ac:dyDescent="0.3">
      <c r="B23" s="25" t="s">
        <v>23</v>
      </c>
      <c r="C23" s="54"/>
      <c r="D23" s="26"/>
      <c r="E23" s="37"/>
      <c r="F23" s="54"/>
      <c r="G23" s="26"/>
      <c r="H23" s="37"/>
      <c r="I23" s="38"/>
      <c r="J23" s="26"/>
      <c r="K23" s="28"/>
    </row>
    <row r="24" spans="2:14" x14ac:dyDescent="0.3">
      <c r="B24" s="25" t="s">
        <v>24</v>
      </c>
      <c r="C24" s="54"/>
      <c r="D24" s="26"/>
      <c r="E24" s="37"/>
      <c r="F24" s="54"/>
      <c r="G24" s="26"/>
      <c r="H24" s="37"/>
      <c r="I24" s="38"/>
      <c r="J24" s="26"/>
      <c r="K24" s="28"/>
    </row>
    <row r="25" spans="2:14" s="5" customFormat="1" x14ac:dyDescent="0.3">
      <c r="B25" s="29" t="s">
        <v>3</v>
      </c>
      <c r="C25" s="30"/>
      <c r="D25" s="31"/>
      <c r="E25" s="32"/>
      <c r="F25" s="30"/>
      <c r="G25" s="31"/>
      <c r="H25" s="32"/>
      <c r="I25" s="30"/>
      <c r="J25" s="31"/>
      <c r="K25" s="33"/>
    </row>
    <row r="26" spans="2:14" x14ac:dyDescent="0.3">
      <c r="B26" s="13"/>
      <c r="C26" s="11"/>
      <c r="D26" s="11"/>
      <c r="E26" s="11"/>
      <c r="F26" s="11"/>
      <c r="G26" s="11"/>
      <c r="H26" s="11"/>
      <c r="I26" s="11"/>
      <c r="J26" s="11"/>
      <c r="K26" s="12"/>
      <c r="L26" s="11"/>
      <c r="M26" s="11"/>
      <c r="N26" s="11"/>
    </row>
    <row r="27" spans="2:14" s="10" customFormat="1" x14ac:dyDescent="0.3">
      <c r="B27" s="1" t="s">
        <v>25</v>
      </c>
      <c r="C27" s="4" t="s">
        <v>4</v>
      </c>
      <c r="D27" s="4" t="s">
        <v>5</v>
      </c>
      <c r="E27" s="4" t="s">
        <v>5</v>
      </c>
      <c r="F27" s="4" t="s">
        <v>4</v>
      </c>
      <c r="G27" s="4" t="s">
        <v>5</v>
      </c>
      <c r="H27" s="4" t="s">
        <v>5</v>
      </c>
      <c r="I27" s="4" t="s">
        <v>4</v>
      </c>
      <c r="J27" s="21" t="s">
        <v>5</v>
      </c>
      <c r="K27" s="19" t="s">
        <v>5</v>
      </c>
    </row>
    <row r="28" spans="2:14" x14ac:dyDescent="0.3">
      <c r="B28" s="25" t="s">
        <v>26</v>
      </c>
      <c r="C28" s="54"/>
      <c r="D28" s="27"/>
      <c r="E28" s="37"/>
      <c r="F28" s="54"/>
      <c r="G28" s="27"/>
      <c r="H28" s="37"/>
      <c r="I28" s="38"/>
      <c r="J28" s="26"/>
      <c r="K28" s="28"/>
    </row>
    <row r="29" spans="2:14" x14ac:dyDescent="0.3">
      <c r="B29" s="25" t="s">
        <v>27</v>
      </c>
      <c r="C29" s="54"/>
      <c r="D29" s="27"/>
      <c r="E29" s="37"/>
      <c r="F29" s="54"/>
      <c r="G29" s="27"/>
      <c r="H29" s="37"/>
      <c r="I29" s="38"/>
      <c r="J29" s="26"/>
      <c r="K29" s="28"/>
    </row>
    <row r="30" spans="2:14" x14ac:dyDescent="0.3">
      <c r="B30" s="25" t="s">
        <v>28</v>
      </c>
      <c r="C30" s="54"/>
      <c r="D30" s="27"/>
      <c r="E30" s="37"/>
      <c r="F30" s="54"/>
      <c r="G30" s="27"/>
      <c r="H30" s="37"/>
      <c r="I30" s="38"/>
      <c r="J30" s="26"/>
      <c r="K30" s="28"/>
    </row>
    <row r="31" spans="2:14" x14ac:dyDescent="0.3">
      <c r="B31" s="25" t="s">
        <v>29</v>
      </c>
      <c r="C31" s="54"/>
      <c r="D31" s="27"/>
      <c r="E31" s="37"/>
      <c r="F31" s="54"/>
      <c r="G31" s="27"/>
      <c r="H31" s="37"/>
      <c r="I31" s="38"/>
      <c r="J31" s="26"/>
      <c r="K31" s="28"/>
    </row>
    <row r="32" spans="2:14" x14ac:dyDescent="0.3">
      <c r="B32" s="25" t="s">
        <v>30</v>
      </c>
      <c r="C32" s="54"/>
      <c r="D32" s="27"/>
      <c r="E32" s="37"/>
      <c r="F32" s="54"/>
      <c r="G32" s="27"/>
      <c r="H32" s="37"/>
      <c r="I32" s="38"/>
      <c r="J32" s="26"/>
      <c r="K32" s="28"/>
    </row>
    <row r="33" spans="2:14" x14ac:dyDescent="0.3">
      <c r="B33" s="25" t="s">
        <v>31</v>
      </c>
      <c r="C33" s="54"/>
      <c r="D33" s="27"/>
      <c r="E33" s="37"/>
      <c r="F33" s="54"/>
      <c r="G33" s="27"/>
      <c r="H33" s="37"/>
      <c r="I33" s="38"/>
      <c r="J33" s="26"/>
      <c r="K33" s="28"/>
    </row>
    <row r="34" spans="2:14" s="5" customFormat="1" x14ac:dyDescent="0.3">
      <c r="B34" s="29" t="s">
        <v>3</v>
      </c>
      <c r="C34" s="34"/>
      <c r="D34" s="34"/>
      <c r="E34" s="31"/>
      <c r="F34" s="34"/>
      <c r="G34" s="34"/>
      <c r="H34" s="31"/>
      <c r="I34" s="34"/>
      <c r="J34" s="34"/>
      <c r="K34" s="35"/>
    </row>
    <row r="35" spans="2:14" x14ac:dyDescent="0.3">
      <c r="B35" s="13"/>
      <c r="C35" s="11"/>
      <c r="D35" s="11"/>
      <c r="E35" s="11"/>
      <c r="F35" s="11"/>
      <c r="G35" s="11"/>
      <c r="H35" s="11"/>
      <c r="I35" s="11"/>
      <c r="J35" s="11"/>
      <c r="K35" s="12"/>
      <c r="L35" s="11"/>
      <c r="M35" s="11"/>
      <c r="N35" s="11"/>
    </row>
    <row r="36" spans="2:14" s="5" customFormat="1" x14ac:dyDescent="0.3">
      <c r="B36" s="29" t="s">
        <v>6</v>
      </c>
      <c r="C36" s="34"/>
      <c r="D36" s="36"/>
      <c r="E36" s="31"/>
      <c r="F36" s="34"/>
      <c r="G36" s="36"/>
      <c r="H36" s="31"/>
      <c r="I36" s="34"/>
      <c r="J36" s="36"/>
      <c r="K36" s="35"/>
    </row>
    <row r="37" spans="2:14" ht="66" customHeight="1" thickBot="1" x14ac:dyDescent="0.35">
      <c r="B37" s="207" t="s">
        <v>119</v>
      </c>
      <c r="C37" s="208"/>
      <c r="D37" s="208"/>
      <c r="E37" s="208"/>
      <c r="F37" s="208"/>
      <c r="G37" s="208"/>
      <c r="H37" s="208"/>
      <c r="I37" s="208"/>
      <c r="J37" s="208"/>
      <c r="K37" s="209"/>
    </row>
  </sheetData>
  <mergeCells count="6">
    <mergeCell ref="B37:K37"/>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1"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8"/>
  <sheetViews>
    <sheetView topLeftCell="B1" zoomScaleSheetLayoutView="100" workbookViewId="0">
      <selection activeCell="B12" sqref="B12"/>
    </sheetView>
  </sheetViews>
  <sheetFormatPr defaultColWidth="8.88671875" defaultRowHeight="14.4" x14ac:dyDescent="0.3"/>
  <cols>
    <col min="1" max="1" width="6.109375" style="2" customWidth="1"/>
    <col min="2" max="2" width="51" style="2" bestFit="1" customWidth="1"/>
    <col min="3" max="11" width="11.33203125" style="2" customWidth="1"/>
    <col min="12" max="16384" width="8.88671875" style="2"/>
  </cols>
  <sheetData>
    <row r="2" spans="2:11" ht="15" thickBot="1" x14ac:dyDescent="0.35"/>
    <row r="3" spans="2:11" x14ac:dyDescent="0.3">
      <c r="B3" s="188" t="s">
        <v>104</v>
      </c>
      <c r="C3" s="189"/>
      <c r="D3" s="189"/>
      <c r="E3" s="189"/>
      <c r="F3" s="189"/>
      <c r="G3" s="189"/>
      <c r="H3" s="189"/>
      <c r="I3" s="189"/>
      <c r="J3" s="189"/>
      <c r="K3" s="190"/>
    </row>
    <row r="4" spans="2:11" x14ac:dyDescent="0.3">
      <c r="B4" s="203" t="s">
        <v>173</v>
      </c>
      <c r="C4" s="195"/>
      <c r="D4" s="195"/>
      <c r="E4" s="195"/>
      <c r="F4" s="195"/>
      <c r="G4" s="195"/>
      <c r="H4" s="195"/>
      <c r="I4" s="195"/>
      <c r="J4" s="195"/>
      <c r="K4" s="197"/>
    </row>
    <row r="5" spans="2:11" s="67" customFormat="1" x14ac:dyDescent="0.3">
      <c r="B5" s="65"/>
      <c r="C5" s="4" t="s">
        <v>93</v>
      </c>
      <c r="D5" s="4" t="s">
        <v>94</v>
      </c>
      <c r="E5" s="4" t="s">
        <v>95</v>
      </c>
      <c r="F5" s="4" t="s">
        <v>96</v>
      </c>
      <c r="G5" s="4" t="s">
        <v>97</v>
      </c>
      <c r="H5" s="4" t="s">
        <v>98</v>
      </c>
      <c r="I5" s="4" t="s">
        <v>99</v>
      </c>
      <c r="J5" s="4" t="s">
        <v>100</v>
      </c>
      <c r="K5" s="66" t="s">
        <v>3</v>
      </c>
    </row>
    <row r="6" spans="2:11" x14ac:dyDescent="0.3">
      <c r="B6" s="1" t="s">
        <v>11</v>
      </c>
      <c r="C6" s="4" t="s">
        <v>4</v>
      </c>
      <c r="D6" s="4" t="s">
        <v>4</v>
      </c>
      <c r="E6" s="4" t="s">
        <v>4</v>
      </c>
      <c r="F6" s="4" t="s">
        <v>4</v>
      </c>
      <c r="G6" s="4" t="s">
        <v>4</v>
      </c>
      <c r="H6" s="4" t="s">
        <v>4</v>
      </c>
      <c r="I6" s="4" t="s">
        <v>4</v>
      </c>
      <c r="J6" s="4" t="s">
        <v>4</v>
      </c>
      <c r="K6" s="66" t="s">
        <v>4</v>
      </c>
    </row>
    <row r="7" spans="2:11" x14ac:dyDescent="0.3">
      <c r="B7" s="25" t="s">
        <v>12</v>
      </c>
      <c r="C7" s="54">
        <v>4.7303240740740743E-2</v>
      </c>
      <c r="D7" s="54">
        <v>5.958333333333337E-2</v>
      </c>
      <c r="E7" s="54">
        <v>7.5231481481481482E-4</v>
      </c>
      <c r="F7" s="54">
        <v>5.7129629629629634E-2</v>
      </c>
      <c r="G7" s="54">
        <v>9.357638888888889E-2</v>
      </c>
      <c r="H7" s="54"/>
      <c r="I7" s="54">
        <v>2.4594907407407409E-2</v>
      </c>
      <c r="J7" s="54"/>
      <c r="K7" s="68">
        <v>0.28293981481481484</v>
      </c>
    </row>
    <row r="8" spans="2:11" x14ac:dyDescent="0.3">
      <c r="B8" s="25" t="s">
        <v>101</v>
      </c>
      <c r="C8" s="54"/>
      <c r="D8" s="54">
        <v>1.508101851851852E-2</v>
      </c>
      <c r="E8" s="54"/>
      <c r="F8" s="54"/>
      <c r="G8" s="54"/>
      <c r="H8" s="54"/>
      <c r="I8" s="54">
        <v>3.1018518518518522E-3</v>
      </c>
      <c r="J8" s="54"/>
      <c r="K8" s="68">
        <v>1.818287037037037E-2</v>
      </c>
    </row>
    <row r="9" spans="2:11" x14ac:dyDescent="0.3">
      <c r="B9" s="25" t="s">
        <v>13</v>
      </c>
      <c r="C9" s="54">
        <v>3.2175925925925931E-3</v>
      </c>
      <c r="D9" s="54">
        <v>1.939814814814815E-2</v>
      </c>
      <c r="E9" s="54"/>
      <c r="F9" s="54"/>
      <c r="G9" s="54">
        <v>3.065972222222222E-2</v>
      </c>
      <c r="H9" s="54"/>
      <c r="I9" s="54">
        <v>8.2523148148148148E-3</v>
      </c>
      <c r="J9" s="54"/>
      <c r="K9" s="68">
        <v>6.1527777777777778E-2</v>
      </c>
    </row>
    <row r="10" spans="2:11" x14ac:dyDescent="0.3">
      <c r="B10" s="25" t="s">
        <v>14</v>
      </c>
      <c r="C10" s="54">
        <v>5.4861111111111109E-3</v>
      </c>
      <c r="D10" s="54">
        <v>7.6041666666666662E-3</v>
      </c>
      <c r="E10" s="54"/>
      <c r="F10" s="54">
        <v>3.6342592592592594E-3</v>
      </c>
      <c r="G10" s="54">
        <v>1.329861111111111E-2</v>
      </c>
      <c r="H10" s="54"/>
      <c r="I10" s="54">
        <v>2.7314814814814819E-3</v>
      </c>
      <c r="J10" s="54"/>
      <c r="K10" s="68">
        <v>3.2754629629629627E-2</v>
      </c>
    </row>
    <row r="11" spans="2:11" x14ac:dyDescent="0.3">
      <c r="B11" s="25" t="s">
        <v>15</v>
      </c>
      <c r="C11" s="54">
        <v>8.1018518518518516E-5</v>
      </c>
      <c r="D11" s="54">
        <v>1.1377314814814814E-2</v>
      </c>
      <c r="E11" s="54">
        <v>4.5138888888888892E-4</v>
      </c>
      <c r="F11" s="54">
        <v>2.9166666666666668E-3</v>
      </c>
      <c r="G11" s="54">
        <v>6.076388888888889E-3</v>
      </c>
      <c r="H11" s="54"/>
      <c r="I11" s="54">
        <v>5.0578703703703706E-3</v>
      </c>
      <c r="J11" s="54"/>
      <c r="K11" s="68">
        <v>2.5960648148148149E-2</v>
      </c>
    </row>
    <row r="12" spans="2:11" x14ac:dyDescent="0.3">
      <c r="B12" s="25" t="s">
        <v>193</v>
      </c>
      <c r="C12" s="54">
        <v>1.894675925925926E-2</v>
      </c>
      <c r="D12" s="54">
        <v>1.3773148148148147E-2</v>
      </c>
      <c r="E12" s="54"/>
      <c r="F12" s="54">
        <v>7.5810185185185182E-3</v>
      </c>
      <c r="G12" s="54">
        <v>2.5995370370370367E-2</v>
      </c>
      <c r="H12" s="54"/>
      <c r="I12" s="54">
        <v>1.8854166666666665E-2</v>
      </c>
      <c r="J12" s="54"/>
      <c r="K12" s="68">
        <v>8.5150462962962942E-2</v>
      </c>
    </row>
    <row r="13" spans="2:11" x14ac:dyDescent="0.3">
      <c r="B13" s="25" t="s">
        <v>16</v>
      </c>
      <c r="C13" s="54"/>
      <c r="D13" s="54"/>
      <c r="E13" s="54"/>
      <c r="F13" s="54">
        <v>2.8587962962962963E-3</v>
      </c>
      <c r="G13" s="54">
        <v>1.4282407407407407E-2</v>
      </c>
      <c r="H13" s="54"/>
      <c r="I13" s="54"/>
      <c r="J13" s="54"/>
      <c r="K13" s="68">
        <v>1.7141203703703704E-2</v>
      </c>
    </row>
    <row r="14" spans="2:11" x14ac:dyDescent="0.3">
      <c r="B14" s="102" t="s">
        <v>174</v>
      </c>
      <c r="C14" s="54"/>
      <c r="D14" s="54"/>
      <c r="E14" s="54"/>
      <c r="F14" s="54"/>
      <c r="G14" s="54"/>
      <c r="H14" s="54"/>
      <c r="I14" s="54"/>
      <c r="J14" s="54"/>
      <c r="K14" s="68"/>
    </row>
    <row r="15" spans="2:11" x14ac:dyDescent="0.3">
      <c r="B15" s="25" t="s">
        <v>17</v>
      </c>
      <c r="C15" s="54"/>
      <c r="D15" s="54"/>
      <c r="E15" s="54"/>
      <c r="F15" s="54">
        <v>1.5624999999999999E-3</v>
      </c>
      <c r="G15" s="54">
        <v>5.5324074074074078E-3</v>
      </c>
      <c r="H15" s="54"/>
      <c r="I15" s="54">
        <v>6.122685185185185E-3</v>
      </c>
      <c r="J15" s="54"/>
      <c r="K15" s="68">
        <v>1.3217592592592593E-2</v>
      </c>
    </row>
    <row r="16" spans="2:11" x14ac:dyDescent="0.3">
      <c r="B16" s="25" t="s">
        <v>18</v>
      </c>
      <c r="C16" s="54">
        <v>2.5462962962962961E-4</v>
      </c>
      <c r="D16" s="54"/>
      <c r="E16" s="54"/>
      <c r="F16" s="54">
        <v>1.2314814814814815E-2</v>
      </c>
      <c r="G16" s="54">
        <v>5.2199074074074075E-3</v>
      </c>
      <c r="H16" s="54"/>
      <c r="I16" s="54"/>
      <c r="J16" s="54"/>
      <c r="K16" s="68">
        <v>1.7789351851851851E-2</v>
      </c>
    </row>
    <row r="17" spans="2:11" x14ac:dyDescent="0.3">
      <c r="B17" s="25" t="s">
        <v>19</v>
      </c>
      <c r="C17" s="54"/>
      <c r="D17" s="54">
        <v>2.8819444444444444E-3</v>
      </c>
      <c r="E17" s="54"/>
      <c r="F17" s="54"/>
      <c r="G17" s="54"/>
      <c r="H17" s="54"/>
      <c r="I17" s="54"/>
      <c r="J17" s="54"/>
      <c r="K17" s="68">
        <v>2.8819444444444444E-3</v>
      </c>
    </row>
    <row r="18" spans="2:11" x14ac:dyDescent="0.3">
      <c r="B18" s="25" t="s">
        <v>20</v>
      </c>
      <c r="C18" s="54"/>
      <c r="D18" s="54">
        <v>1.1562500000000002E-2</v>
      </c>
      <c r="E18" s="54"/>
      <c r="F18" s="54">
        <v>3.2986111111111111E-3</v>
      </c>
      <c r="G18" s="54">
        <v>5.046296296296297E-3</v>
      </c>
      <c r="H18" s="54"/>
      <c r="I18" s="54"/>
      <c r="J18" s="54"/>
      <c r="K18" s="68">
        <v>1.9907407407407408E-2</v>
      </c>
    </row>
    <row r="19" spans="2:11" x14ac:dyDescent="0.3">
      <c r="B19" s="25" t="s">
        <v>21</v>
      </c>
      <c r="C19" s="54"/>
      <c r="D19" s="54"/>
      <c r="E19" s="54"/>
      <c r="F19" s="54"/>
      <c r="G19" s="54"/>
      <c r="H19" s="54"/>
      <c r="I19" s="54"/>
      <c r="J19" s="54"/>
      <c r="K19" s="68"/>
    </row>
    <row r="20" spans="2:11" x14ac:dyDescent="0.3">
      <c r="B20" s="57" t="s">
        <v>102</v>
      </c>
      <c r="C20" s="54"/>
      <c r="D20" s="54"/>
      <c r="E20" s="54"/>
      <c r="F20" s="54"/>
      <c r="G20" s="54"/>
      <c r="H20" s="54"/>
      <c r="I20" s="54"/>
      <c r="J20" s="54"/>
      <c r="K20" s="68"/>
    </row>
    <row r="21" spans="2:11" x14ac:dyDescent="0.3">
      <c r="B21" s="58" t="s">
        <v>103</v>
      </c>
      <c r="C21" s="54"/>
      <c r="D21" s="54">
        <v>4.9768518518518521E-4</v>
      </c>
      <c r="E21" s="54"/>
      <c r="F21" s="54"/>
      <c r="G21" s="54"/>
      <c r="H21" s="54"/>
      <c r="I21" s="54"/>
      <c r="J21" s="54"/>
      <c r="K21" s="68">
        <v>4.9768518518518521E-4</v>
      </c>
    </row>
    <row r="22" spans="2:11" x14ac:dyDescent="0.3">
      <c r="B22" s="25" t="s">
        <v>22</v>
      </c>
      <c r="C22" s="54"/>
      <c r="D22" s="54"/>
      <c r="E22" s="54"/>
      <c r="F22" s="54"/>
      <c r="G22" s="54"/>
      <c r="H22" s="54"/>
      <c r="I22" s="54"/>
      <c r="J22" s="54"/>
      <c r="K22" s="68"/>
    </row>
    <row r="23" spans="2:11" x14ac:dyDescent="0.3">
      <c r="B23" s="25" t="s">
        <v>23</v>
      </c>
      <c r="C23" s="54">
        <v>7.1759259259259259E-4</v>
      </c>
      <c r="D23" s="54"/>
      <c r="E23" s="54"/>
      <c r="F23" s="54">
        <v>1.0763888888888889E-3</v>
      </c>
      <c r="G23" s="54"/>
      <c r="H23" s="54"/>
      <c r="I23" s="54"/>
      <c r="J23" s="54"/>
      <c r="K23" s="68">
        <v>1.7939814814814815E-3</v>
      </c>
    </row>
    <row r="24" spans="2:11" x14ac:dyDescent="0.3">
      <c r="B24" s="25" t="s">
        <v>24</v>
      </c>
      <c r="C24" s="54">
        <v>2.0949074074074073E-3</v>
      </c>
      <c r="D24" s="54">
        <v>9.3287037037037036E-3</v>
      </c>
      <c r="E24" s="54">
        <v>8.9120370370370362E-4</v>
      </c>
      <c r="F24" s="54">
        <v>1.0324074074074076E-2</v>
      </c>
      <c r="G24" s="54"/>
      <c r="H24" s="54"/>
      <c r="I24" s="54">
        <v>6.7592592592592591E-3</v>
      </c>
      <c r="J24" s="54"/>
      <c r="K24" s="68">
        <v>2.9398148148148149E-2</v>
      </c>
    </row>
    <row r="25" spans="2:11" x14ac:dyDescent="0.3">
      <c r="B25" s="29" t="s">
        <v>3</v>
      </c>
      <c r="C25" s="30">
        <v>7.8101851851851853E-2</v>
      </c>
      <c r="D25" s="30">
        <v>0.15108796296296301</v>
      </c>
      <c r="E25" s="30">
        <v>2.0949074074074073E-3</v>
      </c>
      <c r="F25" s="30">
        <v>0.10269675925925925</v>
      </c>
      <c r="G25" s="30">
        <v>0.19968749999999999</v>
      </c>
      <c r="H25" s="30"/>
      <c r="I25" s="30">
        <v>7.5474537037037034E-2</v>
      </c>
      <c r="J25" s="34"/>
      <c r="K25" s="69">
        <v>0.60914351851851856</v>
      </c>
    </row>
    <row r="26" spans="2:11" x14ac:dyDescent="0.3">
      <c r="B26" s="70"/>
      <c r="C26" s="71"/>
      <c r="D26" s="71"/>
      <c r="E26" s="71"/>
      <c r="F26" s="71"/>
      <c r="G26" s="71"/>
      <c r="H26" s="71"/>
      <c r="I26" s="71"/>
      <c r="J26" s="72"/>
      <c r="K26" s="73"/>
    </row>
    <row r="27" spans="2:11" x14ac:dyDescent="0.3">
      <c r="B27" s="1" t="s">
        <v>25</v>
      </c>
      <c r="C27" s="4" t="s">
        <v>4</v>
      </c>
      <c r="D27" s="4" t="s">
        <v>4</v>
      </c>
      <c r="E27" s="4" t="s">
        <v>4</v>
      </c>
      <c r="F27" s="4" t="s">
        <v>4</v>
      </c>
      <c r="G27" s="4" t="s">
        <v>4</v>
      </c>
      <c r="H27" s="4" t="s">
        <v>4</v>
      </c>
      <c r="I27" s="4" t="s">
        <v>4</v>
      </c>
      <c r="J27" s="4" t="s">
        <v>4</v>
      </c>
      <c r="K27" s="66" t="s">
        <v>4</v>
      </c>
    </row>
    <row r="28" spans="2:11" x14ac:dyDescent="0.3">
      <c r="B28" s="25" t="s">
        <v>26</v>
      </c>
      <c r="C28" s="54"/>
      <c r="D28" s="54">
        <v>7.7546296296296304E-4</v>
      </c>
      <c r="E28" s="54">
        <v>5.9027777777777778E-4</v>
      </c>
      <c r="F28" s="54"/>
      <c r="G28" s="54"/>
      <c r="H28" s="54"/>
      <c r="I28" s="54"/>
      <c r="J28" s="54"/>
      <c r="K28" s="68">
        <v>1.3657407407407407E-3</v>
      </c>
    </row>
    <row r="29" spans="2:11" x14ac:dyDescent="0.3">
      <c r="B29" s="25" t="s">
        <v>27</v>
      </c>
      <c r="C29" s="54"/>
      <c r="D29" s="54"/>
      <c r="E29" s="54"/>
      <c r="F29" s="54"/>
      <c r="G29" s="54"/>
      <c r="H29" s="54"/>
      <c r="I29" s="54"/>
      <c r="J29" s="54"/>
      <c r="K29" s="68"/>
    </row>
    <row r="30" spans="2:11" x14ac:dyDescent="0.3">
      <c r="B30" s="25" t="s">
        <v>28</v>
      </c>
      <c r="C30" s="54">
        <v>1.1342592592592591E-3</v>
      </c>
      <c r="D30" s="54">
        <v>5.0000000000000001E-3</v>
      </c>
      <c r="E30" s="54">
        <v>5.3819444444444444E-3</v>
      </c>
      <c r="F30" s="54"/>
      <c r="G30" s="54"/>
      <c r="H30" s="54"/>
      <c r="I30" s="54"/>
      <c r="J30" s="54"/>
      <c r="K30" s="68">
        <v>1.1516203703703704E-2</v>
      </c>
    </row>
    <row r="31" spans="2:11" x14ac:dyDescent="0.3">
      <c r="B31" s="25" t="s">
        <v>29</v>
      </c>
      <c r="C31" s="54">
        <v>1.2581018518518519E-2</v>
      </c>
      <c r="D31" s="54">
        <v>1.275462962962963E-2</v>
      </c>
      <c r="E31" s="54"/>
      <c r="F31" s="54">
        <v>4.2245370370370362E-3</v>
      </c>
      <c r="G31" s="54"/>
      <c r="H31" s="54"/>
      <c r="I31" s="54">
        <v>5.4398148148148144E-4</v>
      </c>
      <c r="J31" s="54"/>
      <c r="K31" s="68">
        <v>3.0104166666666668E-2</v>
      </c>
    </row>
    <row r="32" spans="2:11" x14ac:dyDescent="0.3">
      <c r="B32" s="25" t="s">
        <v>30</v>
      </c>
      <c r="C32" s="54">
        <v>3.9004629629629632E-2</v>
      </c>
      <c r="D32" s="54">
        <v>3.5405092592592592E-2</v>
      </c>
      <c r="E32" s="54">
        <v>2.9976851851851853E-3</v>
      </c>
      <c r="F32" s="54">
        <v>5.8912037037037032E-3</v>
      </c>
      <c r="G32" s="54">
        <v>3.1261574074074074E-2</v>
      </c>
      <c r="H32" s="54"/>
      <c r="I32" s="54">
        <v>8.7384259259259255E-3</v>
      </c>
      <c r="J32" s="54"/>
      <c r="K32" s="68">
        <v>0.12329861111111111</v>
      </c>
    </row>
    <row r="33" spans="2:11" x14ac:dyDescent="0.3">
      <c r="B33" s="25" t="s">
        <v>31</v>
      </c>
      <c r="C33" s="54">
        <v>1.5821759259259258E-2</v>
      </c>
      <c r="D33" s="54">
        <v>7.8703703703703713E-3</v>
      </c>
      <c r="E33" s="54"/>
      <c r="F33" s="54">
        <v>1.5046296296296297E-4</v>
      </c>
      <c r="G33" s="54"/>
      <c r="H33" s="54"/>
      <c r="I33" s="54"/>
      <c r="J33" s="54"/>
      <c r="K33" s="68">
        <v>2.3842592592592592E-2</v>
      </c>
    </row>
    <row r="34" spans="2:11" x14ac:dyDescent="0.3">
      <c r="B34" s="29" t="s">
        <v>3</v>
      </c>
      <c r="C34" s="30">
        <v>6.8541666666666667E-2</v>
      </c>
      <c r="D34" s="30">
        <v>6.1805555555555558E-2</v>
      </c>
      <c r="E34" s="30">
        <v>8.9699074074074073E-3</v>
      </c>
      <c r="F34" s="30">
        <v>1.0266203703703703E-2</v>
      </c>
      <c r="G34" s="30">
        <v>3.1261574074074074E-2</v>
      </c>
      <c r="H34" s="30"/>
      <c r="I34" s="30">
        <v>9.2824074074074076E-3</v>
      </c>
      <c r="J34" s="34"/>
      <c r="K34" s="69">
        <v>0.19012731481481482</v>
      </c>
    </row>
    <row r="35" spans="2:11" x14ac:dyDescent="0.3">
      <c r="B35" s="29"/>
      <c r="C35" s="74"/>
      <c r="D35" s="74"/>
      <c r="E35" s="75"/>
      <c r="F35" s="75"/>
      <c r="G35" s="74"/>
      <c r="H35" s="74"/>
      <c r="I35" s="74"/>
      <c r="J35" s="74"/>
      <c r="K35" s="68"/>
    </row>
    <row r="36" spans="2:11" x14ac:dyDescent="0.3">
      <c r="B36" s="29" t="s">
        <v>6</v>
      </c>
      <c r="C36" s="34">
        <v>0.14664351851851853</v>
      </c>
      <c r="D36" s="34">
        <v>0.21289351851851857</v>
      </c>
      <c r="E36" s="34">
        <v>1.1064814814814816E-2</v>
      </c>
      <c r="F36" s="34">
        <v>0.11296296296296296</v>
      </c>
      <c r="G36" s="34">
        <v>0.23094907407407406</v>
      </c>
      <c r="H36" s="34"/>
      <c r="I36" s="34">
        <v>8.475694444444444E-2</v>
      </c>
      <c r="J36" s="34"/>
      <c r="K36" s="76">
        <v>0.79927083333333337</v>
      </c>
    </row>
    <row r="37" spans="2:11" x14ac:dyDescent="0.3">
      <c r="B37" s="29"/>
      <c r="C37" s="53"/>
      <c r="D37" s="53"/>
      <c r="E37" s="53"/>
      <c r="F37" s="53"/>
      <c r="G37" s="53"/>
      <c r="H37" s="53"/>
      <c r="I37" s="53"/>
      <c r="J37" s="77"/>
      <c r="K37" s="78"/>
    </row>
    <row r="38" spans="2:11" ht="66" customHeight="1" thickBot="1" x14ac:dyDescent="0.35">
      <c r="B38" s="210" t="s">
        <v>39</v>
      </c>
      <c r="C38" s="201"/>
      <c r="D38" s="201"/>
      <c r="E38" s="201"/>
      <c r="F38" s="201"/>
      <c r="G38" s="201"/>
      <c r="H38" s="201"/>
      <c r="I38" s="201"/>
      <c r="J38" s="201"/>
      <c r="K38" s="202"/>
    </row>
  </sheetData>
  <mergeCells count="3">
    <mergeCell ref="B3:K3"/>
    <mergeCell ref="B4:K4"/>
    <mergeCell ref="B38:K38"/>
  </mergeCells>
  <printOptions horizontalCentered="1" verticalCentered="1"/>
  <pageMargins left="0.70866141732283472" right="0.70866141732283472" top="0.74803149606299213" bottom="0.74803149606299213" header="0.31496062992125984" footer="0.31496062992125984"/>
  <pageSetup paperSize="9" scale="80" orientation="landscape" r:id="rId1"/>
  <rowBreaks count="1" manualBreakCount="1">
    <brk id="38" max="16383" man="1"/>
  </rowBreaks>
  <colBreaks count="1" manualBreakCount="1">
    <brk id="1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72"/>
  <sheetViews>
    <sheetView zoomScaleSheetLayoutView="100" workbookViewId="0">
      <selection activeCell="B12" sqref="B12"/>
    </sheetView>
  </sheetViews>
  <sheetFormatPr defaultColWidth="8.88671875" defaultRowHeight="14.4" x14ac:dyDescent="0.3"/>
  <cols>
    <col min="1" max="1" width="6.109375" style="2" customWidth="1"/>
    <col min="2" max="2" width="42.44140625" style="2" customWidth="1"/>
    <col min="3" max="6" width="10.6640625" style="94" customWidth="1"/>
    <col min="7" max="7" width="10.6640625" style="2" customWidth="1"/>
    <col min="8" max="8" width="10.6640625" style="94" customWidth="1"/>
    <col min="9" max="11" width="10.6640625" style="2" customWidth="1"/>
    <col min="12" max="16384" width="8.88671875" style="2"/>
  </cols>
  <sheetData>
    <row r="1" spans="2:13" s="134" customFormat="1" x14ac:dyDescent="0.3">
      <c r="C1" s="146"/>
      <c r="D1" s="146"/>
      <c r="E1" s="146"/>
      <c r="F1" s="146"/>
      <c r="H1" s="146"/>
    </row>
    <row r="2" spans="2:13" s="134" customFormat="1" ht="15" thickBot="1" x14ac:dyDescent="0.35">
      <c r="C2" s="146"/>
      <c r="D2" s="146"/>
      <c r="E2" s="146"/>
      <c r="F2" s="146"/>
      <c r="H2" s="146"/>
    </row>
    <row r="3" spans="2:13" s="134" customFormat="1" x14ac:dyDescent="0.3">
      <c r="B3" s="177" t="s">
        <v>81</v>
      </c>
      <c r="C3" s="178"/>
      <c r="D3" s="178"/>
      <c r="E3" s="178"/>
      <c r="F3" s="178"/>
      <c r="G3" s="178"/>
      <c r="H3" s="179"/>
      <c r="I3" s="178"/>
      <c r="J3" s="178"/>
      <c r="K3" s="179"/>
    </row>
    <row r="4" spans="2:13" s="134" customFormat="1" x14ac:dyDescent="0.3">
      <c r="B4" s="180" t="s">
        <v>173</v>
      </c>
      <c r="C4" s="181"/>
      <c r="D4" s="181"/>
      <c r="E4" s="181"/>
      <c r="F4" s="181"/>
      <c r="G4" s="181"/>
      <c r="H4" s="181"/>
      <c r="I4" s="181"/>
      <c r="J4" s="181"/>
      <c r="K4" s="182"/>
    </row>
    <row r="5" spans="2:13" s="134" customFormat="1" x14ac:dyDescent="0.3">
      <c r="B5" s="135"/>
      <c r="C5" s="183" t="s">
        <v>73</v>
      </c>
      <c r="D5" s="181"/>
      <c r="E5" s="184"/>
      <c r="F5" s="183" t="s">
        <v>74</v>
      </c>
      <c r="G5" s="181"/>
      <c r="H5" s="184"/>
      <c r="I5" s="181" t="s">
        <v>75</v>
      </c>
      <c r="J5" s="181"/>
      <c r="K5" s="182"/>
    </row>
    <row r="6" spans="2:13" s="134" customFormat="1" x14ac:dyDescent="0.3">
      <c r="B6" s="1" t="s">
        <v>11</v>
      </c>
      <c r="C6" s="100" t="s">
        <v>4</v>
      </c>
      <c r="D6" s="9" t="s">
        <v>5</v>
      </c>
      <c r="E6" s="110" t="s">
        <v>5</v>
      </c>
      <c r="F6" s="100" t="s">
        <v>4</v>
      </c>
      <c r="G6" s="9" t="s">
        <v>5</v>
      </c>
      <c r="H6" s="110" t="s">
        <v>5</v>
      </c>
      <c r="I6" s="95" t="s">
        <v>4</v>
      </c>
      <c r="J6" s="9" t="s">
        <v>5</v>
      </c>
      <c r="K6" s="96" t="s">
        <v>5</v>
      </c>
    </row>
    <row r="7" spans="2:13" s="134" customFormat="1" x14ac:dyDescent="0.3">
      <c r="B7" s="102" t="s">
        <v>12</v>
      </c>
      <c r="C7" s="136">
        <v>9.3472222222222165E-2</v>
      </c>
      <c r="D7" s="55">
        <v>0.41001167690511237</v>
      </c>
      <c r="E7" s="56">
        <v>0.15281851382292258</v>
      </c>
      <c r="F7" s="136">
        <v>5.311342592592589E-2</v>
      </c>
      <c r="G7" s="55">
        <v>0.49439775910364131</v>
      </c>
      <c r="H7" s="56">
        <v>0.28384981752953531</v>
      </c>
      <c r="I7" s="136">
        <v>0.14658564814814848</v>
      </c>
      <c r="J7" s="55">
        <v>0.43704061561820684</v>
      </c>
      <c r="K7" s="105">
        <v>0.18351349001651859</v>
      </c>
      <c r="M7" s="147"/>
    </row>
    <row r="8" spans="2:13" s="134" customFormat="1" x14ac:dyDescent="0.3">
      <c r="B8" s="102" t="s">
        <v>101</v>
      </c>
      <c r="C8" s="136">
        <v>9.5833333333333378E-3</v>
      </c>
      <c r="D8" s="55">
        <v>4.2036858404833254E-2</v>
      </c>
      <c r="E8" s="56">
        <v>1.5667871402350177E-2</v>
      </c>
      <c r="F8" s="136">
        <v>3.7731481481481487E-3</v>
      </c>
      <c r="G8" s="55">
        <v>3.5121741004093966E-2</v>
      </c>
      <c r="H8" s="56">
        <v>2.0164532690047633E-2</v>
      </c>
      <c r="I8" s="136">
        <v>1.3356481481481481E-2</v>
      </c>
      <c r="J8" s="55">
        <v>3.9821940025535692E-2</v>
      </c>
      <c r="K8" s="105">
        <v>1.6721244964789734E-2</v>
      </c>
      <c r="M8" s="147"/>
    </row>
    <row r="9" spans="2:13" s="134" customFormat="1" x14ac:dyDescent="0.3">
      <c r="B9" s="102" t="s">
        <v>13</v>
      </c>
      <c r="C9" s="136">
        <v>2.5659722222222226E-2</v>
      </c>
      <c r="D9" s="55">
        <v>0.11255521145352089</v>
      </c>
      <c r="E9" s="56">
        <v>4.1951293356292677E-2</v>
      </c>
      <c r="F9" s="136">
        <v>8.5069444444444437E-3</v>
      </c>
      <c r="G9" s="55">
        <v>7.9185520361990974E-2</v>
      </c>
      <c r="H9" s="56">
        <v>4.5462980144739283E-2</v>
      </c>
      <c r="I9" s="136">
        <v>3.4166666666666679E-2</v>
      </c>
      <c r="J9" s="55">
        <v>0.10186686911211561</v>
      </c>
      <c r="K9" s="105">
        <v>4.2773929927261103E-2</v>
      </c>
      <c r="M9" s="147"/>
    </row>
    <row r="10" spans="2:13" s="134" customFormat="1" x14ac:dyDescent="0.3">
      <c r="B10" s="102" t="s">
        <v>14</v>
      </c>
      <c r="C10" s="136">
        <v>2.1412037037037033E-3</v>
      </c>
      <c r="D10" s="55">
        <v>9.3922932426257818E-3</v>
      </c>
      <c r="E10" s="56">
        <v>3.5006717505250977E-3</v>
      </c>
      <c r="F10" s="136">
        <v>1.9675925925925928E-3</v>
      </c>
      <c r="G10" s="55">
        <v>1.8315018315018323E-2</v>
      </c>
      <c r="H10" s="56">
        <v>1.0515247108307047E-2</v>
      </c>
      <c r="I10" s="136">
        <v>4.1087962962962962E-3</v>
      </c>
      <c r="J10" s="55">
        <v>1.225025018116566E-2</v>
      </c>
      <c r="K10" s="105">
        <v>5.1438838496536878E-3</v>
      </c>
      <c r="M10" s="147"/>
    </row>
    <row r="11" spans="2:13" s="134" customFormat="1" x14ac:dyDescent="0.3">
      <c r="B11" s="102" t="s">
        <v>15</v>
      </c>
      <c r="C11" s="136">
        <v>2.9386574074074058E-2</v>
      </c>
      <c r="D11" s="55">
        <v>0.12890287861095595</v>
      </c>
      <c r="E11" s="56">
        <v>4.8044354457206596E-2</v>
      </c>
      <c r="F11" s="136">
        <v>5.1620370370370362E-3</v>
      </c>
      <c r="G11" s="55">
        <v>4.8049989226459824E-2</v>
      </c>
      <c r="H11" s="56">
        <v>2.7587060060617303E-2</v>
      </c>
      <c r="I11" s="136">
        <v>3.4548611111111092E-2</v>
      </c>
      <c r="J11" s="55">
        <v>0.10300562476275908</v>
      </c>
      <c r="K11" s="105">
        <v>4.3252093778073944E-2</v>
      </c>
      <c r="M11" s="147"/>
    </row>
    <row r="12" spans="2:13" s="134" customFormat="1" x14ac:dyDescent="0.3">
      <c r="B12" s="102" t="s">
        <v>193</v>
      </c>
      <c r="C12" s="136">
        <v>5.1412037037037062E-2</v>
      </c>
      <c r="D12" s="55">
        <v>0.22551657612834461</v>
      </c>
      <c r="E12" s="56">
        <v>8.4053967112608083E-2</v>
      </c>
      <c r="F12" s="136">
        <v>2.7280092592592585E-2</v>
      </c>
      <c r="G12" s="55">
        <v>0.25393234216763633</v>
      </c>
      <c r="H12" s="56">
        <v>0.1457908084369394</v>
      </c>
      <c r="I12" s="136">
        <v>7.8692129629629737E-2</v>
      </c>
      <c r="J12" s="55">
        <v>0.23461817177956459</v>
      </c>
      <c r="K12" s="105">
        <v>9.8516243081114008E-2</v>
      </c>
      <c r="M12" s="147"/>
    </row>
    <row r="13" spans="2:13" s="134" customFormat="1" x14ac:dyDescent="0.3">
      <c r="B13" s="102" t="s">
        <v>16</v>
      </c>
      <c r="C13" s="136">
        <v>4.5138888888888892E-4</v>
      </c>
      <c r="D13" s="55">
        <v>1.9799969538508411E-3</v>
      </c>
      <c r="E13" s="56">
        <v>7.3797945011069648E-4</v>
      </c>
      <c r="F13" s="136">
        <v>3.3564814814814812E-4</v>
      </c>
      <c r="G13" s="55">
        <v>3.1243266537384195E-3</v>
      </c>
      <c r="H13" s="56">
        <v>1.7937774478876724E-3</v>
      </c>
      <c r="I13" s="136">
        <v>7.8703703703703705E-4</v>
      </c>
      <c r="J13" s="55">
        <v>2.3465267952655347E-3</v>
      </c>
      <c r="K13" s="105">
        <v>9.8530732894774875E-4</v>
      </c>
      <c r="M13" s="147"/>
    </row>
    <row r="14" spans="2:13" s="134" customFormat="1" x14ac:dyDescent="0.3">
      <c r="B14" s="102" t="s">
        <v>174</v>
      </c>
      <c r="C14" s="136">
        <v>1.5046296296296297E-4</v>
      </c>
      <c r="D14" s="55">
        <v>6.5999898461694697E-4</v>
      </c>
      <c r="E14" s="56">
        <v>2.4599315003689883E-4</v>
      </c>
      <c r="F14" s="136"/>
      <c r="G14" s="55"/>
      <c r="H14" s="56"/>
      <c r="I14" s="136">
        <v>1.5046296296296297E-4</v>
      </c>
      <c r="J14" s="55">
        <v>4.4860071085958756E-4</v>
      </c>
      <c r="K14" s="105">
        <v>1.8836757759295195E-4</v>
      </c>
      <c r="M14" s="147"/>
    </row>
    <row r="15" spans="2:13" s="134" customFormat="1" x14ac:dyDescent="0.3">
      <c r="B15" s="102" t="s">
        <v>17</v>
      </c>
      <c r="C15" s="136"/>
      <c r="D15" s="55"/>
      <c r="E15" s="56"/>
      <c r="F15" s="136"/>
      <c r="G15" s="55"/>
      <c r="H15" s="56"/>
      <c r="I15" s="136"/>
      <c r="J15" s="55"/>
      <c r="K15" s="105"/>
      <c r="M15" s="147"/>
    </row>
    <row r="16" spans="2:13" s="134" customFormat="1" x14ac:dyDescent="0.3">
      <c r="B16" s="102" t="s">
        <v>18</v>
      </c>
      <c r="C16" s="136">
        <v>1.238425925925926E-3</v>
      </c>
      <c r="D16" s="55">
        <v>5.4322993349241021E-3</v>
      </c>
      <c r="E16" s="56">
        <v>2.0247128503037056E-3</v>
      </c>
      <c r="F16" s="136"/>
      <c r="G16" s="55"/>
      <c r="H16" s="56"/>
      <c r="I16" s="136">
        <v>1.238425925925926E-3</v>
      </c>
      <c r="J16" s="55">
        <v>3.6923289278442974E-3</v>
      </c>
      <c r="K16" s="105">
        <v>1.5504100617266046E-3</v>
      </c>
      <c r="M16" s="147"/>
    </row>
    <row r="17" spans="2:14" s="134" customFormat="1" x14ac:dyDescent="0.3">
      <c r="B17" s="102" t="s">
        <v>19</v>
      </c>
      <c r="C17" s="136"/>
      <c r="D17" s="55"/>
      <c r="E17" s="56"/>
      <c r="F17" s="136"/>
      <c r="G17" s="55"/>
      <c r="H17" s="56"/>
      <c r="I17" s="136"/>
      <c r="J17" s="55"/>
      <c r="K17" s="105"/>
      <c r="M17" s="147"/>
    </row>
    <row r="18" spans="2:14" s="134" customFormat="1" x14ac:dyDescent="0.3">
      <c r="B18" s="102" t="s">
        <v>20</v>
      </c>
      <c r="C18" s="136">
        <v>9.6064814814814819E-4</v>
      </c>
      <c r="D18" s="55">
        <v>4.2138396710158926E-3</v>
      </c>
      <c r="E18" s="56">
        <v>1.5705716502355848E-3</v>
      </c>
      <c r="F18" s="136">
        <v>9.6064814814814797E-4</v>
      </c>
      <c r="G18" s="55">
        <v>8.9420383538030609E-3</v>
      </c>
      <c r="H18" s="56">
        <v>5.1339147646440268E-3</v>
      </c>
      <c r="I18" s="136">
        <v>1.921296296296297E-3</v>
      </c>
      <c r="J18" s="55">
        <v>5.7282860002070427E-3</v>
      </c>
      <c r="K18" s="105">
        <v>2.4053090677253874E-3</v>
      </c>
      <c r="M18" s="147"/>
    </row>
    <row r="19" spans="2:14" s="134" customFormat="1" x14ac:dyDescent="0.3">
      <c r="B19" s="102" t="s">
        <v>21</v>
      </c>
      <c r="C19" s="136"/>
      <c r="D19" s="55"/>
      <c r="E19" s="56"/>
      <c r="F19" s="136"/>
      <c r="G19" s="55"/>
      <c r="H19" s="56"/>
      <c r="I19" s="136" t="s">
        <v>185</v>
      </c>
      <c r="J19" s="55"/>
      <c r="K19" s="105"/>
      <c r="M19" s="147"/>
    </row>
    <row r="20" spans="2:14" s="134" customFormat="1" x14ac:dyDescent="0.3">
      <c r="B20" s="102" t="s">
        <v>102</v>
      </c>
      <c r="C20" s="136"/>
      <c r="D20" s="55"/>
      <c r="E20" s="56"/>
      <c r="F20" s="136"/>
      <c r="G20" s="55"/>
      <c r="H20" s="56"/>
      <c r="I20" s="136"/>
      <c r="J20" s="55"/>
      <c r="K20" s="105"/>
      <c r="M20" s="147"/>
    </row>
    <row r="21" spans="2:14" s="134" customFormat="1" x14ac:dyDescent="0.3">
      <c r="B21" s="102" t="s">
        <v>103</v>
      </c>
      <c r="C21" s="136">
        <v>5.5555555555555556E-4</v>
      </c>
      <c r="D21" s="55">
        <v>2.4369193278164195E-3</v>
      </c>
      <c r="E21" s="56">
        <v>9.082824001362418E-4</v>
      </c>
      <c r="F21" s="136"/>
      <c r="G21" s="55"/>
      <c r="H21" s="56"/>
      <c r="I21" s="136">
        <v>5.5555555555555556E-4</v>
      </c>
      <c r="J21" s="55">
        <v>1.6563718554815539E-3</v>
      </c>
      <c r="K21" s="105">
        <v>6.9551105572782253E-4</v>
      </c>
      <c r="M21" s="147"/>
    </row>
    <row r="22" spans="2:14" s="134" customFormat="1" x14ac:dyDescent="0.3">
      <c r="B22" s="102" t="s">
        <v>22</v>
      </c>
      <c r="C22" s="136"/>
      <c r="D22" s="55"/>
      <c r="E22" s="56"/>
      <c r="F22" s="136"/>
      <c r="G22" s="55"/>
      <c r="H22" s="56"/>
      <c r="I22" s="136"/>
      <c r="J22" s="55"/>
      <c r="K22" s="105"/>
      <c r="M22" s="147"/>
    </row>
    <row r="23" spans="2:14" s="134" customFormat="1" x14ac:dyDescent="0.3">
      <c r="B23" s="102" t="s">
        <v>23</v>
      </c>
      <c r="C23" s="136"/>
      <c r="D23" s="55"/>
      <c r="E23" s="56"/>
      <c r="F23" s="136"/>
      <c r="G23" s="55"/>
      <c r="H23" s="56"/>
      <c r="I23" s="136"/>
      <c r="J23" s="55"/>
      <c r="K23" s="105"/>
      <c r="M23" s="147"/>
    </row>
    <row r="24" spans="2:14" s="134" customFormat="1" x14ac:dyDescent="0.3">
      <c r="B24" s="102" t="s">
        <v>24</v>
      </c>
      <c r="C24" s="136">
        <v>1.2962962962962964E-2</v>
      </c>
      <c r="D24" s="55">
        <v>5.6861450982383127E-2</v>
      </c>
      <c r="E24" s="56">
        <v>2.1193256003178979E-2</v>
      </c>
      <c r="F24" s="136">
        <v>6.3310185185185197E-3</v>
      </c>
      <c r="G24" s="55">
        <v>5.8931264813617788E-2</v>
      </c>
      <c r="H24" s="56">
        <v>3.3834353930846793E-2</v>
      </c>
      <c r="I24" s="136">
        <v>1.9293981481481471E-2</v>
      </c>
      <c r="J24" s="55">
        <v>5.7524414230994768E-2</v>
      </c>
      <c r="K24" s="105">
        <v>2.4154519372880826E-2</v>
      </c>
      <c r="M24" s="147"/>
    </row>
    <row r="25" spans="2:14" s="134" customFormat="1" x14ac:dyDescent="0.3">
      <c r="B25" s="108" t="s">
        <v>3</v>
      </c>
      <c r="C25" s="59">
        <v>0.22797453703703696</v>
      </c>
      <c r="D25" s="60">
        <v>1.0000000000000002</v>
      </c>
      <c r="E25" s="61">
        <v>0.37271746740590728</v>
      </c>
      <c r="F25" s="59">
        <v>0.10743055555555552</v>
      </c>
      <c r="G25" s="60">
        <v>1</v>
      </c>
      <c r="H25" s="61">
        <v>0.57413249211356432</v>
      </c>
      <c r="I25" s="59">
        <v>0.33540509259259293</v>
      </c>
      <c r="J25" s="60">
        <v>1.0000000000000002</v>
      </c>
      <c r="K25" s="148">
        <v>0.41990031008201245</v>
      </c>
    </row>
    <row r="26" spans="2:14" s="134" customFormat="1" x14ac:dyDescent="0.3">
      <c r="B26" s="149"/>
      <c r="C26" s="16"/>
      <c r="D26" s="16"/>
      <c r="E26" s="16"/>
      <c r="F26" s="16"/>
      <c r="G26" s="16"/>
      <c r="H26" s="16"/>
      <c r="I26" s="16"/>
      <c r="J26" s="16"/>
      <c r="K26" s="140"/>
      <c r="L26" s="16"/>
      <c r="M26" s="16"/>
      <c r="N26" s="16"/>
    </row>
    <row r="27" spans="2:14" s="134" customFormat="1" x14ac:dyDescent="0.3">
      <c r="B27" s="1" t="s">
        <v>25</v>
      </c>
      <c r="C27" s="9" t="s">
        <v>4</v>
      </c>
      <c r="D27" s="9" t="s">
        <v>5</v>
      </c>
      <c r="E27" s="9" t="s">
        <v>5</v>
      </c>
      <c r="F27" s="9" t="s">
        <v>4</v>
      </c>
      <c r="G27" s="9" t="s">
        <v>5</v>
      </c>
      <c r="H27" s="9" t="s">
        <v>5</v>
      </c>
      <c r="I27" s="9" t="s">
        <v>4</v>
      </c>
      <c r="J27" s="9" t="s">
        <v>5</v>
      </c>
      <c r="K27" s="150" t="s">
        <v>5</v>
      </c>
    </row>
    <row r="28" spans="2:14" s="134" customFormat="1" x14ac:dyDescent="0.3">
      <c r="B28" s="102" t="s">
        <v>26</v>
      </c>
      <c r="C28" s="136">
        <v>1.4282407407407403E-2</v>
      </c>
      <c r="D28" s="55"/>
      <c r="E28" s="56">
        <v>2.3350426703502541E-2</v>
      </c>
      <c r="F28" s="136">
        <v>2.615740740740741E-3</v>
      </c>
      <c r="G28" s="55"/>
      <c r="H28" s="56">
        <v>1.3979093214572897E-2</v>
      </c>
      <c r="I28" s="136">
        <v>1.6898148148148152E-2</v>
      </c>
      <c r="J28" s="55"/>
      <c r="K28" s="105">
        <v>2.1155127945054607E-2</v>
      </c>
      <c r="M28" s="147"/>
    </row>
    <row r="29" spans="2:14" s="134" customFormat="1" x14ac:dyDescent="0.3">
      <c r="B29" s="102" t="s">
        <v>27</v>
      </c>
      <c r="C29" s="136">
        <v>4.9768518518518512E-3</v>
      </c>
      <c r="D29" s="55"/>
      <c r="E29" s="56">
        <v>8.136696501220498E-3</v>
      </c>
      <c r="F29" s="136">
        <v>5.4398148148148149E-3</v>
      </c>
      <c r="G29" s="55"/>
      <c r="H29" s="56">
        <v>2.9071565534731243E-2</v>
      </c>
      <c r="I29" s="136">
        <v>1.041666666666667E-2</v>
      </c>
      <c r="J29" s="55"/>
      <c r="K29" s="105">
        <v>1.3040832294896677E-2</v>
      </c>
      <c r="M29" s="147"/>
    </row>
    <row r="30" spans="2:14" s="134" customFormat="1" x14ac:dyDescent="0.3">
      <c r="B30" s="102" t="s">
        <v>28</v>
      </c>
      <c r="C30" s="136">
        <v>9.9537037037037042E-4</v>
      </c>
      <c r="D30" s="55"/>
      <c r="E30" s="56">
        <v>1.6273393002441E-3</v>
      </c>
      <c r="F30" s="136"/>
      <c r="G30" s="55"/>
      <c r="H30" s="56"/>
      <c r="I30" s="136">
        <v>9.9537037037037042E-4</v>
      </c>
      <c r="J30" s="55"/>
      <c r="K30" s="105">
        <v>1.2461239748456821E-3</v>
      </c>
      <c r="M30" s="147"/>
    </row>
    <row r="31" spans="2:14" s="134" customFormat="1" x14ac:dyDescent="0.3">
      <c r="B31" s="102" t="s">
        <v>29</v>
      </c>
      <c r="C31" s="136">
        <v>8.7789351851852007E-2</v>
      </c>
      <c r="D31" s="55"/>
      <c r="E31" s="56">
        <v>0.14352754177152929</v>
      </c>
      <c r="F31" s="136">
        <v>3.2708333333333332E-2</v>
      </c>
      <c r="G31" s="55"/>
      <c r="H31" s="56">
        <v>0.17480051957691595</v>
      </c>
      <c r="I31" s="136">
        <v>0.12049768518518532</v>
      </c>
      <c r="J31" s="55"/>
      <c r="K31" s="105">
        <v>0.15085345002463268</v>
      </c>
      <c r="M31" s="147"/>
    </row>
    <row r="32" spans="2:14" s="134" customFormat="1" x14ac:dyDescent="0.3">
      <c r="B32" s="102" t="s">
        <v>30</v>
      </c>
      <c r="C32" s="136">
        <v>0.14982638888888913</v>
      </c>
      <c r="D32" s="55"/>
      <c r="E32" s="56">
        <v>0.2449524097867431</v>
      </c>
      <c r="F32" s="136">
        <v>3.7442129629629652E-2</v>
      </c>
      <c r="G32" s="55"/>
      <c r="H32" s="56">
        <v>0.20009896703160771</v>
      </c>
      <c r="I32" s="136">
        <v>0.18726851851851872</v>
      </c>
      <c r="J32" s="55"/>
      <c r="K32" s="105">
        <v>0.23444518503492046</v>
      </c>
      <c r="M32" s="147"/>
    </row>
    <row r="33" spans="2:14" s="134" customFormat="1" x14ac:dyDescent="0.3">
      <c r="B33" s="102" t="s">
        <v>31</v>
      </c>
      <c r="C33" s="136">
        <v>0.12581018518518527</v>
      </c>
      <c r="D33" s="55"/>
      <c r="E33" s="56">
        <v>0.20568811853085323</v>
      </c>
      <c r="F33" s="136">
        <v>1.4814814814814816E-3</v>
      </c>
      <c r="G33" s="55"/>
      <c r="H33" s="56">
        <v>7.9173625286076584E-3</v>
      </c>
      <c r="I33" s="136">
        <v>0.12729166666666678</v>
      </c>
      <c r="J33" s="55"/>
      <c r="K33" s="105">
        <v>0.15935897064363749</v>
      </c>
      <c r="M33" s="147"/>
    </row>
    <row r="34" spans="2:14" s="134" customFormat="1" x14ac:dyDescent="0.3">
      <c r="B34" s="108" t="s">
        <v>3</v>
      </c>
      <c r="C34" s="17">
        <v>0.38368055555555602</v>
      </c>
      <c r="D34" s="60"/>
      <c r="E34" s="60">
        <v>0.62728253259409272</v>
      </c>
      <c r="F34" s="17">
        <v>7.9687500000000036E-2</v>
      </c>
      <c r="G34" s="60"/>
      <c r="H34" s="60">
        <v>0.42586750788643546</v>
      </c>
      <c r="I34" s="17">
        <v>0.46336805555555605</v>
      </c>
      <c r="J34" s="60"/>
      <c r="K34" s="109">
        <v>0.58009968991798755</v>
      </c>
      <c r="M34" s="147"/>
    </row>
    <row r="35" spans="2:14" s="134" customFormat="1" x14ac:dyDescent="0.3">
      <c r="B35" s="151"/>
      <c r="C35" s="152"/>
      <c r="D35" s="152"/>
      <c r="E35" s="152"/>
      <c r="F35" s="152"/>
      <c r="G35" s="152"/>
      <c r="H35" s="152"/>
      <c r="I35" s="152"/>
      <c r="J35" s="152"/>
      <c r="K35" s="143"/>
      <c r="L35" s="152"/>
      <c r="M35" s="152"/>
      <c r="N35" s="152"/>
    </row>
    <row r="36" spans="2:14" s="134" customFormat="1" x14ac:dyDescent="0.3">
      <c r="B36" s="108" t="s">
        <v>6</v>
      </c>
      <c r="C36" s="17">
        <v>0.61165509259259299</v>
      </c>
      <c r="D36" s="153"/>
      <c r="E36" s="60">
        <v>1</v>
      </c>
      <c r="F36" s="17">
        <v>0.18711805555555555</v>
      </c>
      <c r="G36" s="153"/>
      <c r="H36" s="60">
        <v>0.99999999999999978</v>
      </c>
      <c r="I36" s="17">
        <v>0.79877314814814904</v>
      </c>
      <c r="J36" s="153"/>
      <c r="K36" s="109">
        <v>1</v>
      </c>
    </row>
    <row r="37" spans="2:14" s="134" customFormat="1" ht="66" customHeight="1" thickBot="1" x14ac:dyDescent="0.35">
      <c r="B37" s="174" t="s">
        <v>76</v>
      </c>
      <c r="C37" s="175"/>
      <c r="D37" s="175"/>
      <c r="E37" s="175"/>
      <c r="F37" s="175"/>
      <c r="G37" s="175"/>
      <c r="H37" s="176"/>
      <c r="I37" s="175"/>
      <c r="J37" s="175"/>
      <c r="K37" s="176"/>
    </row>
    <row r="38" spans="2:14" s="134" customFormat="1" x14ac:dyDescent="0.3">
      <c r="C38" s="146"/>
      <c r="D38" s="146"/>
      <c r="E38" s="146"/>
      <c r="F38" s="146"/>
      <c r="H38" s="146"/>
    </row>
    <row r="39" spans="2:14" s="134" customFormat="1" x14ac:dyDescent="0.3">
      <c r="C39" s="146"/>
      <c r="D39" s="146"/>
      <c r="E39" s="146"/>
      <c r="F39" s="146"/>
      <c r="H39" s="146"/>
    </row>
    <row r="40" spans="2:14" s="134" customFormat="1" x14ac:dyDescent="0.3">
      <c r="C40" s="146"/>
      <c r="D40" s="146"/>
      <c r="E40" s="146"/>
      <c r="F40" s="146"/>
      <c r="H40" s="146"/>
    </row>
    <row r="41" spans="2:14" s="134" customFormat="1" x14ac:dyDescent="0.3">
      <c r="C41" s="146"/>
      <c r="D41" s="146"/>
      <c r="E41" s="146"/>
      <c r="F41" s="146"/>
      <c r="H41" s="146"/>
    </row>
    <row r="42" spans="2:14" s="134" customFormat="1" x14ac:dyDescent="0.3">
      <c r="C42" s="146"/>
      <c r="D42" s="146"/>
      <c r="E42" s="146"/>
      <c r="F42" s="146"/>
      <c r="H42" s="146"/>
    </row>
    <row r="43" spans="2:14" s="134" customFormat="1" x14ac:dyDescent="0.3">
      <c r="C43" s="146"/>
      <c r="D43" s="146"/>
      <c r="E43" s="146"/>
      <c r="F43" s="146"/>
      <c r="H43" s="146"/>
    </row>
    <row r="44" spans="2:14" s="134" customFormat="1" x14ac:dyDescent="0.3">
      <c r="C44" s="146"/>
      <c r="D44" s="146"/>
      <c r="E44" s="146"/>
      <c r="F44" s="146"/>
      <c r="H44" s="146"/>
    </row>
    <row r="45" spans="2:14" s="134" customFormat="1" x14ac:dyDescent="0.3">
      <c r="C45" s="146"/>
      <c r="D45" s="146"/>
      <c r="E45" s="146"/>
      <c r="F45" s="146"/>
      <c r="H45" s="146"/>
    </row>
    <row r="46" spans="2:14" s="134" customFormat="1" x14ac:dyDescent="0.3">
      <c r="C46" s="146"/>
      <c r="D46" s="146"/>
      <c r="E46" s="146"/>
      <c r="F46" s="146"/>
      <c r="H46" s="146"/>
    </row>
    <row r="47" spans="2:14" s="134" customFormat="1" x14ac:dyDescent="0.3">
      <c r="C47" s="146"/>
      <c r="D47" s="146"/>
      <c r="E47" s="146"/>
      <c r="F47" s="146"/>
      <c r="H47" s="146"/>
    </row>
    <row r="48" spans="2:14" s="134" customFormat="1" x14ac:dyDescent="0.3">
      <c r="C48" s="146"/>
      <c r="D48" s="146"/>
      <c r="E48" s="146"/>
      <c r="F48" s="146"/>
      <c r="H48" s="146"/>
    </row>
    <row r="49" spans="3:8" s="134" customFormat="1" x14ac:dyDescent="0.3">
      <c r="C49" s="146"/>
      <c r="D49" s="146"/>
      <c r="E49" s="146"/>
      <c r="F49" s="146"/>
      <c r="H49" s="146"/>
    </row>
    <row r="50" spans="3:8" s="134" customFormat="1" x14ac:dyDescent="0.3">
      <c r="C50" s="146"/>
      <c r="D50" s="146"/>
      <c r="E50" s="146"/>
      <c r="F50" s="146"/>
      <c r="H50" s="146"/>
    </row>
    <row r="51" spans="3:8" s="134" customFormat="1" x14ac:dyDescent="0.3">
      <c r="C51" s="146"/>
      <c r="D51" s="146"/>
      <c r="E51" s="146"/>
      <c r="F51" s="146"/>
      <c r="H51" s="146"/>
    </row>
    <row r="52" spans="3:8" s="134" customFormat="1" x14ac:dyDescent="0.3">
      <c r="C52" s="146"/>
      <c r="D52" s="146"/>
      <c r="E52" s="146"/>
      <c r="F52" s="146"/>
      <c r="H52" s="146"/>
    </row>
    <row r="53" spans="3:8" s="134" customFormat="1" x14ac:dyDescent="0.3">
      <c r="C53" s="146"/>
      <c r="D53" s="146"/>
      <c r="E53" s="146"/>
      <c r="F53" s="146"/>
      <c r="H53" s="146"/>
    </row>
    <row r="54" spans="3:8" s="134" customFormat="1" x14ac:dyDescent="0.3">
      <c r="C54" s="146"/>
      <c r="D54" s="146"/>
      <c r="E54" s="146"/>
      <c r="F54" s="146"/>
      <c r="H54" s="146"/>
    </row>
    <row r="55" spans="3:8" s="134" customFormat="1" x14ac:dyDescent="0.3">
      <c r="C55" s="146"/>
      <c r="D55" s="146"/>
      <c r="E55" s="146"/>
      <c r="F55" s="146"/>
      <c r="H55" s="146"/>
    </row>
    <row r="56" spans="3:8" s="134" customFormat="1" x14ac:dyDescent="0.3">
      <c r="C56" s="146"/>
      <c r="D56" s="146"/>
      <c r="E56" s="146"/>
      <c r="F56" s="146"/>
      <c r="H56" s="146"/>
    </row>
    <row r="57" spans="3:8" s="134" customFormat="1" x14ac:dyDescent="0.3">
      <c r="C57" s="146"/>
      <c r="D57" s="146"/>
      <c r="E57" s="146"/>
      <c r="F57" s="146"/>
      <c r="H57" s="146"/>
    </row>
    <row r="58" spans="3:8" s="134" customFormat="1" x14ac:dyDescent="0.3">
      <c r="C58" s="146"/>
      <c r="D58" s="146"/>
      <c r="E58" s="146"/>
      <c r="F58" s="146"/>
      <c r="H58" s="146"/>
    </row>
    <row r="59" spans="3:8" s="134" customFormat="1" x14ac:dyDescent="0.3">
      <c r="C59" s="146"/>
      <c r="D59" s="146"/>
      <c r="E59" s="146"/>
      <c r="F59" s="146"/>
      <c r="H59" s="146"/>
    </row>
    <row r="60" spans="3:8" s="134" customFormat="1" x14ac:dyDescent="0.3">
      <c r="C60" s="146"/>
      <c r="D60" s="146"/>
      <c r="E60" s="146"/>
      <c r="F60" s="146"/>
      <c r="H60" s="146"/>
    </row>
    <row r="61" spans="3:8" s="134" customFormat="1" x14ac:dyDescent="0.3">
      <c r="C61" s="146"/>
      <c r="D61" s="146"/>
      <c r="E61" s="146"/>
      <c r="F61" s="146"/>
      <c r="H61" s="146"/>
    </row>
    <row r="62" spans="3:8" s="134" customFormat="1" x14ac:dyDescent="0.3">
      <c r="C62" s="146"/>
      <c r="D62" s="146"/>
      <c r="E62" s="146"/>
      <c r="F62" s="146"/>
      <c r="H62" s="146"/>
    </row>
    <row r="63" spans="3:8" s="134" customFormat="1" x14ac:dyDescent="0.3">
      <c r="C63" s="146"/>
      <c r="D63" s="146"/>
      <c r="E63" s="146"/>
      <c r="F63" s="146"/>
      <c r="H63" s="146"/>
    </row>
    <row r="64" spans="3:8" s="134" customFormat="1" x14ac:dyDescent="0.3">
      <c r="C64" s="146"/>
      <c r="D64" s="146"/>
      <c r="E64" s="146"/>
      <c r="F64" s="146"/>
      <c r="H64" s="146"/>
    </row>
    <row r="65" spans="3:8" s="134" customFormat="1" x14ac:dyDescent="0.3">
      <c r="C65" s="146"/>
      <c r="D65" s="146"/>
      <c r="E65" s="146"/>
      <c r="F65" s="146"/>
      <c r="H65" s="146"/>
    </row>
    <row r="66" spans="3:8" s="134" customFormat="1" x14ac:dyDescent="0.3">
      <c r="C66" s="146"/>
      <c r="D66" s="146"/>
      <c r="E66" s="146"/>
      <c r="F66" s="146"/>
      <c r="H66" s="146"/>
    </row>
    <row r="67" spans="3:8" s="134" customFormat="1" x14ac:dyDescent="0.3">
      <c r="C67" s="146"/>
      <c r="D67" s="146"/>
      <c r="E67" s="146"/>
      <c r="F67" s="146"/>
      <c r="H67" s="146"/>
    </row>
    <row r="68" spans="3:8" s="134" customFormat="1" x14ac:dyDescent="0.3">
      <c r="C68" s="146"/>
      <c r="D68" s="146"/>
      <c r="E68" s="146"/>
      <c r="F68" s="146"/>
      <c r="H68" s="146"/>
    </row>
    <row r="69" spans="3:8" s="134" customFormat="1" x14ac:dyDescent="0.3">
      <c r="C69" s="146"/>
      <c r="D69" s="146"/>
      <c r="E69" s="146"/>
      <c r="F69" s="146"/>
      <c r="H69" s="146"/>
    </row>
    <row r="70" spans="3:8" s="134" customFormat="1" x14ac:dyDescent="0.3">
      <c r="C70" s="146"/>
      <c r="D70" s="146"/>
      <c r="E70" s="146"/>
      <c r="F70" s="146"/>
      <c r="H70" s="146"/>
    </row>
    <row r="71" spans="3:8" s="134" customFormat="1" x14ac:dyDescent="0.3">
      <c r="C71" s="146"/>
      <c r="D71" s="146"/>
      <c r="E71" s="146"/>
      <c r="F71" s="146"/>
      <c r="H71" s="146"/>
    </row>
    <row r="72" spans="3:8" s="134" customFormat="1" x14ac:dyDescent="0.3">
      <c r="C72" s="146"/>
      <c r="D72" s="146"/>
      <c r="E72" s="146"/>
      <c r="F72" s="146"/>
      <c r="H72" s="146"/>
    </row>
  </sheetData>
  <mergeCells count="6">
    <mergeCell ref="B37:K37"/>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7" orientation="landscape" r:id="rId1"/>
  <colBreaks count="1" manualBreakCount="1">
    <brk id="11" max="1048575" man="1"/>
  </col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8"/>
  <sheetViews>
    <sheetView zoomScaleSheetLayoutView="100" workbookViewId="0">
      <selection activeCell="B12" sqref="B12"/>
    </sheetView>
  </sheetViews>
  <sheetFormatPr defaultColWidth="8.88671875" defaultRowHeight="14.4" x14ac:dyDescent="0.3"/>
  <cols>
    <col min="1" max="1" width="6.109375" style="2" customWidth="1"/>
    <col min="2" max="2" width="51" style="2" bestFit="1" customWidth="1"/>
    <col min="3" max="11" width="11.33203125" style="2" customWidth="1"/>
    <col min="12" max="16384" width="8.88671875" style="2"/>
  </cols>
  <sheetData>
    <row r="2" spans="2:11" ht="15" thickBot="1" x14ac:dyDescent="0.35"/>
    <row r="3" spans="2:11" x14ac:dyDescent="0.3">
      <c r="B3" s="188" t="s">
        <v>114</v>
      </c>
      <c r="C3" s="189"/>
      <c r="D3" s="189"/>
      <c r="E3" s="189"/>
      <c r="F3" s="189"/>
      <c r="G3" s="189"/>
      <c r="H3" s="189"/>
      <c r="I3" s="189"/>
      <c r="J3" s="189"/>
      <c r="K3" s="190"/>
    </row>
    <row r="4" spans="2:11" x14ac:dyDescent="0.3">
      <c r="B4" s="203" t="s">
        <v>173</v>
      </c>
      <c r="C4" s="195"/>
      <c r="D4" s="195"/>
      <c r="E4" s="195"/>
      <c r="F4" s="195"/>
      <c r="G4" s="195"/>
      <c r="H4" s="195"/>
      <c r="I4" s="195"/>
      <c r="J4" s="195"/>
      <c r="K4" s="197"/>
    </row>
    <row r="5" spans="2:11" s="67" customFormat="1" x14ac:dyDescent="0.3">
      <c r="B5" s="65"/>
      <c r="C5" s="4" t="s">
        <v>93</v>
      </c>
      <c r="D5" s="4" t="s">
        <v>94</v>
      </c>
      <c r="E5" s="4" t="s">
        <v>95</v>
      </c>
      <c r="F5" s="4" t="s">
        <v>96</v>
      </c>
      <c r="G5" s="4" t="s">
        <v>97</v>
      </c>
      <c r="H5" s="4" t="s">
        <v>98</v>
      </c>
      <c r="I5" s="4" t="s">
        <v>99</v>
      </c>
      <c r="J5" s="4" t="s">
        <v>100</v>
      </c>
      <c r="K5" s="66" t="s">
        <v>3</v>
      </c>
    </row>
    <row r="6" spans="2:11" x14ac:dyDescent="0.3">
      <c r="B6" s="1" t="s">
        <v>11</v>
      </c>
      <c r="C6" s="4" t="s">
        <v>4</v>
      </c>
      <c r="D6" s="4" t="s">
        <v>4</v>
      </c>
      <c r="E6" s="4" t="s">
        <v>4</v>
      </c>
      <c r="F6" s="4" t="s">
        <v>4</v>
      </c>
      <c r="G6" s="4" t="s">
        <v>4</v>
      </c>
      <c r="H6" s="4" t="s">
        <v>4</v>
      </c>
      <c r="I6" s="4" t="s">
        <v>4</v>
      </c>
      <c r="J6" s="4" t="s">
        <v>4</v>
      </c>
      <c r="K6" s="66" t="s">
        <v>4</v>
      </c>
    </row>
    <row r="7" spans="2:11" x14ac:dyDescent="0.3">
      <c r="B7" s="25" t="s">
        <v>12</v>
      </c>
      <c r="C7" s="54">
        <v>3.483796296296296E-3</v>
      </c>
      <c r="D7" s="54">
        <v>8.4837962962962966E-3</v>
      </c>
      <c r="E7" s="54">
        <v>8.3599537037037042E-2</v>
      </c>
      <c r="F7" s="54">
        <v>5.1157407407407401E-3</v>
      </c>
      <c r="G7" s="54">
        <v>4.4907407407407405E-3</v>
      </c>
      <c r="H7" s="54"/>
      <c r="I7" s="54"/>
      <c r="J7" s="54"/>
      <c r="K7" s="68">
        <v>0.10517361111111111</v>
      </c>
    </row>
    <row r="8" spans="2:11" x14ac:dyDescent="0.3">
      <c r="B8" s="25" t="s">
        <v>101</v>
      </c>
      <c r="C8" s="54"/>
      <c r="D8" s="54"/>
      <c r="E8" s="54">
        <v>2.7777777777777778E-4</v>
      </c>
      <c r="F8" s="54"/>
      <c r="G8" s="54"/>
      <c r="H8" s="54"/>
      <c r="I8" s="54"/>
      <c r="J8" s="54"/>
      <c r="K8" s="68">
        <v>2.7777777777777778E-4</v>
      </c>
    </row>
    <row r="9" spans="2:11" x14ac:dyDescent="0.3">
      <c r="B9" s="25" t="s">
        <v>13</v>
      </c>
      <c r="C9" s="54"/>
      <c r="D9" s="54">
        <v>1.5046296296296297E-4</v>
      </c>
      <c r="E9" s="54">
        <v>2.8726851851851847E-2</v>
      </c>
      <c r="F9" s="54"/>
      <c r="G9" s="54"/>
      <c r="H9" s="54"/>
      <c r="I9" s="54"/>
      <c r="J9" s="54"/>
      <c r="K9" s="68">
        <v>2.8877314814814811E-2</v>
      </c>
    </row>
    <row r="10" spans="2:11" x14ac:dyDescent="0.3">
      <c r="B10" s="25" t="s">
        <v>14</v>
      </c>
      <c r="C10" s="54"/>
      <c r="D10" s="54"/>
      <c r="E10" s="54">
        <v>9.6874999999999982E-3</v>
      </c>
      <c r="F10" s="54"/>
      <c r="G10" s="54"/>
      <c r="H10" s="54"/>
      <c r="I10" s="54"/>
      <c r="J10" s="54"/>
      <c r="K10" s="68">
        <v>9.6874999999999982E-3</v>
      </c>
    </row>
    <row r="11" spans="2:11" x14ac:dyDescent="0.3">
      <c r="B11" s="25" t="s">
        <v>15</v>
      </c>
      <c r="C11" s="54"/>
      <c r="D11" s="54"/>
      <c r="E11" s="54">
        <v>3.0439814814814813E-3</v>
      </c>
      <c r="F11" s="54"/>
      <c r="G11" s="54"/>
      <c r="H11" s="54"/>
      <c r="I11" s="54"/>
      <c r="J11" s="54"/>
      <c r="K11" s="68">
        <v>3.0439814814814813E-3</v>
      </c>
    </row>
    <row r="12" spans="2:11" x14ac:dyDescent="0.3">
      <c r="B12" s="25" t="s">
        <v>193</v>
      </c>
      <c r="C12" s="54"/>
      <c r="D12" s="54"/>
      <c r="E12" s="54">
        <v>3.1828703703703702E-3</v>
      </c>
      <c r="F12" s="54"/>
      <c r="G12" s="54"/>
      <c r="H12" s="54"/>
      <c r="I12" s="54"/>
      <c r="J12" s="54"/>
      <c r="K12" s="68">
        <v>3.1828703703703702E-3</v>
      </c>
    </row>
    <row r="13" spans="2:11" x14ac:dyDescent="0.3">
      <c r="B13" s="25" t="s">
        <v>16</v>
      </c>
      <c r="C13" s="54"/>
      <c r="D13" s="54"/>
      <c r="E13" s="54">
        <v>2.7777777777777778E-4</v>
      </c>
      <c r="F13" s="54"/>
      <c r="G13" s="54"/>
      <c r="H13" s="54"/>
      <c r="I13" s="54"/>
      <c r="J13" s="54"/>
      <c r="K13" s="68">
        <v>2.7777777777777778E-4</v>
      </c>
    </row>
    <row r="14" spans="2:11" x14ac:dyDescent="0.3">
      <c r="B14" s="102" t="s">
        <v>174</v>
      </c>
      <c r="C14" s="54"/>
      <c r="D14" s="54"/>
      <c r="E14" s="54"/>
      <c r="F14" s="54"/>
      <c r="G14" s="54"/>
      <c r="H14" s="54"/>
      <c r="I14" s="54"/>
      <c r="J14" s="54"/>
      <c r="K14" s="68"/>
    </row>
    <row r="15" spans="2:11" x14ac:dyDescent="0.3">
      <c r="B15" s="25" t="s">
        <v>17</v>
      </c>
      <c r="C15" s="54"/>
      <c r="D15" s="54"/>
      <c r="E15" s="54"/>
      <c r="F15" s="54"/>
      <c r="G15" s="54"/>
      <c r="H15" s="54"/>
      <c r="I15" s="54"/>
      <c r="J15" s="54"/>
      <c r="K15" s="68"/>
    </row>
    <row r="16" spans="2:11" x14ac:dyDescent="0.3">
      <c r="B16" s="25" t="s">
        <v>18</v>
      </c>
      <c r="C16" s="54"/>
      <c r="D16" s="54"/>
      <c r="E16" s="54">
        <v>1.0370370370370372E-2</v>
      </c>
      <c r="F16" s="54"/>
      <c r="G16" s="54"/>
      <c r="H16" s="54"/>
      <c r="I16" s="54"/>
      <c r="J16" s="54"/>
      <c r="K16" s="68">
        <v>1.0370370370370372E-2</v>
      </c>
    </row>
    <row r="17" spans="2:11" x14ac:dyDescent="0.3">
      <c r="B17" s="25" t="s">
        <v>19</v>
      </c>
      <c r="C17" s="54"/>
      <c r="D17" s="54"/>
      <c r="E17" s="54"/>
      <c r="F17" s="54"/>
      <c r="G17" s="54"/>
      <c r="H17" s="54"/>
      <c r="I17" s="54"/>
      <c r="J17" s="54"/>
      <c r="K17" s="68"/>
    </row>
    <row r="18" spans="2:11" x14ac:dyDescent="0.3">
      <c r="B18" s="25" t="s">
        <v>20</v>
      </c>
      <c r="C18" s="54"/>
      <c r="D18" s="54"/>
      <c r="E18" s="54">
        <v>4.6296296296296293E-4</v>
      </c>
      <c r="F18" s="54"/>
      <c r="G18" s="54"/>
      <c r="H18" s="54"/>
      <c r="I18" s="54"/>
      <c r="J18" s="54"/>
      <c r="K18" s="68">
        <v>4.6296296296296293E-4</v>
      </c>
    </row>
    <row r="19" spans="2:11" x14ac:dyDescent="0.3">
      <c r="B19" s="25" t="s">
        <v>21</v>
      </c>
      <c r="C19" s="54"/>
      <c r="D19" s="54"/>
      <c r="E19" s="54"/>
      <c r="F19" s="54"/>
      <c r="G19" s="54"/>
      <c r="H19" s="54"/>
      <c r="I19" s="54"/>
      <c r="J19" s="54"/>
      <c r="K19" s="68"/>
    </row>
    <row r="20" spans="2:11" x14ac:dyDescent="0.3">
      <c r="B20" s="57" t="s">
        <v>102</v>
      </c>
      <c r="C20" s="54"/>
      <c r="D20" s="54"/>
      <c r="E20" s="54"/>
      <c r="F20" s="54"/>
      <c r="G20" s="54"/>
      <c r="H20" s="54"/>
      <c r="I20" s="54"/>
      <c r="J20" s="54"/>
      <c r="K20" s="68"/>
    </row>
    <row r="21" spans="2:11" x14ac:dyDescent="0.3">
      <c r="B21" s="58" t="s">
        <v>103</v>
      </c>
      <c r="C21" s="54"/>
      <c r="D21" s="54"/>
      <c r="E21" s="54">
        <v>2.3842592592592596E-2</v>
      </c>
      <c r="F21" s="54"/>
      <c r="G21" s="54"/>
      <c r="H21" s="54"/>
      <c r="I21" s="54"/>
      <c r="J21" s="54"/>
      <c r="K21" s="68">
        <v>2.3842592592592596E-2</v>
      </c>
    </row>
    <row r="22" spans="2:11" x14ac:dyDescent="0.3">
      <c r="B22" s="25" t="s">
        <v>22</v>
      </c>
      <c r="C22" s="54"/>
      <c r="D22" s="54"/>
      <c r="E22" s="54"/>
      <c r="F22" s="54"/>
      <c r="G22" s="54"/>
      <c r="H22" s="54"/>
      <c r="I22" s="54"/>
      <c r="J22" s="54"/>
      <c r="K22" s="68"/>
    </row>
    <row r="23" spans="2:11" x14ac:dyDescent="0.3">
      <c r="B23" s="25" t="s">
        <v>23</v>
      </c>
      <c r="C23" s="54"/>
      <c r="D23" s="54"/>
      <c r="E23" s="54"/>
      <c r="F23" s="54"/>
      <c r="G23" s="54"/>
      <c r="H23" s="54"/>
      <c r="I23" s="54"/>
      <c r="J23" s="54"/>
      <c r="K23" s="68"/>
    </row>
    <row r="24" spans="2:11" x14ac:dyDescent="0.3">
      <c r="B24" s="25" t="s">
        <v>24</v>
      </c>
      <c r="C24" s="54"/>
      <c r="D24" s="54"/>
      <c r="E24" s="54">
        <v>3.5000000000000003E-2</v>
      </c>
      <c r="F24" s="54"/>
      <c r="G24" s="54"/>
      <c r="H24" s="54"/>
      <c r="I24" s="54"/>
      <c r="J24" s="54"/>
      <c r="K24" s="68">
        <v>3.5000000000000003E-2</v>
      </c>
    </row>
    <row r="25" spans="2:11" x14ac:dyDescent="0.3">
      <c r="B25" s="29" t="s">
        <v>3</v>
      </c>
      <c r="C25" s="30">
        <v>3.483796296296296E-3</v>
      </c>
      <c r="D25" s="30">
        <v>8.6342592592592599E-3</v>
      </c>
      <c r="E25" s="30">
        <v>0.19847222222222224</v>
      </c>
      <c r="F25" s="30">
        <v>5.1157407407407401E-3</v>
      </c>
      <c r="G25" s="30">
        <v>4.4907407407407405E-3</v>
      </c>
      <c r="H25" s="30"/>
      <c r="I25" s="30"/>
      <c r="J25" s="34"/>
      <c r="K25" s="69">
        <v>0.2201967592592593</v>
      </c>
    </row>
    <row r="26" spans="2:11" x14ac:dyDescent="0.3">
      <c r="B26" s="70"/>
      <c r="C26" s="71"/>
      <c r="D26" s="71"/>
      <c r="E26" s="71"/>
      <c r="F26" s="71"/>
      <c r="G26" s="71"/>
      <c r="H26" s="71"/>
      <c r="I26" s="71"/>
      <c r="J26" s="72"/>
      <c r="K26" s="73"/>
    </row>
    <row r="27" spans="2:11" x14ac:dyDescent="0.3">
      <c r="B27" s="1" t="s">
        <v>25</v>
      </c>
      <c r="C27" s="4" t="s">
        <v>4</v>
      </c>
      <c r="D27" s="4" t="s">
        <v>4</v>
      </c>
      <c r="E27" s="4" t="s">
        <v>4</v>
      </c>
      <c r="F27" s="4" t="s">
        <v>4</v>
      </c>
      <c r="G27" s="4" t="s">
        <v>4</v>
      </c>
      <c r="H27" s="4" t="s">
        <v>4</v>
      </c>
      <c r="I27" s="4" t="s">
        <v>4</v>
      </c>
      <c r="J27" s="4" t="s">
        <v>4</v>
      </c>
      <c r="K27" s="66" t="s">
        <v>4</v>
      </c>
    </row>
    <row r="28" spans="2:11" x14ac:dyDescent="0.3">
      <c r="B28" s="25" t="s">
        <v>26</v>
      </c>
      <c r="C28" s="54"/>
      <c r="D28" s="54"/>
      <c r="E28" s="54"/>
      <c r="F28" s="54"/>
      <c r="G28" s="54"/>
      <c r="H28" s="54"/>
      <c r="I28" s="54"/>
      <c r="J28" s="54"/>
      <c r="K28" s="68"/>
    </row>
    <row r="29" spans="2:11" x14ac:dyDescent="0.3">
      <c r="B29" s="25" t="s">
        <v>27</v>
      </c>
      <c r="C29" s="54"/>
      <c r="D29" s="54"/>
      <c r="E29" s="54"/>
      <c r="F29" s="54"/>
      <c r="G29" s="54"/>
      <c r="H29" s="54"/>
      <c r="I29" s="54"/>
      <c r="J29" s="54"/>
      <c r="K29" s="68"/>
    </row>
    <row r="30" spans="2:11" x14ac:dyDescent="0.3">
      <c r="B30" s="25" t="s">
        <v>28</v>
      </c>
      <c r="C30" s="54"/>
      <c r="D30" s="54"/>
      <c r="E30" s="54"/>
      <c r="F30" s="54"/>
      <c r="G30" s="54"/>
      <c r="H30" s="54"/>
      <c r="I30" s="54"/>
      <c r="J30" s="54"/>
      <c r="K30" s="68"/>
    </row>
    <row r="31" spans="2:11" x14ac:dyDescent="0.3">
      <c r="B31" s="25" t="s">
        <v>29</v>
      </c>
      <c r="C31" s="54"/>
      <c r="D31" s="54"/>
      <c r="E31" s="54">
        <v>3.5879629629629635E-4</v>
      </c>
      <c r="F31" s="54"/>
      <c r="G31" s="54"/>
      <c r="H31" s="54"/>
      <c r="I31" s="54"/>
      <c r="J31" s="54"/>
      <c r="K31" s="68">
        <v>3.5879629629629635E-4</v>
      </c>
    </row>
    <row r="32" spans="2:11" x14ac:dyDescent="0.3">
      <c r="B32" s="25" t="s">
        <v>30</v>
      </c>
      <c r="C32" s="54">
        <v>6.1921296296296299E-3</v>
      </c>
      <c r="D32" s="54"/>
      <c r="E32" s="54">
        <v>1.5046296296296295E-4</v>
      </c>
      <c r="F32" s="54">
        <v>2.6388888888888885E-3</v>
      </c>
      <c r="G32" s="54">
        <v>1.8981481481481482E-3</v>
      </c>
      <c r="H32" s="54"/>
      <c r="I32" s="54"/>
      <c r="J32" s="54"/>
      <c r="K32" s="68">
        <v>1.0879629629629631E-2</v>
      </c>
    </row>
    <row r="33" spans="2:11" x14ac:dyDescent="0.3">
      <c r="B33" s="25" t="s">
        <v>31</v>
      </c>
      <c r="C33" s="54"/>
      <c r="D33" s="54"/>
      <c r="E33" s="54"/>
      <c r="F33" s="54"/>
      <c r="G33" s="54"/>
      <c r="H33" s="54"/>
      <c r="I33" s="54"/>
      <c r="J33" s="54"/>
      <c r="K33" s="68"/>
    </row>
    <row r="34" spans="2:11" x14ac:dyDescent="0.3">
      <c r="B34" s="29" t="s">
        <v>3</v>
      </c>
      <c r="C34" s="30">
        <v>6.1921296296296299E-3</v>
      </c>
      <c r="D34" s="30"/>
      <c r="E34" s="30">
        <v>5.0925925925925932E-4</v>
      </c>
      <c r="F34" s="30">
        <v>2.6388888888888885E-3</v>
      </c>
      <c r="G34" s="30">
        <v>1.8981481481481482E-3</v>
      </c>
      <c r="H34" s="30"/>
      <c r="I34" s="30"/>
      <c r="J34" s="34"/>
      <c r="K34" s="69">
        <v>1.1238425925925926E-2</v>
      </c>
    </row>
    <row r="35" spans="2:11" x14ac:dyDescent="0.3">
      <c r="B35" s="29"/>
      <c r="C35" s="74"/>
      <c r="D35" s="74"/>
      <c r="E35" s="75"/>
      <c r="F35" s="75"/>
      <c r="G35" s="74"/>
      <c r="H35" s="74"/>
      <c r="I35" s="74"/>
      <c r="J35" s="74"/>
      <c r="K35" s="68"/>
    </row>
    <row r="36" spans="2:11" x14ac:dyDescent="0.3">
      <c r="B36" s="29" t="s">
        <v>6</v>
      </c>
      <c r="C36" s="34">
        <v>9.6759259259259264E-3</v>
      </c>
      <c r="D36" s="34">
        <v>8.6342592592592599E-3</v>
      </c>
      <c r="E36" s="34">
        <v>0.19898148148148151</v>
      </c>
      <c r="F36" s="34">
        <v>7.7546296296296287E-3</v>
      </c>
      <c r="G36" s="34">
        <v>6.3888888888888884E-3</v>
      </c>
      <c r="H36" s="34"/>
      <c r="I36" s="34"/>
      <c r="J36" s="34"/>
      <c r="K36" s="76">
        <v>0.23143518518518522</v>
      </c>
    </row>
    <row r="37" spans="2:11" x14ac:dyDescent="0.3">
      <c r="B37" s="29"/>
      <c r="C37" s="53"/>
      <c r="D37" s="53"/>
      <c r="E37" s="53"/>
      <c r="F37" s="53"/>
      <c r="G37" s="53"/>
      <c r="H37" s="53"/>
      <c r="I37" s="53"/>
      <c r="J37" s="77"/>
      <c r="K37" s="78"/>
    </row>
    <row r="38" spans="2:11" ht="66" customHeight="1" thickBot="1" x14ac:dyDescent="0.35">
      <c r="B38" s="210" t="s">
        <v>39</v>
      </c>
      <c r="C38" s="201"/>
      <c r="D38" s="201"/>
      <c r="E38" s="201"/>
      <c r="F38" s="201"/>
      <c r="G38" s="201"/>
      <c r="H38" s="201"/>
      <c r="I38" s="201"/>
      <c r="J38" s="201"/>
      <c r="K38" s="202"/>
    </row>
  </sheetData>
  <mergeCells count="3">
    <mergeCell ref="B3:K3"/>
    <mergeCell ref="B4:K4"/>
    <mergeCell ref="B38:K38"/>
  </mergeCells>
  <printOptions horizontalCentered="1" verticalCentered="1"/>
  <pageMargins left="0.70866141732283472" right="0.70866141732283472" top="0.74803149606299213" bottom="0.74803149606299213" header="0.31496062992125984" footer="0.31496062992125984"/>
  <pageSetup paperSize="9" scale="80" orientation="landscape" r:id="rId1"/>
  <rowBreaks count="1" manualBreakCount="1">
    <brk id="38" max="16383" man="1"/>
  </rowBreaks>
  <colBreaks count="1" manualBreakCount="1">
    <brk id="11" max="1048575" man="1"/>
  </colBreak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8"/>
  <sheetViews>
    <sheetView topLeftCell="A4" zoomScaleSheetLayoutView="100" workbookViewId="0">
      <selection activeCell="B12" sqref="B12"/>
    </sheetView>
  </sheetViews>
  <sheetFormatPr defaultColWidth="8.88671875" defaultRowHeight="14.4" x14ac:dyDescent="0.3"/>
  <cols>
    <col min="1" max="1" width="6.109375" style="2" customWidth="1"/>
    <col min="2" max="2" width="51" style="2" bestFit="1" customWidth="1"/>
    <col min="3" max="11" width="11.33203125" style="2" customWidth="1"/>
    <col min="12" max="16384" width="8.88671875" style="2"/>
  </cols>
  <sheetData>
    <row r="2" spans="2:11" ht="15" thickBot="1" x14ac:dyDescent="0.35"/>
    <row r="3" spans="2:11" x14ac:dyDescent="0.3">
      <c r="B3" s="188" t="s">
        <v>115</v>
      </c>
      <c r="C3" s="189"/>
      <c r="D3" s="189"/>
      <c r="E3" s="189"/>
      <c r="F3" s="189"/>
      <c r="G3" s="189"/>
      <c r="H3" s="189"/>
      <c r="I3" s="189"/>
      <c r="J3" s="189"/>
      <c r="K3" s="190"/>
    </row>
    <row r="4" spans="2:11" x14ac:dyDescent="0.3">
      <c r="B4" s="203" t="s">
        <v>173</v>
      </c>
      <c r="C4" s="195"/>
      <c r="D4" s="195"/>
      <c r="E4" s="195"/>
      <c r="F4" s="195"/>
      <c r="G4" s="195"/>
      <c r="H4" s="195"/>
      <c r="I4" s="195"/>
      <c r="J4" s="195"/>
      <c r="K4" s="197"/>
    </row>
    <row r="5" spans="2:11" s="67" customFormat="1" x14ac:dyDescent="0.3">
      <c r="B5" s="65"/>
      <c r="C5" s="4" t="s">
        <v>93</v>
      </c>
      <c r="D5" s="4" t="s">
        <v>94</v>
      </c>
      <c r="E5" s="4" t="s">
        <v>95</v>
      </c>
      <c r="F5" s="4" t="s">
        <v>96</v>
      </c>
      <c r="G5" s="4" t="s">
        <v>97</v>
      </c>
      <c r="H5" s="4" t="s">
        <v>98</v>
      </c>
      <c r="I5" s="4" t="s">
        <v>99</v>
      </c>
      <c r="J5" s="4" t="s">
        <v>100</v>
      </c>
      <c r="K5" s="66" t="s">
        <v>3</v>
      </c>
    </row>
    <row r="6" spans="2:11" x14ac:dyDescent="0.3">
      <c r="B6" s="1" t="s">
        <v>11</v>
      </c>
      <c r="C6" s="4" t="s">
        <v>4</v>
      </c>
      <c r="D6" s="4" t="s">
        <v>4</v>
      </c>
      <c r="E6" s="4" t="s">
        <v>4</v>
      </c>
      <c r="F6" s="4" t="s">
        <v>4</v>
      </c>
      <c r="G6" s="4" t="s">
        <v>4</v>
      </c>
      <c r="H6" s="4" t="s">
        <v>4</v>
      </c>
      <c r="I6" s="4" t="s">
        <v>4</v>
      </c>
      <c r="J6" s="4" t="s">
        <v>4</v>
      </c>
      <c r="K6" s="66" t="s">
        <v>4</v>
      </c>
    </row>
    <row r="7" spans="2:11" x14ac:dyDescent="0.3">
      <c r="B7" s="25" t="s">
        <v>12</v>
      </c>
      <c r="C7" s="54"/>
      <c r="D7" s="54">
        <v>1.6134259259259258E-2</v>
      </c>
      <c r="E7" s="54"/>
      <c r="F7" s="54">
        <v>3.5532407407407405E-3</v>
      </c>
      <c r="G7" s="54">
        <v>4.3518518518518515E-3</v>
      </c>
      <c r="H7" s="54"/>
      <c r="I7" s="54"/>
      <c r="J7" s="54"/>
      <c r="K7" s="68">
        <v>2.4039351851851846E-2</v>
      </c>
    </row>
    <row r="8" spans="2:11" x14ac:dyDescent="0.3">
      <c r="B8" s="25" t="s">
        <v>101</v>
      </c>
      <c r="C8" s="54"/>
      <c r="D8" s="54"/>
      <c r="E8" s="54"/>
      <c r="F8" s="54"/>
      <c r="G8" s="54"/>
      <c r="H8" s="54"/>
      <c r="I8" s="54"/>
      <c r="J8" s="54"/>
      <c r="K8" s="68"/>
    </row>
    <row r="9" spans="2:11" x14ac:dyDescent="0.3">
      <c r="B9" s="25" t="s">
        <v>13</v>
      </c>
      <c r="C9" s="54"/>
      <c r="D9" s="54"/>
      <c r="E9" s="54"/>
      <c r="F9" s="54"/>
      <c r="G9" s="54"/>
      <c r="H9" s="54"/>
      <c r="I9" s="54"/>
      <c r="J9" s="54"/>
      <c r="K9" s="68"/>
    </row>
    <row r="10" spans="2:11" x14ac:dyDescent="0.3">
      <c r="B10" s="25" t="s">
        <v>14</v>
      </c>
      <c r="C10" s="54"/>
      <c r="D10" s="54"/>
      <c r="E10" s="54"/>
      <c r="F10" s="54"/>
      <c r="G10" s="54"/>
      <c r="H10" s="54"/>
      <c r="I10" s="54"/>
      <c r="J10" s="54"/>
      <c r="K10" s="68"/>
    </row>
    <row r="11" spans="2:11" x14ac:dyDescent="0.3">
      <c r="B11" s="25" t="s">
        <v>15</v>
      </c>
      <c r="C11" s="54"/>
      <c r="D11" s="54"/>
      <c r="E11" s="54"/>
      <c r="F11" s="54"/>
      <c r="G11" s="54"/>
      <c r="H11" s="54"/>
      <c r="I11" s="54"/>
      <c r="J11" s="54"/>
      <c r="K11" s="68"/>
    </row>
    <row r="12" spans="2:11" x14ac:dyDescent="0.3">
      <c r="B12" s="25" t="s">
        <v>193</v>
      </c>
      <c r="C12" s="54"/>
      <c r="D12" s="54"/>
      <c r="E12" s="54"/>
      <c r="F12" s="54"/>
      <c r="G12" s="54"/>
      <c r="H12" s="54"/>
      <c r="I12" s="54"/>
      <c r="J12" s="54"/>
      <c r="K12" s="68"/>
    </row>
    <row r="13" spans="2:11" x14ac:dyDescent="0.3">
      <c r="B13" s="25" t="s">
        <v>16</v>
      </c>
      <c r="C13" s="54"/>
      <c r="D13" s="54"/>
      <c r="E13" s="54"/>
      <c r="F13" s="54"/>
      <c r="G13" s="54"/>
      <c r="H13" s="54"/>
      <c r="I13" s="54"/>
      <c r="J13" s="54"/>
      <c r="K13" s="68"/>
    </row>
    <row r="14" spans="2:11" x14ac:dyDescent="0.3">
      <c r="B14" s="102" t="s">
        <v>174</v>
      </c>
      <c r="C14" s="54"/>
      <c r="D14" s="54">
        <v>2.9398148148148148E-3</v>
      </c>
      <c r="E14" s="54"/>
      <c r="F14" s="54"/>
      <c r="G14" s="54"/>
      <c r="H14" s="54"/>
      <c r="I14" s="54"/>
      <c r="J14" s="54"/>
      <c r="K14" s="68">
        <v>2.9398148148148148E-3</v>
      </c>
    </row>
    <row r="15" spans="2:11" x14ac:dyDescent="0.3">
      <c r="B15" s="25" t="s">
        <v>17</v>
      </c>
      <c r="C15" s="54"/>
      <c r="D15" s="54"/>
      <c r="E15" s="54"/>
      <c r="F15" s="54"/>
      <c r="G15" s="54"/>
      <c r="H15" s="54"/>
      <c r="I15" s="54"/>
      <c r="J15" s="54"/>
      <c r="K15" s="68"/>
    </row>
    <row r="16" spans="2:11" x14ac:dyDescent="0.3">
      <c r="B16" s="25" t="s">
        <v>18</v>
      </c>
      <c r="C16" s="54"/>
      <c r="D16" s="54"/>
      <c r="E16" s="54"/>
      <c r="F16" s="54"/>
      <c r="G16" s="54"/>
      <c r="H16" s="54"/>
      <c r="I16" s="54"/>
      <c r="J16" s="54"/>
      <c r="K16" s="68"/>
    </row>
    <row r="17" spans="2:11" x14ac:dyDescent="0.3">
      <c r="B17" s="25" t="s">
        <v>19</v>
      </c>
      <c r="C17" s="54"/>
      <c r="D17" s="54"/>
      <c r="E17" s="54"/>
      <c r="F17" s="54"/>
      <c r="G17" s="54"/>
      <c r="H17" s="54"/>
      <c r="I17" s="54"/>
      <c r="J17" s="54"/>
      <c r="K17" s="68"/>
    </row>
    <row r="18" spans="2:11" x14ac:dyDescent="0.3">
      <c r="B18" s="25" t="s">
        <v>20</v>
      </c>
      <c r="C18" s="54"/>
      <c r="D18" s="54"/>
      <c r="E18" s="54"/>
      <c r="F18" s="54"/>
      <c r="G18" s="54"/>
      <c r="H18" s="54"/>
      <c r="I18" s="54"/>
      <c r="J18" s="54"/>
      <c r="K18" s="68"/>
    </row>
    <row r="19" spans="2:11" x14ac:dyDescent="0.3">
      <c r="B19" s="25" t="s">
        <v>21</v>
      </c>
      <c r="C19" s="54"/>
      <c r="D19" s="54"/>
      <c r="E19" s="54"/>
      <c r="F19" s="54"/>
      <c r="G19" s="54"/>
      <c r="H19" s="54"/>
      <c r="I19" s="54"/>
      <c r="J19" s="54"/>
      <c r="K19" s="68"/>
    </row>
    <row r="20" spans="2:11" x14ac:dyDescent="0.3">
      <c r="B20" s="57" t="s">
        <v>102</v>
      </c>
      <c r="C20" s="54"/>
      <c r="D20" s="54"/>
      <c r="E20" s="54"/>
      <c r="F20" s="54"/>
      <c r="G20" s="54"/>
      <c r="H20" s="54"/>
      <c r="I20" s="54"/>
      <c r="J20" s="54"/>
      <c r="K20" s="68"/>
    </row>
    <row r="21" spans="2:11" x14ac:dyDescent="0.3">
      <c r="B21" s="58" t="s">
        <v>103</v>
      </c>
      <c r="C21" s="54"/>
      <c r="D21" s="54"/>
      <c r="E21" s="54"/>
      <c r="F21" s="54"/>
      <c r="G21" s="54"/>
      <c r="H21" s="54"/>
      <c r="I21" s="54"/>
      <c r="J21" s="54"/>
      <c r="K21" s="68"/>
    </row>
    <row r="22" spans="2:11" x14ac:dyDescent="0.3">
      <c r="B22" s="25" t="s">
        <v>22</v>
      </c>
      <c r="C22" s="54"/>
      <c r="D22" s="54"/>
      <c r="E22" s="54"/>
      <c r="F22" s="54"/>
      <c r="G22" s="54"/>
      <c r="H22" s="54"/>
      <c r="I22" s="54"/>
      <c r="J22" s="54"/>
      <c r="K22" s="68"/>
    </row>
    <row r="23" spans="2:11" x14ac:dyDescent="0.3">
      <c r="B23" s="25" t="s">
        <v>23</v>
      </c>
      <c r="C23" s="54"/>
      <c r="D23" s="54"/>
      <c r="E23" s="54"/>
      <c r="F23" s="54"/>
      <c r="G23" s="54"/>
      <c r="H23" s="54"/>
      <c r="I23" s="54"/>
      <c r="J23" s="54"/>
      <c r="K23" s="68"/>
    </row>
    <row r="24" spans="2:11" x14ac:dyDescent="0.3">
      <c r="B24" s="25" t="s">
        <v>24</v>
      </c>
      <c r="C24" s="54"/>
      <c r="D24" s="54">
        <v>5.2893518518518524E-3</v>
      </c>
      <c r="E24" s="54"/>
      <c r="F24" s="54"/>
      <c r="G24" s="54"/>
      <c r="H24" s="54"/>
      <c r="I24" s="54"/>
      <c r="J24" s="54"/>
      <c r="K24" s="68">
        <v>5.2893518518518524E-3</v>
      </c>
    </row>
    <row r="25" spans="2:11" x14ac:dyDescent="0.3">
      <c r="B25" s="29" t="s">
        <v>3</v>
      </c>
      <c r="C25" s="30"/>
      <c r="D25" s="30">
        <v>2.4363425925925927E-2</v>
      </c>
      <c r="E25" s="30"/>
      <c r="F25" s="30">
        <v>3.5532407407407405E-3</v>
      </c>
      <c r="G25" s="30">
        <v>4.3518518518518515E-3</v>
      </c>
      <c r="H25" s="30"/>
      <c r="I25" s="30"/>
      <c r="J25" s="34"/>
      <c r="K25" s="69">
        <v>3.2268518518518516E-2</v>
      </c>
    </row>
    <row r="26" spans="2:11" x14ac:dyDescent="0.3">
      <c r="B26" s="70"/>
      <c r="C26" s="71"/>
      <c r="D26" s="71"/>
      <c r="E26" s="71"/>
      <c r="F26" s="71"/>
      <c r="G26" s="71"/>
      <c r="H26" s="71"/>
      <c r="I26" s="71"/>
      <c r="J26" s="72"/>
      <c r="K26" s="73"/>
    </row>
    <row r="27" spans="2:11" x14ac:dyDescent="0.3">
      <c r="B27" s="1" t="s">
        <v>25</v>
      </c>
      <c r="C27" s="4" t="s">
        <v>4</v>
      </c>
      <c r="D27" s="4" t="s">
        <v>4</v>
      </c>
      <c r="E27" s="4" t="s">
        <v>4</v>
      </c>
      <c r="F27" s="4" t="s">
        <v>4</v>
      </c>
      <c r="G27" s="4" t="s">
        <v>4</v>
      </c>
      <c r="H27" s="4" t="s">
        <v>4</v>
      </c>
      <c r="I27" s="4" t="s">
        <v>4</v>
      </c>
      <c r="J27" s="4" t="s">
        <v>4</v>
      </c>
      <c r="K27" s="66" t="s">
        <v>4</v>
      </c>
    </row>
    <row r="28" spans="2:11" x14ac:dyDescent="0.3">
      <c r="B28" s="25" t="s">
        <v>26</v>
      </c>
      <c r="C28" s="54"/>
      <c r="D28" s="54"/>
      <c r="E28" s="54"/>
      <c r="F28" s="54"/>
      <c r="G28" s="54"/>
      <c r="H28" s="54"/>
      <c r="I28" s="54"/>
      <c r="J28" s="54"/>
      <c r="K28" s="68"/>
    </row>
    <row r="29" spans="2:11" x14ac:dyDescent="0.3">
      <c r="B29" s="25" t="s">
        <v>27</v>
      </c>
      <c r="C29" s="54"/>
      <c r="D29" s="54"/>
      <c r="E29" s="54"/>
      <c r="F29" s="54"/>
      <c r="G29" s="54"/>
      <c r="H29" s="54"/>
      <c r="I29" s="54"/>
      <c r="J29" s="54"/>
      <c r="K29" s="68"/>
    </row>
    <row r="30" spans="2:11" x14ac:dyDescent="0.3">
      <c r="B30" s="25" t="s">
        <v>28</v>
      </c>
      <c r="C30" s="54"/>
      <c r="D30" s="54">
        <v>4.6064814814814814E-3</v>
      </c>
      <c r="E30" s="54"/>
      <c r="F30" s="54"/>
      <c r="G30" s="54"/>
      <c r="H30" s="54"/>
      <c r="I30" s="54"/>
      <c r="J30" s="54"/>
      <c r="K30" s="68">
        <v>4.6064814814814814E-3</v>
      </c>
    </row>
    <row r="31" spans="2:11" x14ac:dyDescent="0.3">
      <c r="B31" s="25" t="s">
        <v>29</v>
      </c>
      <c r="C31" s="54"/>
      <c r="D31" s="54"/>
      <c r="E31" s="54"/>
      <c r="F31" s="54"/>
      <c r="G31" s="54"/>
      <c r="H31" s="54"/>
      <c r="I31" s="54"/>
      <c r="J31" s="54"/>
      <c r="K31" s="68"/>
    </row>
    <row r="32" spans="2:11" x14ac:dyDescent="0.3">
      <c r="B32" s="25" t="s">
        <v>30</v>
      </c>
      <c r="C32" s="54"/>
      <c r="D32" s="54"/>
      <c r="E32" s="54"/>
      <c r="F32" s="54">
        <v>6.875E-3</v>
      </c>
      <c r="G32" s="54"/>
      <c r="H32" s="54"/>
      <c r="I32" s="54"/>
      <c r="J32" s="54"/>
      <c r="K32" s="68">
        <v>6.875E-3</v>
      </c>
    </row>
    <row r="33" spans="2:11" x14ac:dyDescent="0.3">
      <c r="B33" s="25" t="s">
        <v>31</v>
      </c>
      <c r="C33" s="54"/>
      <c r="D33" s="54">
        <v>4.7337962962962958E-3</v>
      </c>
      <c r="E33" s="54"/>
      <c r="F33" s="54"/>
      <c r="G33" s="54"/>
      <c r="H33" s="54"/>
      <c r="I33" s="54"/>
      <c r="J33" s="54"/>
      <c r="K33" s="68">
        <v>4.7337962962962958E-3</v>
      </c>
    </row>
    <row r="34" spans="2:11" x14ac:dyDescent="0.3">
      <c r="B34" s="29" t="s">
        <v>3</v>
      </c>
      <c r="C34" s="30"/>
      <c r="D34" s="30">
        <v>9.3402777777777772E-3</v>
      </c>
      <c r="E34" s="30"/>
      <c r="F34" s="30">
        <v>6.875E-3</v>
      </c>
      <c r="G34" s="30"/>
      <c r="H34" s="30"/>
      <c r="I34" s="30"/>
      <c r="J34" s="34"/>
      <c r="K34" s="69">
        <v>1.6215277777777776E-2</v>
      </c>
    </row>
    <row r="35" spans="2:11" x14ac:dyDescent="0.3">
      <c r="B35" s="29"/>
      <c r="C35" s="74"/>
      <c r="D35" s="74"/>
      <c r="E35" s="75"/>
      <c r="F35" s="75"/>
      <c r="G35" s="74"/>
      <c r="H35" s="74"/>
      <c r="I35" s="74"/>
      <c r="J35" s="74"/>
      <c r="K35" s="68"/>
    </row>
    <row r="36" spans="2:11" x14ac:dyDescent="0.3">
      <c r="B36" s="29" t="s">
        <v>6</v>
      </c>
      <c r="C36" s="34"/>
      <c r="D36" s="34">
        <v>3.3703703703703708E-2</v>
      </c>
      <c r="E36" s="34"/>
      <c r="F36" s="34">
        <v>1.0428240740740741E-2</v>
      </c>
      <c r="G36" s="34">
        <v>4.3518518518518515E-3</v>
      </c>
      <c r="H36" s="34"/>
      <c r="I36" s="34"/>
      <c r="J36" s="34"/>
      <c r="K36" s="76">
        <v>4.8483796296296289E-2</v>
      </c>
    </row>
    <row r="37" spans="2:11" x14ac:dyDescent="0.3">
      <c r="B37" s="29"/>
      <c r="C37" s="53"/>
      <c r="D37" s="53"/>
      <c r="E37" s="53"/>
      <c r="F37" s="53"/>
      <c r="G37" s="53"/>
      <c r="H37" s="53"/>
      <c r="I37" s="53"/>
      <c r="J37" s="77"/>
      <c r="K37" s="78"/>
    </row>
    <row r="38" spans="2:11" ht="66" customHeight="1" thickBot="1" x14ac:dyDescent="0.35">
      <c r="B38" s="210" t="s">
        <v>39</v>
      </c>
      <c r="C38" s="201"/>
      <c r="D38" s="201"/>
      <c r="E38" s="201"/>
      <c r="F38" s="201"/>
      <c r="G38" s="201"/>
      <c r="H38" s="201"/>
      <c r="I38" s="201"/>
      <c r="J38" s="201"/>
      <c r="K38" s="202"/>
    </row>
  </sheetData>
  <mergeCells count="3">
    <mergeCell ref="B3:K3"/>
    <mergeCell ref="B4:K4"/>
    <mergeCell ref="B38:K38"/>
  </mergeCells>
  <printOptions horizontalCentered="1" verticalCentered="1"/>
  <pageMargins left="0.70866141732283472" right="0.70866141732283472" top="0.74803149606299213" bottom="0.74803149606299213" header="0.31496062992125984" footer="0.31496062992125984"/>
  <pageSetup paperSize="9" scale="80" orientation="landscape" r:id="rId1"/>
  <rowBreaks count="1" manualBreakCount="1">
    <brk id="38" max="16383" man="1"/>
  </rowBreaks>
  <colBreaks count="1" manualBreakCount="1">
    <brk id="11" max="1048575" man="1"/>
  </col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8"/>
  <sheetViews>
    <sheetView zoomScaleSheetLayoutView="100" workbookViewId="0">
      <selection activeCell="B12" sqref="B12"/>
    </sheetView>
  </sheetViews>
  <sheetFormatPr defaultColWidth="8.88671875" defaultRowHeight="14.4" x14ac:dyDescent="0.3"/>
  <cols>
    <col min="1" max="1" width="6.109375" style="2" customWidth="1"/>
    <col min="2" max="2" width="51" style="2" bestFit="1" customWidth="1"/>
    <col min="3" max="11" width="11.33203125" style="2" customWidth="1"/>
    <col min="12" max="16384" width="8.88671875" style="2"/>
  </cols>
  <sheetData>
    <row r="2" spans="2:11" ht="15" thickBot="1" x14ac:dyDescent="0.35"/>
    <row r="3" spans="2:11" x14ac:dyDescent="0.3">
      <c r="B3" s="188" t="s">
        <v>116</v>
      </c>
      <c r="C3" s="189"/>
      <c r="D3" s="189"/>
      <c r="E3" s="189"/>
      <c r="F3" s="189"/>
      <c r="G3" s="189"/>
      <c r="H3" s="189"/>
      <c r="I3" s="189"/>
      <c r="J3" s="189"/>
      <c r="K3" s="190"/>
    </row>
    <row r="4" spans="2:11" x14ac:dyDescent="0.3">
      <c r="B4" s="203" t="s">
        <v>173</v>
      </c>
      <c r="C4" s="195"/>
      <c r="D4" s="195"/>
      <c r="E4" s="195"/>
      <c r="F4" s="195"/>
      <c r="G4" s="195"/>
      <c r="H4" s="195"/>
      <c r="I4" s="195"/>
      <c r="J4" s="195"/>
      <c r="K4" s="197"/>
    </row>
    <row r="5" spans="2:11" s="67" customFormat="1" x14ac:dyDescent="0.3">
      <c r="B5" s="65"/>
      <c r="C5" s="4" t="s">
        <v>93</v>
      </c>
      <c r="D5" s="4" t="s">
        <v>94</v>
      </c>
      <c r="E5" s="4" t="s">
        <v>95</v>
      </c>
      <c r="F5" s="4" t="s">
        <v>96</v>
      </c>
      <c r="G5" s="4" t="s">
        <v>97</v>
      </c>
      <c r="H5" s="4" t="s">
        <v>98</v>
      </c>
      <c r="I5" s="4" t="s">
        <v>99</v>
      </c>
      <c r="J5" s="4" t="s">
        <v>100</v>
      </c>
      <c r="K5" s="66" t="s">
        <v>3</v>
      </c>
    </row>
    <row r="6" spans="2:11" x14ac:dyDescent="0.3">
      <c r="B6" s="1" t="s">
        <v>11</v>
      </c>
      <c r="C6" s="4" t="s">
        <v>4</v>
      </c>
      <c r="D6" s="4" t="s">
        <v>4</v>
      </c>
      <c r="E6" s="4" t="s">
        <v>4</v>
      </c>
      <c r="F6" s="4" t="s">
        <v>4</v>
      </c>
      <c r="G6" s="4" t="s">
        <v>4</v>
      </c>
      <c r="H6" s="4" t="s">
        <v>4</v>
      </c>
      <c r="I6" s="4" t="s">
        <v>4</v>
      </c>
      <c r="J6" s="4" t="s">
        <v>4</v>
      </c>
      <c r="K6" s="66" t="s">
        <v>4</v>
      </c>
    </row>
    <row r="7" spans="2:11" x14ac:dyDescent="0.3">
      <c r="B7" s="25" t="s">
        <v>12</v>
      </c>
      <c r="C7" s="54">
        <v>1.9340277777777776E-2</v>
      </c>
      <c r="D7" s="54">
        <v>1.9363425925925926E-2</v>
      </c>
      <c r="E7" s="54">
        <v>2.7905092592592596E-2</v>
      </c>
      <c r="F7" s="54">
        <v>1.0752314814814815E-2</v>
      </c>
      <c r="G7" s="54">
        <v>1.5069444444444444E-2</v>
      </c>
      <c r="H7" s="54">
        <v>1.7523148148148149E-2</v>
      </c>
      <c r="I7" s="54"/>
      <c r="J7" s="54"/>
      <c r="K7" s="68">
        <v>0.10995370370370369</v>
      </c>
    </row>
    <row r="8" spans="2:11" x14ac:dyDescent="0.3">
      <c r="B8" s="25" t="s">
        <v>101</v>
      </c>
      <c r="C8" s="54"/>
      <c r="D8" s="54"/>
      <c r="E8" s="54"/>
      <c r="F8" s="54"/>
      <c r="G8" s="54">
        <v>4.6296296296296298E-4</v>
      </c>
      <c r="H8" s="54">
        <v>1.0995370370370371E-3</v>
      </c>
      <c r="I8" s="54"/>
      <c r="J8" s="54"/>
      <c r="K8" s="68">
        <v>1.5625000000000001E-3</v>
      </c>
    </row>
    <row r="9" spans="2:11" x14ac:dyDescent="0.3">
      <c r="B9" s="25" t="s">
        <v>13</v>
      </c>
      <c r="C9" s="54">
        <v>1.2569444444444447E-2</v>
      </c>
      <c r="D9" s="54">
        <v>6.8402777777777785E-3</v>
      </c>
      <c r="E9" s="54"/>
      <c r="F9" s="54"/>
      <c r="G9" s="54">
        <v>1.3726851851851851E-2</v>
      </c>
      <c r="H9" s="54">
        <v>5.4745370370370373E-3</v>
      </c>
      <c r="I9" s="54"/>
      <c r="J9" s="54"/>
      <c r="K9" s="68">
        <v>3.861111111111111E-2</v>
      </c>
    </row>
    <row r="10" spans="2:11" x14ac:dyDescent="0.3">
      <c r="B10" s="25" t="s">
        <v>14</v>
      </c>
      <c r="C10" s="54">
        <v>1.0416666666666666E-4</v>
      </c>
      <c r="D10" s="54">
        <v>4.1435185185185177E-3</v>
      </c>
      <c r="E10" s="54">
        <v>6.4236111111111108E-3</v>
      </c>
      <c r="F10" s="54"/>
      <c r="G10" s="54">
        <v>1.5879629629629629E-2</v>
      </c>
      <c r="H10" s="54">
        <v>6.6203703703703702E-3</v>
      </c>
      <c r="I10" s="54"/>
      <c r="J10" s="54"/>
      <c r="K10" s="68">
        <v>3.3171296296296296E-2</v>
      </c>
    </row>
    <row r="11" spans="2:11" x14ac:dyDescent="0.3">
      <c r="B11" s="25" t="s">
        <v>15</v>
      </c>
      <c r="C11" s="54">
        <v>6.9907407407407409E-3</v>
      </c>
      <c r="D11" s="54"/>
      <c r="E11" s="54"/>
      <c r="F11" s="54"/>
      <c r="G11" s="54">
        <v>5.4027777777777772E-2</v>
      </c>
      <c r="H11" s="54">
        <v>4.2476851851851851E-3</v>
      </c>
      <c r="I11" s="54"/>
      <c r="J11" s="54"/>
      <c r="K11" s="68">
        <v>6.5266203703703701E-2</v>
      </c>
    </row>
    <row r="12" spans="2:11" x14ac:dyDescent="0.3">
      <c r="B12" s="25" t="s">
        <v>193</v>
      </c>
      <c r="C12" s="54">
        <v>1.5856481481481478E-2</v>
      </c>
      <c r="D12" s="54">
        <v>2.4421296296296299E-2</v>
      </c>
      <c r="E12" s="54">
        <v>5.8796296296296296E-3</v>
      </c>
      <c r="F12" s="54">
        <v>4.8032407407407407E-3</v>
      </c>
      <c r="G12" s="54">
        <v>2.0312500000000001E-2</v>
      </c>
      <c r="H12" s="54">
        <v>7.8703703703703696E-3</v>
      </c>
      <c r="I12" s="54"/>
      <c r="J12" s="54"/>
      <c r="K12" s="68">
        <v>7.9143518518518516E-2</v>
      </c>
    </row>
    <row r="13" spans="2:11" x14ac:dyDescent="0.3">
      <c r="B13" s="25" t="s">
        <v>16</v>
      </c>
      <c r="C13" s="54">
        <v>2.1412037037037038E-3</v>
      </c>
      <c r="D13" s="54">
        <v>4.8148148148148143E-3</v>
      </c>
      <c r="E13" s="54"/>
      <c r="F13" s="54"/>
      <c r="G13" s="54">
        <v>5.6018518518518527E-3</v>
      </c>
      <c r="H13" s="54"/>
      <c r="I13" s="54"/>
      <c r="J13" s="54"/>
      <c r="K13" s="68">
        <v>1.255787037037037E-2</v>
      </c>
    </row>
    <row r="14" spans="2:11" x14ac:dyDescent="0.3">
      <c r="B14" s="102" t="s">
        <v>174</v>
      </c>
      <c r="C14" s="54"/>
      <c r="D14" s="54"/>
      <c r="E14" s="54"/>
      <c r="F14" s="54"/>
      <c r="G14" s="54"/>
      <c r="H14" s="54"/>
      <c r="I14" s="54"/>
      <c r="J14" s="54"/>
      <c r="K14" s="68"/>
    </row>
    <row r="15" spans="2:11" x14ac:dyDescent="0.3">
      <c r="B15" s="25" t="s">
        <v>17</v>
      </c>
      <c r="C15" s="54"/>
      <c r="D15" s="54"/>
      <c r="E15" s="54"/>
      <c r="F15" s="54"/>
      <c r="G15" s="54"/>
      <c r="H15" s="54"/>
      <c r="I15" s="54"/>
      <c r="J15" s="54"/>
      <c r="K15" s="68"/>
    </row>
    <row r="16" spans="2:11" x14ac:dyDescent="0.3">
      <c r="B16" s="25" t="s">
        <v>18</v>
      </c>
      <c r="C16" s="54">
        <v>5.6712962962962956E-4</v>
      </c>
      <c r="D16" s="54"/>
      <c r="E16" s="54">
        <v>2.7083333333333334E-3</v>
      </c>
      <c r="F16" s="54"/>
      <c r="G16" s="54">
        <v>3.7037037037037041E-4</v>
      </c>
      <c r="H16" s="54"/>
      <c r="I16" s="54"/>
      <c r="J16" s="54"/>
      <c r="K16" s="68">
        <v>3.6458333333333334E-3</v>
      </c>
    </row>
    <row r="17" spans="2:11" x14ac:dyDescent="0.3">
      <c r="B17" s="25" t="s">
        <v>19</v>
      </c>
      <c r="C17" s="54"/>
      <c r="D17" s="54"/>
      <c r="E17" s="54">
        <v>2.6388888888888885E-3</v>
      </c>
      <c r="F17" s="54"/>
      <c r="G17" s="54"/>
      <c r="H17" s="54"/>
      <c r="I17" s="54"/>
      <c r="J17" s="54"/>
      <c r="K17" s="68">
        <v>2.6388888888888885E-3</v>
      </c>
    </row>
    <row r="18" spans="2:11" x14ac:dyDescent="0.3">
      <c r="B18" s="25" t="s">
        <v>20</v>
      </c>
      <c r="C18" s="54">
        <v>8.4490740740740728E-4</v>
      </c>
      <c r="D18" s="54">
        <v>5.8217592592592583E-3</v>
      </c>
      <c r="E18" s="54"/>
      <c r="F18" s="54"/>
      <c r="G18" s="54">
        <v>1.3171296296296297E-2</v>
      </c>
      <c r="H18" s="54">
        <v>4.861111111111111E-4</v>
      </c>
      <c r="I18" s="54"/>
      <c r="J18" s="54"/>
      <c r="K18" s="68">
        <v>2.0324074074074074E-2</v>
      </c>
    </row>
    <row r="19" spans="2:11" x14ac:dyDescent="0.3">
      <c r="B19" s="25" t="s">
        <v>21</v>
      </c>
      <c r="C19" s="54"/>
      <c r="D19" s="54"/>
      <c r="E19" s="54"/>
      <c r="F19" s="54"/>
      <c r="G19" s="54"/>
      <c r="H19" s="54"/>
      <c r="I19" s="54"/>
      <c r="J19" s="54"/>
      <c r="K19" s="68"/>
    </row>
    <row r="20" spans="2:11" x14ac:dyDescent="0.3">
      <c r="B20" s="57" t="s">
        <v>102</v>
      </c>
      <c r="C20" s="54">
        <v>3.8194444444444446E-4</v>
      </c>
      <c r="D20" s="54"/>
      <c r="E20" s="54"/>
      <c r="F20" s="54"/>
      <c r="G20" s="54"/>
      <c r="H20" s="54">
        <v>2.0254629629629629E-3</v>
      </c>
      <c r="I20" s="54"/>
      <c r="J20" s="54"/>
      <c r="K20" s="68">
        <v>2.4074074074074072E-3</v>
      </c>
    </row>
    <row r="21" spans="2:11" x14ac:dyDescent="0.3">
      <c r="B21" s="58" t="s">
        <v>103</v>
      </c>
      <c r="C21" s="54"/>
      <c r="D21" s="54"/>
      <c r="E21" s="54"/>
      <c r="F21" s="54"/>
      <c r="G21" s="54"/>
      <c r="H21" s="54"/>
      <c r="I21" s="54"/>
      <c r="J21" s="54"/>
      <c r="K21" s="68"/>
    </row>
    <row r="22" spans="2:11" x14ac:dyDescent="0.3">
      <c r="B22" s="25" t="s">
        <v>22</v>
      </c>
      <c r="C22" s="54"/>
      <c r="D22" s="54"/>
      <c r="E22" s="54"/>
      <c r="F22" s="54"/>
      <c r="G22" s="54"/>
      <c r="H22" s="54"/>
      <c r="I22" s="54"/>
      <c r="J22" s="54"/>
      <c r="K22" s="68"/>
    </row>
    <row r="23" spans="2:11" x14ac:dyDescent="0.3">
      <c r="B23" s="25" t="s">
        <v>23</v>
      </c>
      <c r="C23" s="54"/>
      <c r="D23" s="54"/>
      <c r="E23" s="54"/>
      <c r="F23" s="54">
        <v>4.3171296296296291E-3</v>
      </c>
      <c r="G23" s="54"/>
      <c r="H23" s="54"/>
      <c r="I23" s="54"/>
      <c r="J23" s="54"/>
      <c r="K23" s="68">
        <v>4.3171296296296291E-3</v>
      </c>
    </row>
    <row r="24" spans="2:11" x14ac:dyDescent="0.3">
      <c r="B24" s="25" t="s">
        <v>24</v>
      </c>
      <c r="C24" s="54">
        <v>2.6782407407407414E-2</v>
      </c>
      <c r="D24" s="54">
        <v>3.6111111111111115E-2</v>
      </c>
      <c r="E24" s="54">
        <v>4.5486111111111109E-3</v>
      </c>
      <c r="F24" s="54">
        <v>1.7129629629629627E-2</v>
      </c>
      <c r="G24" s="54">
        <v>8.159722222222221E-3</v>
      </c>
      <c r="H24" s="54">
        <v>4.3981481481481481E-4</v>
      </c>
      <c r="I24" s="54"/>
      <c r="J24" s="54"/>
      <c r="K24" s="68">
        <v>9.3171296296296308E-2</v>
      </c>
    </row>
    <row r="25" spans="2:11" x14ac:dyDescent="0.3">
      <c r="B25" s="29" t="s">
        <v>3</v>
      </c>
      <c r="C25" s="30">
        <v>8.5578703703703712E-2</v>
      </c>
      <c r="D25" s="30">
        <v>0.10151620370370371</v>
      </c>
      <c r="E25" s="30">
        <v>5.0104166666666672E-2</v>
      </c>
      <c r="F25" s="30">
        <v>3.7002314814814807E-2</v>
      </c>
      <c r="G25" s="30">
        <v>0.14678240740740739</v>
      </c>
      <c r="H25" s="30">
        <v>4.5787037037037043E-2</v>
      </c>
      <c r="I25" s="30"/>
      <c r="J25" s="34"/>
      <c r="K25" s="69">
        <v>0.46677083333333336</v>
      </c>
    </row>
    <row r="26" spans="2:11" x14ac:dyDescent="0.3">
      <c r="B26" s="70"/>
      <c r="C26" s="71"/>
      <c r="D26" s="71"/>
      <c r="E26" s="71"/>
      <c r="F26" s="71"/>
      <c r="G26" s="71"/>
      <c r="H26" s="71"/>
      <c r="I26" s="71"/>
      <c r="J26" s="72"/>
      <c r="K26" s="73"/>
    </row>
    <row r="27" spans="2:11" x14ac:dyDescent="0.3">
      <c r="B27" s="1" t="s">
        <v>25</v>
      </c>
      <c r="C27" s="4" t="s">
        <v>4</v>
      </c>
      <c r="D27" s="4" t="s">
        <v>4</v>
      </c>
      <c r="E27" s="4" t="s">
        <v>4</v>
      </c>
      <c r="F27" s="4" t="s">
        <v>4</v>
      </c>
      <c r="G27" s="4" t="s">
        <v>4</v>
      </c>
      <c r="H27" s="4" t="s">
        <v>4</v>
      </c>
      <c r="I27" s="4" t="s">
        <v>4</v>
      </c>
      <c r="J27" s="4" t="s">
        <v>4</v>
      </c>
      <c r="K27" s="66" t="s">
        <v>4</v>
      </c>
    </row>
    <row r="28" spans="2:11" x14ac:dyDescent="0.3">
      <c r="B28" s="25" t="s">
        <v>26</v>
      </c>
      <c r="C28" s="54">
        <v>4.8611111111111104E-4</v>
      </c>
      <c r="D28" s="54"/>
      <c r="E28" s="54">
        <v>4.2592592592592586E-3</v>
      </c>
      <c r="F28" s="54"/>
      <c r="G28" s="54"/>
      <c r="H28" s="54"/>
      <c r="I28" s="54"/>
      <c r="J28" s="54"/>
      <c r="K28" s="68">
        <v>4.7453703703703694E-3</v>
      </c>
    </row>
    <row r="29" spans="2:11" x14ac:dyDescent="0.3">
      <c r="B29" s="25" t="s">
        <v>27</v>
      </c>
      <c r="C29" s="54">
        <v>1.8518518518518518E-4</v>
      </c>
      <c r="D29" s="54">
        <v>3.4722222222222222E-5</v>
      </c>
      <c r="E29" s="54">
        <v>4.1666666666666669E-4</v>
      </c>
      <c r="F29" s="54"/>
      <c r="G29" s="54">
        <v>8.1018518518518516E-5</v>
      </c>
      <c r="H29" s="54">
        <v>3.7037037037037041E-4</v>
      </c>
      <c r="I29" s="54"/>
      <c r="J29" s="54"/>
      <c r="K29" s="68">
        <v>1.0879629629629629E-3</v>
      </c>
    </row>
    <row r="30" spans="2:11" x14ac:dyDescent="0.3">
      <c r="B30" s="25" t="s">
        <v>28</v>
      </c>
      <c r="C30" s="54">
        <v>3.1250000000000001E-4</v>
      </c>
      <c r="D30" s="54"/>
      <c r="E30" s="54"/>
      <c r="F30" s="54"/>
      <c r="G30" s="54">
        <v>7.6388888888888882E-4</v>
      </c>
      <c r="H30" s="54"/>
      <c r="I30" s="54"/>
      <c r="J30" s="54"/>
      <c r="K30" s="68">
        <v>1.0763888888888889E-3</v>
      </c>
    </row>
    <row r="31" spans="2:11" x14ac:dyDescent="0.3">
      <c r="B31" s="25" t="s">
        <v>29</v>
      </c>
      <c r="C31" s="54">
        <v>3.7615740740740743E-3</v>
      </c>
      <c r="D31" s="54">
        <v>1.9444444444444444E-3</v>
      </c>
      <c r="E31" s="54">
        <v>2.5115740740740741E-3</v>
      </c>
      <c r="F31" s="54"/>
      <c r="G31" s="54">
        <v>5.9027777777777778E-4</v>
      </c>
      <c r="H31" s="54">
        <v>4.2939814814814811E-3</v>
      </c>
      <c r="I31" s="54"/>
      <c r="J31" s="54"/>
      <c r="K31" s="68">
        <v>1.3101851851851851E-2</v>
      </c>
    </row>
    <row r="32" spans="2:11" x14ac:dyDescent="0.3">
      <c r="B32" s="25" t="s">
        <v>30</v>
      </c>
      <c r="C32" s="54">
        <v>1.5972222222222225E-3</v>
      </c>
      <c r="D32" s="54">
        <v>1.5208333333333332E-2</v>
      </c>
      <c r="E32" s="54">
        <v>1.0509259259259258E-2</v>
      </c>
      <c r="F32" s="54"/>
      <c r="G32" s="54">
        <v>2.3379629629629627E-3</v>
      </c>
      <c r="H32" s="54">
        <v>8.3564814814814804E-3</v>
      </c>
      <c r="I32" s="54"/>
      <c r="J32" s="54"/>
      <c r="K32" s="68">
        <v>3.8009259259259257E-2</v>
      </c>
    </row>
    <row r="33" spans="2:11" x14ac:dyDescent="0.3">
      <c r="B33" s="25" t="s">
        <v>31</v>
      </c>
      <c r="C33" s="54"/>
      <c r="D33" s="54"/>
      <c r="E33" s="54">
        <v>4.6180555555555558E-3</v>
      </c>
      <c r="F33" s="54"/>
      <c r="G33" s="54"/>
      <c r="H33" s="54">
        <v>6.3657407407407413E-4</v>
      </c>
      <c r="I33" s="54"/>
      <c r="J33" s="54"/>
      <c r="K33" s="68">
        <v>5.2546296296296299E-3</v>
      </c>
    </row>
    <row r="34" spans="2:11" x14ac:dyDescent="0.3">
      <c r="B34" s="29" t="s">
        <v>3</v>
      </c>
      <c r="C34" s="30">
        <v>6.3425925925925924E-3</v>
      </c>
      <c r="D34" s="30">
        <v>1.7187499999999998E-2</v>
      </c>
      <c r="E34" s="30">
        <v>2.2314814814814815E-2</v>
      </c>
      <c r="F34" s="30"/>
      <c r="G34" s="30">
        <v>3.7731481481481479E-3</v>
      </c>
      <c r="H34" s="30">
        <v>1.3657407407407406E-2</v>
      </c>
      <c r="I34" s="30"/>
      <c r="J34" s="34"/>
      <c r="K34" s="69">
        <v>6.3275462962962964E-2</v>
      </c>
    </row>
    <row r="35" spans="2:11" x14ac:dyDescent="0.3">
      <c r="B35" s="29"/>
      <c r="C35" s="74"/>
      <c r="D35" s="74"/>
      <c r="E35" s="75"/>
      <c r="F35" s="75"/>
      <c r="G35" s="74"/>
      <c r="H35" s="74"/>
      <c r="I35" s="74"/>
      <c r="J35" s="74"/>
      <c r="K35" s="68"/>
    </row>
    <row r="36" spans="2:11" x14ac:dyDescent="0.3">
      <c r="B36" s="29" t="s">
        <v>6</v>
      </c>
      <c r="C36" s="34">
        <v>9.1921296296296306E-2</v>
      </c>
      <c r="D36" s="34">
        <v>0.1187037037037037</v>
      </c>
      <c r="E36" s="34">
        <v>7.2418981481481487E-2</v>
      </c>
      <c r="F36" s="34">
        <v>3.7002314814814807E-2</v>
      </c>
      <c r="G36" s="34">
        <v>0.15055555555555553</v>
      </c>
      <c r="H36" s="34">
        <v>5.9444444444444453E-2</v>
      </c>
      <c r="I36" s="34"/>
      <c r="J36" s="34"/>
      <c r="K36" s="76">
        <v>0.53004629629629629</v>
      </c>
    </row>
    <row r="37" spans="2:11" x14ac:dyDescent="0.3">
      <c r="B37" s="29"/>
      <c r="C37" s="53"/>
      <c r="D37" s="53"/>
      <c r="E37" s="53"/>
      <c r="F37" s="53"/>
      <c r="G37" s="53"/>
      <c r="H37" s="53"/>
      <c r="I37" s="53"/>
      <c r="J37" s="77"/>
      <c r="K37" s="78"/>
    </row>
    <row r="38" spans="2:11" ht="66" customHeight="1" thickBot="1" x14ac:dyDescent="0.35">
      <c r="B38" s="210" t="s">
        <v>39</v>
      </c>
      <c r="C38" s="201"/>
      <c r="D38" s="201"/>
      <c r="E38" s="201"/>
      <c r="F38" s="201"/>
      <c r="G38" s="201"/>
      <c r="H38" s="201"/>
      <c r="I38" s="201"/>
      <c r="J38" s="201"/>
      <c r="K38" s="202"/>
    </row>
  </sheetData>
  <mergeCells count="3">
    <mergeCell ref="B3:K3"/>
    <mergeCell ref="B4:K4"/>
    <mergeCell ref="B38:K38"/>
  </mergeCells>
  <printOptions horizontalCentered="1" verticalCentered="1"/>
  <pageMargins left="0.70866141732283472" right="0.70866141732283472" top="0.74803149606299213" bottom="0.74803149606299213" header="0.31496062992125984" footer="0.31496062992125984"/>
  <pageSetup paperSize="9" scale="80" orientation="landscape" r:id="rId1"/>
  <rowBreaks count="1" manualBreakCount="1">
    <brk id="38" max="16383" man="1"/>
  </rowBreaks>
  <colBreaks count="1" manualBreakCount="1">
    <brk id="11" max="1048575" man="1"/>
  </colBreak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8"/>
  <sheetViews>
    <sheetView tabSelected="1" view="pageBreakPreview" zoomScaleSheetLayoutView="100" workbookViewId="0">
      <selection activeCell="P18" sqref="P18"/>
    </sheetView>
  </sheetViews>
  <sheetFormatPr defaultColWidth="8.88671875" defaultRowHeight="14.4" x14ac:dyDescent="0.3"/>
  <cols>
    <col min="1" max="1" width="6.109375" style="2" customWidth="1"/>
    <col min="2" max="2" width="51" style="2" bestFit="1" customWidth="1"/>
    <col min="3" max="11" width="11.33203125" style="2" customWidth="1"/>
    <col min="12" max="16384" width="8.88671875" style="2"/>
  </cols>
  <sheetData>
    <row r="2" spans="2:11" ht="15" thickBot="1" x14ac:dyDescent="0.35"/>
    <row r="3" spans="2:11" x14ac:dyDescent="0.3">
      <c r="B3" s="188" t="s">
        <v>105</v>
      </c>
      <c r="C3" s="189"/>
      <c r="D3" s="189"/>
      <c r="E3" s="189"/>
      <c r="F3" s="189"/>
      <c r="G3" s="189"/>
      <c r="H3" s="189"/>
      <c r="I3" s="189"/>
      <c r="J3" s="189"/>
      <c r="K3" s="190"/>
    </row>
    <row r="4" spans="2:11" x14ac:dyDescent="0.3">
      <c r="B4" s="203" t="s">
        <v>173</v>
      </c>
      <c r="C4" s="195"/>
      <c r="D4" s="195"/>
      <c r="E4" s="195"/>
      <c r="F4" s="195"/>
      <c r="G4" s="195"/>
      <c r="H4" s="195"/>
      <c r="I4" s="195"/>
      <c r="J4" s="195"/>
      <c r="K4" s="197"/>
    </row>
    <row r="5" spans="2:11" s="67" customFormat="1" x14ac:dyDescent="0.3">
      <c r="B5" s="65"/>
      <c r="C5" s="4" t="s">
        <v>93</v>
      </c>
      <c r="D5" s="4" t="s">
        <v>94</v>
      </c>
      <c r="E5" s="4" t="s">
        <v>95</v>
      </c>
      <c r="F5" s="4" t="s">
        <v>96</v>
      </c>
      <c r="G5" s="4" t="s">
        <v>97</v>
      </c>
      <c r="H5" s="4" t="s">
        <v>98</v>
      </c>
      <c r="I5" s="4" t="s">
        <v>99</v>
      </c>
      <c r="J5" s="4" t="s">
        <v>100</v>
      </c>
      <c r="K5" s="66" t="s">
        <v>3</v>
      </c>
    </row>
    <row r="6" spans="2:11" x14ac:dyDescent="0.3">
      <c r="B6" s="1" t="s">
        <v>11</v>
      </c>
      <c r="C6" s="4" t="s">
        <v>4</v>
      </c>
      <c r="D6" s="4" t="s">
        <v>4</v>
      </c>
      <c r="E6" s="4" t="s">
        <v>4</v>
      </c>
      <c r="F6" s="4" t="s">
        <v>4</v>
      </c>
      <c r="G6" s="4" t="s">
        <v>4</v>
      </c>
      <c r="H6" s="4" t="s">
        <v>4</v>
      </c>
      <c r="I6" s="4" t="s">
        <v>4</v>
      </c>
      <c r="J6" s="4" t="s">
        <v>4</v>
      </c>
      <c r="K6" s="66" t="s">
        <v>4</v>
      </c>
    </row>
    <row r="7" spans="2:11" x14ac:dyDescent="0.3">
      <c r="B7" s="25" t="s">
        <v>12</v>
      </c>
      <c r="C7" s="49"/>
      <c r="D7" s="49"/>
      <c r="E7" s="49"/>
      <c r="F7" s="49"/>
      <c r="G7" s="49"/>
      <c r="H7" s="49"/>
      <c r="I7" s="49"/>
      <c r="J7" s="49"/>
      <c r="K7" s="79"/>
    </row>
    <row r="8" spans="2:11" x14ac:dyDescent="0.3">
      <c r="B8" s="25" t="s">
        <v>101</v>
      </c>
      <c r="C8" s="49"/>
      <c r="D8" s="49"/>
      <c r="E8" s="49"/>
      <c r="F8" s="49"/>
      <c r="G8" s="49"/>
      <c r="H8" s="49"/>
      <c r="I8" s="49"/>
      <c r="J8" s="49"/>
      <c r="K8" s="79"/>
    </row>
    <row r="9" spans="2:11" x14ac:dyDescent="0.3">
      <c r="B9" s="25" t="s">
        <v>13</v>
      </c>
      <c r="C9" s="49"/>
      <c r="D9" s="49"/>
      <c r="E9" s="49"/>
      <c r="F9" s="49"/>
      <c r="G9" s="49"/>
      <c r="H9" s="49"/>
      <c r="I9" s="49"/>
      <c r="J9" s="49"/>
      <c r="K9" s="79"/>
    </row>
    <row r="10" spans="2:11" x14ac:dyDescent="0.3">
      <c r="B10" s="25" t="s">
        <v>14</v>
      </c>
      <c r="C10" s="49"/>
      <c r="D10" s="49"/>
      <c r="E10" s="49"/>
      <c r="F10" s="49"/>
      <c r="G10" s="49"/>
      <c r="H10" s="49"/>
      <c r="I10" s="49"/>
      <c r="J10" s="49"/>
      <c r="K10" s="79"/>
    </row>
    <row r="11" spans="2:11" x14ac:dyDescent="0.3">
      <c r="B11" s="25" t="s">
        <v>15</v>
      </c>
      <c r="C11" s="49"/>
      <c r="D11" s="49"/>
      <c r="E11" s="49"/>
      <c r="F11" s="49"/>
      <c r="G11" s="49"/>
      <c r="H11" s="49"/>
      <c r="I11" s="49"/>
      <c r="J11" s="49"/>
      <c r="K11" s="79"/>
    </row>
    <row r="12" spans="2:11" x14ac:dyDescent="0.3">
      <c r="B12" s="25" t="s">
        <v>193</v>
      </c>
      <c r="C12" s="49"/>
      <c r="D12" s="49"/>
      <c r="E12" s="49"/>
      <c r="F12" s="49"/>
      <c r="G12" s="49"/>
      <c r="H12" s="49"/>
      <c r="I12" s="49"/>
      <c r="J12" s="49"/>
      <c r="K12" s="79"/>
    </row>
    <row r="13" spans="2:11" x14ac:dyDescent="0.3">
      <c r="B13" s="25" t="s">
        <v>16</v>
      </c>
      <c r="C13" s="49"/>
      <c r="D13" s="49"/>
      <c r="E13" s="49"/>
      <c r="F13" s="49"/>
      <c r="G13" s="49"/>
      <c r="H13" s="49"/>
      <c r="I13" s="49"/>
      <c r="J13" s="49"/>
      <c r="K13" s="79"/>
    </row>
    <row r="14" spans="2:11" x14ac:dyDescent="0.3">
      <c r="B14" s="102" t="s">
        <v>174</v>
      </c>
      <c r="C14" s="49"/>
      <c r="D14" s="49"/>
      <c r="E14" s="49"/>
      <c r="F14" s="49"/>
      <c r="G14" s="49"/>
      <c r="H14" s="49"/>
      <c r="I14" s="49"/>
      <c r="J14" s="49"/>
      <c r="K14" s="79"/>
    </row>
    <row r="15" spans="2:11" x14ac:dyDescent="0.3">
      <c r="B15" s="25" t="s">
        <v>17</v>
      </c>
      <c r="C15" s="49"/>
      <c r="D15" s="49"/>
      <c r="E15" s="49"/>
      <c r="F15" s="49"/>
      <c r="G15" s="49"/>
      <c r="H15" s="49"/>
      <c r="I15" s="49"/>
      <c r="J15" s="49"/>
      <c r="K15" s="79"/>
    </row>
    <row r="16" spans="2:11" x14ac:dyDescent="0.3">
      <c r="B16" s="25" t="s">
        <v>18</v>
      </c>
      <c r="C16" s="49"/>
      <c r="D16" s="49"/>
      <c r="E16" s="49"/>
      <c r="F16" s="49"/>
      <c r="G16" s="49"/>
      <c r="H16" s="49"/>
      <c r="I16" s="49"/>
      <c r="J16" s="49"/>
      <c r="K16" s="79"/>
    </row>
    <row r="17" spans="2:11" x14ac:dyDescent="0.3">
      <c r="B17" s="25" t="s">
        <v>19</v>
      </c>
      <c r="C17" s="49"/>
      <c r="D17" s="49"/>
      <c r="E17" s="49"/>
      <c r="F17" s="49"/>
      <c r="G17" s="49"/>
      <c r="H17" s="49"/>
      <c r="I17" s="49"/>
      <c r="J17" s="49"/>
      <c r="K17" s="79"/>
    </row>
    <row r="18" spans="2:11" x14ac:dyDescent="0.3">
      <c r="B18" s="25" t="s">
        <v>20</v>
      </c>
      <c r="C18" s="49"/>
      <c r="D18" s="49"/>
      <c r="E18" s="49"/>
      <c r="F18" s="49"/>
      <c r="G18" s="49"/>
      <c r="H18" s="49"/>
      <c r="I18" s="49"/>
      <c r="J18" s="49"/>
      <c r="K18" s="79"/>
    </row>
    <row r="19" spans="2:11" x14ac:dyDescent="0.3">
      <c r="B19" s="25" t="s">
        <v>21</v>
      </c>
      <c r="C19" s="49"/>
      <c r="D19" s="49"/>
      <c r="E19" s="49"/>
      <c r="F19" s="49"/>
      <c r="G19" s="49"/>
      <c r="H19" s="49"/>
      <c r="I19" s="49"/>
      <c r="J19" s="49"/>
      <c r="K19" s="79"/>
    </row>
    <row r="20" spans="2:11" x14ac:dyDescent="0.3">
      <c r="B20" s="57" t="s">
        <v>102</v>
      </c>
      <c r="C20" s="49"/>
      <c r="D20" s="49"/>
      <c r="E20" s="49"/>
      <c r="F20" s="49"/>
      <c r="G20" s="49"/>
      <c r="H20" s="49"/>
      <c r="I20" s="49"/>
      <c r="J20" s="49"/>
      <c r="K20" s="79"/>
    </row>
    <row r="21" spans="2:11" x14ac:dyDescent="0.3">
      <c r="B21" s="58" t="s">
        <v>103</v>
      </c>
      <c r="C21" s="49"/>
      <c r="D21" s="49"/>
      <c r="E21" s="49"/>
      <c r="F21" s="49"/>
      <c r="G21" s="49"/>
      <c r="H21" s="49"/>
      <c r="I21" s="49"/>
      <c r="J21" s="49"/>
      <c r="K21" s="79"/>
    </row>
    <row r="22" spans="2:11" x14ac:dyDescent="0.3">
      <c r="B22" s="25" t="s">
        <v>22</v>
      </c>
      <c r="C22" s="49"/>
      <c r="D22" s="49"/>
      <c r="E22" s="49"/>
      <c r="F22" s="49"/>
      <c r="G22" s="49"/>
      <c r="H22" s="49"/>
      <c r="I22" s="49"/>
      <c r="J22" s="49"/>
      <c r="K22" s="79"/>
    </row>
    <row r="23" spans="2:11" x14ac:dyDescent="0.3">
      <c r="B23" s="25" t="s">
        <v>23</v>
      </c>
      <c r="C23" s="49"/>
      <c r="D23" s="49"/>
      <c r="E23" s="49"/>
      <c r="F23" s="49"/>
      <c r="G23" s="49"/>
      <c r="H23" s="49"/>
      <c r="I23" s="49"/>
      <c r="J23" s="49"/>
      <c r="K23" s="79"/>
    </row>
    <row r="24" spans="2:11" x14ac:dyDescent="0.3">
      <c r="B24" s="25" t="s">
        <v>24</v>
      </c>
      <c r="C24" s="49"/>
      <c r="D24" s="49"/>
      <c r="E24" s="49"/>
      <c r="F24" s="49"/>
      <c r="G24" s="49"/>
      <c r="H24" s="49"/>
      <c r="I24" s="49"/>
      <c r="J24" s="49"/>
      <c r="K24" s="79"/>
    </row>
    <row r="25" spans="2:11" x14ac:dyDescent="0.3">
      <c r="B25" s="29" t="s">
        <v>3</v>
      </c>
      <c r="C25" s="44"/>
      <c r="D25" s="44"/>
      <c r="E25" s="44"/>
      <c r="F25" s="44"/>
      <c r="G25" s="44"/>
      <c r="H25" s="44"/>
      <c r="I25" s="44"/>
      <c r="J25" s="51"/>
      <c r="K25" s="80"/>
    </row>
    <row r="26" spans="2:11" x14ac:dyDescent="0.3">
      <c r="B26" s="70"/>
      <c r="C26" s="81"/>
      <c r="D26" s="81"/>
      <c r="E26" s="81"/>
      <c r="F26" s="81"/>
      <c r="G26" s="81"/>
      <c r="H26" s="81"/>
      <c r="I26" s="81"/>
      <c r="J26" s="82"/>
      <c r="K26" s="83"/>
    </row>
    <row r="27" spans="2:11" x14ac:dyDescent="0.3">
      <c r="B27" s="1" t="s">
        <v>25</v>
      </c>
      <c r="C27" s="4" t="s">
        <v>4</v>
      </c>
      <c r="D27" s="4" t="s">
        <v>4</v>
      </c>
      <c r="E27" s="4" t="s">
        <v>4</v>
      </c>
      <c r="F27" s="4" t="s">
        <v>4</v>
      </c>
      <c r="G27" s="4" t="s">
        <v>4</v>
      </c>
      <c r="H27" s="4" t="s">
        <v>4</v>
      </c>
      <c r="I27" s="4" t="s">
        <v>4</v>
      </c>
      <c r="J27" s="4" t="s">
        <v>4</v>
      </c>
      <c r="K27" s="66" t="s">
        <v>4</v>
      </c>
    </row>
    <row r="28" spans="2:11" x14ac:dyDescent="0.3">
      <c r="B28" s="25" t="s">
        <v>26</v>
      </c>
      <c r="C28" s="49"/>
      <c r="D28" s="49"/>
      <c r="E28" s="49"/>
      <c r="F28" s="49"/>
      <c r="G28" s="49"/>
      <c r="H28" s="49"/>
      <c r="I28" s="49"/>
      <c r="J28" s="40"/>
      <c r="K28" s="79"/>
    </row>
    <row r="29" spans="2:11" x14ac:dyDescent="0.3">
      <c r="B29" s="25" t="s">
        <v>27</v>
      </c>
      <c r="C29" s="49"/>
      <c r="D29" s="49"/>
      <c r="E29" s="49"/>
      <c r="F29" s="49"/>
      <c r="G29" s="49"/>
      <c r="H29" s="49"/>
      <c r="I29" s="49"/>
      <c r="J29" s="84"/>
      <c r="K29" s="79"/>
    </row>
    <row r="30" spans="2:11" x14ac:dyDescent="0.3">
      <c r="B30" s="25" t="s">
        <v>28</v>
      </c>
      <c r="C30" s="49"/>
      <c r="D30" s="49"/>
      <c r="E30" s="49"/>
      <c r="F30" s="49"/>
      <c r="G30" s="49"/>
      <c r="H30" s="49"/>
      <c r="I30" s="4"/>
      <c r="J30" s="4"/>
      <c r="K30" s="79"/>
    </row>
    <row r="31" spans="2:11" x14ac:dyDescent="0.3">
      <c r="B31" s="25" t="s">
        <v>29</v>
      </c>
      <c r="C31" s="49"/>
      <c r="D31" s="49"/>
      <c r="E31" s="49"/>
      <c r="F31" s="49"/>
      <c r="G31" s="49"/>
      <c r="H31" s="49"/>
      <c r="I31" s="85"/>
      <c r="J31" s="49"/>
      <c r="K31" s="79"/>
    </row>
    <row r="32" spans="2:11" x14ac:dyDescent="0.3">
      <c r="B32" s="25" t="s">
        <v>30</v>
      </c>
      <c r="C32" s="49"/>
      <c r="D32" s="49"/>
      <c r="E32" s="49"/>
      <c r="F32" s="49"/>
      <c r="G32" s="49"/>
      <c r="H32" s="49"/>
      <c r="I32" s="49"/>
      <c r="J32" s="49"/>
      <c r="K32" s="79"/>
    </row>
    <row r="33" spans="2:11" x14ac:dyDescent="0.3">
      <c r="B33" s="25" t="s">
        <v>31</v>
      </c>
      <c r="C33" s="49"/>
      <c r="D33" s="49"/>
      <c r="E33" s="49"/>
      <c r="F33" s="49"/>
      <c r="G33" s="49"/>
      <c r="H33" s="49"/>
      <c r="I33" s="49"/>
      <c r="J33" s="49"/>
      <c r="K33" s="79"/>
    </row>
    <row r="34" spans="2:11" x14ac:dyDescent="0.3">
      <c r="B34" s="29" t="s">
        <v>3</v>
      </c>
      <c r="C34" s="44"/>
      <c r="D34" s="44"/>
      <c r="E34" s="44"/>
      <c r="F34" s="44"/>
      <c r="G34" s="44"/>
      <c r="H34" s="44"/>
      <c r="I34" s="44"/>
      <c r="J34" s="51"/>
      <c r="K34" s="80"/>
    </row>
    <row r="35" spans="2:11" x14ac:dyDescent="0.3">
      <c r="B35" s="29"/>
      <c r="C35" s="77"/>
      <c r="D35" s="77"/>
      <c r="E35" s="77"/>
      <c r="F35" s="86"/>
      <c r="G35" s="77"/>
      <c r="H35" s="77"/>
      <c r="I35" s="77"/>
      <c r="J35" s="77"/>
      <c r="K35" s="79"/>
    </row>
    <row r="36" spans="2:11" x14ac:dyDescent="0.3">
      <c r="B36" s="29" t="s">
        <v>6</v>
      </c>
      <c r="C36" s="51"/>
      <c r="D36" s="51"/>
      <c r="E36" s="51"/>
      <c r="F36" s="51"/>
      <c r="G36" s="51"/>
      <c r="H36" s="51"/>
      <c r="I36" s="51"/>
      <c r="J36" s="51"/>
      <c r="K36" s="87"/>
    </row>
    <row r="37" spans="2:11" x14ac:dyDescent="0.3">
      <c r="B37" s="29"/>
      <c r="C37" s="53"/>
      <c r="D37" s="53"/>
      <c r="E37" s="53"/>
      <c r="F37" s="53"/>
      <c r="G37" s="53"/>
      <c r="H37" s="53"/>
      <c r="I37" s="53"/>
      <c r="J37" s="77"/>
      <c r="K37" s="78"/>
    </row>
    <row r="38" spans="2:11" ht="66" customHeight="1" thickBot="1" x14ac:dyDescent="0.35">
      <c r="B38" s="210" t="s">
        <v>39</v>
      </c>
      <c r="C38" s="201"/>
      <c r="D38" s="201"/>
      <c r="E38" s="201"/>
      <c r="F38" s="201"/>
      <c r="G38" s="201"/>
      <c r="H38" s="201"/>
      <c r="I38" s="201"/>
      <c r="J38" s="201"/>
      <c r="K38" s="202"/>
    </row>
  </sheetData>
  <mergeCells count="3">
    <mergeCell ref="B3:K3"/>
    <mergeCell ref="B4:K4"/>
    <mergeCell ref="B38:K38"/>
  </mergeCells>
  <printOptions horizontalCentered="1" verticalCentered="1"/>
  <pageMargins left="0.70866141732283472" right="0.70866141732283472" top="0.74803149606299213" bottom="0.74803149606299213" header="0.31496062992125984" footer="0.31496062992125984"/>
  <pageSetup paperSize="9" scale="80" orientation="landscape" r:id="rId1"/>
  <rowBreaks count="1" manualBreakCount="1">
    <brk id="38" max="16383" man="1"/>
  </rowBreaks>
  <colBreaks count="1" manualBreakCount="1">
    <brk id="11" max="1048575" man="1"/>
  </colBreak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8"/>
  <sheetViews>
    <sheetView view="pageBreakPreview" zoomScaleSheetLayoutView="100" workbookViewId="0">
      <selection activeCell="B12" sqref="B12"/>
    </sheetView>
  </sheetViews>
  <sheetFormatPr defaultColWidth="8.88671875" defaultRowHeight="14.4" x14ac:dyDescent="0.3"/>
  <cols>
    <col min="1" max="1" width="6.109375" style="2" customWidth="1"/>
    <col min="2" max="2" width="51" style="2" bestFit="1" customWidth="1"/>
    <col min="3" max="11" width="11.33203125" style="2" customWidth="1"/>
    <col min="12" max="16384" width="8.88671875" style="2"/>
  </cols>
  <sheetData>
    <row r="2" spans="2:11" ht="15" thickBot="1" x14ac:dyDescent="0.35"/>
    <row r="3" spans="2:11" x14ac:dyDescent="0.3">
      <c r="B3" s="188" t="s">
        <v>106</v>
      </c>
      <c r="C3" s="189"/>
      <c r="D3" s="189"/>
      <c r="E3" s="189"/>
      <c r="F3" s="189"/>
      <c r="G3" s="189"/>
      <c r="H3" s="189"/>
      <c r="I3" s="189"/>
      <c r="J3" s="189"/>
      <c r="K3" s="190"/>
    </row>
    <row r="4" spans="2:11" x14ac:dyDescent="0.3">
      <c r="B4" s="203" t="s">
        <v>173</v>
      </c>
      <c r="C4" s="195"/>
      <c r="D4" s="195"/>
      <c r="E4" s="195"/>
      <c r="F4" s="195"/>
      <c r="G4" s="195"/>
      <c r="H4" s="195"/>
      <c r="I4" s="195"/>
      <c r="J4" s="195"/>
      <c r="K4" s="197"/>
    </row>
    <row r="5" spans="2:11" s="67" customFormat="1" x14ac:dyDescent="0.3">
      <c r="B5" s="65"/>
      <c r="C5" s="4" t="s">
        <v>93</v>
      </c>
      <c r="D5" s="4" t="s">
        <v>94</v>
      </c>
      <c r="E5" s="4" t="s">
        <v>95</v>
      </c>
      <c r="F5" s="4" t="s">
        <v>96</v>
      </c>
      <c r="G5" s="4" t="s">
        <v>97</v>
      </c>
      <c r="H5" s="4" t="s">
        <v>98</v>
      </c>
      <c r="I5" s="4" t="s">
        <v>99</v>
      </c>
      <c r="J5" s="4" t="s">
        <v>100</v>
      </c>
      <c r="K5" s="66" t="s">
        <v>3</v>
      </c>
    </row>
    <row r="6" spans="2:11" x14ac:dyDescent="0.3">
      <c r="B6" s="1" t="s">
        <v>11</v>
      </c>
      <c r="C6" s="4" t="s">
        <v>4</v>
      </c>
      <c r="D6" s="4" t="s">
        <v>4</v>
      </c>
      <c r="E6" s="4" t="s">
        <v>4</v>
      </c>
      <c r="F6" s="4" t="s">
        <v>4</v>
      </c>
      <c r="G6" s="4" t="s">
        <v>4</v>
      </c>
      <c r="H6" s="4" t="s">
        <v>4</v>
      </c>
      <c r="I6" s="4" t="s">
        <v>4</v>
      </c>
      <c r="J6" s="4" t="s">
        <v>4</v>
      </c>
      <c r="K6" s="66" t="s">
        <v>4</v>
      </c>
    </row>
    <row r="7" spans="2:11" x14ac:dyDescent="0.3">
      <c r="B7" s="25" t="s">
        <v>12</v>
      </c>
      <c r="C7" s="49"/>
      <c r="D7" s="49"/>
      <c r="E7" s="49"/>
      <c r="F7" s="49"/>
      <c r="G7" s="49"/>
      <c r="H7" s="49"/>
      <c r="I7" s="49"/>
      <c r="J7" s="49"/>
      <c r="K7" s="79"/>
    </row>
    <row r="8" spans="2:11" x14ac:dyDescent="0.3">
      <c r="B8" s="25" t="s">
        <v>101</v>
      </c>
      <c r="C8" s="49"/>
      <c r="D8" s="49"/>
      <c r="E8" s="49"/>
      <c r="F8" s="49"/>
      <c r="G8" s="49"/>
      <c r="H8" s="49"/>
      <c r="I8" s="49"/>
      <c r="J8" s="49"/>
      <c r="K8" s="79"/>
    </row>
    <row r="9" spans="2:11" x14ac:dyDescent="0.3">
      <c r="B9" s="25" t="s">
        <v>13</v>
      </c>
      <c r="C9" s="49"/>
      <c r="D9" s="49"/>
      <c r="E9" s="49"/>
      <c r="F9" s="49"/>
      <c r="G9" s="49"/>
      <c r="H9" s="49"/>
      <c r="I9" s="49"/>
      <c r="J9" s="49"/>
      <c r="K9" s="79"/>
    </row>
    <row r="10" spans="2:11" x14ac:dyDescent="0.3">
      <c r="B10" s="25" t="s">
        <v>14</v>
      </c>
      <c r="C10" s="49"/>
      <c r="D10" s="49"/>
      <c r="E10" s="49"/>
      <c r="F10" s="49"/>
      <c r="G10" s="49"/>
      <c r="H10" s="49"/>
      <c r="I10" s="49"/>
      <c r="J10" s="49"/>
      <c r="K10" s="79"/>
    </row>
    <row r="11" spans="2:11" x14ac:dyDescent="0.3">
      <c r="B11" s="25" t="s">
        <v>15</v>
      </c>
      <c r="C11" s="49"/>
      <c r="D11" s="49"/>
      <c r="E11" s="49"/>
      <c r="F11" s="49"/>
      <c r="G11" s="49"/>
      <c r="H11" s="49"/>
      <c r="I11" s="49"/>
      <c r="J11" s="49"/>
      <c r="K11" s="79"/>
    </row>
    <row r="12" spans="2:11" x14ac:dyDescent="0.3">
      <c r="B12" s="25" t="s">
        <v>193</v>
      </c>
      <c r="C12" s="49"/>
      <c r="D12" s="49"/>
      <c r="E12" s="49"/>
      <c r="F12" s="49"/>
      <c r="G12" s="49"/>
      <c r="H12" s="49"/>
      <c r="I12" s="49"/>
      <c r="J12" s="49"/>
      <c r="K12" s="79"/>
    </row>
    <row r="13" spans="2:11" x14ac:dyDescent="0.3">
      <c r="B13" s="25" t="s">
        <v>16</v>
      </c>
      <c r="C13" s="49"/>
      <c r="D13" s="49"/>
      <c r="E13" s="49"/>
      <c r="F13" s="49"/>
      <c r="G13" s="49"/>
      <c r="H13" s="49"/>
      <c r="I13" s="49"/>
      <c r="J13" s="49"/>
      <c r="K13" s="79"/>
    </row>
    <row r="14" spans="2:11" x14ac:dyDescent="0.3">
      <c r="B14" s="102" t="s">
        <v>174</v>
      </c>
      <c r="C14" s="49"/>
      <c r="D14" s="49"/>
      <c r="E14" s="49"/>
      <c r="F14" s="49"/>
      <c r="G14" s="49"/>
      <c r="H14" s="49"/>
      <c r="I14" s="49"/>
      <c r="J14" s="49"/>
      <c r="K14" s="79"/>
    </row>
    <row r="15" spans="2:11" x14ac:dyDescent="0.3">
      <c r="B15" s="25" t="s">
        <v>17</v>
      </c>
      <c r="C15" s="49"/>
      <c r="D15" s="49"/>
      <c r="E15" s="49"/>
      <c r="F15" s="49"/>
      <c r="G15" s="49"/>
      <c r="H15" s="49"/>
      <c r="I15" s="49"/>
      <c r="J15" s="49"/>
      <c r="K15" s="79"/>
    </row>
    <row r="16" spans="2:11" x14ac:dyDescent="0.3">
      <c r="B16" s="25" t="s">
        <v>18</v>
      </c>
      <c r="C16" s="49"/>
      <c r="D16" s="49"/>
      <c r="E16" s="49"/>
      <c r="F16" s="49"/>
      <c r="G16" s="49"/>
      <c r="H16" s="49"/>
      <c r="I16" s="49"/>
      <c r="J16" s="49"/>
      <c r="K16" s="79"/>
    </row>
    <row r="17" spans="2:11" x14ac:dyDescent="0.3">
      <c r="B17" s="25" t="s">
        <v>19</v>
      </c>
      <c r="C17" s="49"/>
      <c r="D17" s="49"/>
      <c r="E17" s="49"/>
      <c r="F17" s="49"/>
      <c r="G17" s="49"/>
      <c r="H17" s="49"/>
      <c r="I17" s="49"/>
      <c r="J17" s="49"/>
      <c r="K17" s="79"/>
    </row>
    <row r="18" spans="2:11" x14ac:dyDescent="0.3">
      <c r="B18" s="25" t="s">
        <v>20</v>
      </c>
      <c r="C18" s="49"/>
      <c r="D18" s="49"/>
      <c r="E18" s="49"/>
      <c r="F18" s="49"/>
      <c r="G18" s="49"/>
      <c r="H18" s="49"/>
      <c r="I18" s="49"/>
      <c r="J18" s="49"/>
      <c r="K18" s="79"/>
    </row>
    <row r="19" spans="2:11" x14ac:dyDescent="0.3">
      <c r="B19" s="25" t="s">
        <v>21</v>
      </c>
      <c r="C19" s="49"/>
      <c r="D19" s="49"/>
      <c r="E19" s="49"/>
      <c r="F19" s="49"/>
      <c r="G19" s="49"/>
      <c r="H19" s="49"/>
      <c r="I19" s="49"/>
      <c r="J19" s="49"/>
      <c r="K19" s="79"/>
    </row>
    <row r="20" spans="2:11" x14ac:dyDescent="0.3">
      <c r="B20" s="57" t="s">
        <v>102</v>
      </c>
      <c r="C20" s="49"/>
      <c r="D20" s="49"/>
      <c r="E20" s="49"/>
      <c r="F20" s="49"/>
      <c r="G20" s="49"/>
      <c r="H20" s="49"/>
      <c r="I20" s="49"/>
      <c r="J20" s="49"/>
      <c r="K20" s="79"/>
    </row>
    <row r="21" spans="2:11" x14ac:dyDescent="0.3">
      <c r="B21" s="58" t="s">
        <v>103</v>
      </c>
      <c r="C21" s="49"/>
      <c r="D21" s="49"/>
      <c r="E21" s="49"/>
      <c r="F21" s="49"/>
      <c r="G21" s="49"/>
      <c r="H21" s="49"/>
      <c r="I21" s="49"/>
      <c r="J21" s="49"/>
      <c r="K21" s="79"/>
    </row>
    <row r="22" spans="2:11" x14ac:dyDescent="0.3">
      <c r="B22" s="25" t="s">
        <v>22</v>
      </c>
      <c r="C22" s="49"/>
      <c r="D22" s="49"/>
      <c r="E22" s="49"/>
      <c r="F22" s="49"/>
      <c r="G22" s="49"/>
      <c r="H22" s="49"/>
      <c r="I22" s="49"/>
      <c r="J22" s="49"/>
      <c r="K22" s="79"/>
    </row>
    <row r="23" spans="2:11" x14ac:dyDescent="0.3">
      <c r="B23" s="25" t="s">
        <v>23</v>
      </c>
      <c r="C23" s="49"/>
      <c r="D23" s="49"/>
      <c r="E23" s="49"/>
      <c r="F23" s="49"/>
      <c r="G23" s="49"/>
      <c r="H23" s="49"/>
      <c r="I23" s="49"/>
      <c r="J23" s="49"/>
      <c r="K23" s="79"/>
    </row>
    <row r="24" spans="2:11" x14ac:dyDescent="0.3">
      <c r="B24" s="25" t="s">
        <v>24</v>
      </c>
      <c r="C24" s="49"/>
      <c r="D24" s="49"/>
      <c r="E24" s="49"/>
      <c r="F24" s="49"/>
      <c r="G24" s="49"/>
      <c r="H24" s="49"/>
      <c r="I24" s="49"/>
      <c r="J24" s="49"/>
      <c r="K24" s="79"/>
    </row>
    <row r="25" spans="2:11" x14ac:dyDescent="0.3">
      <c r="B25" s="29" t="s">
        <v>3</v>
      </c>
      <c r="C25" s="44"/>
      <c r="D25" s="44"/>
      <c r="E25" s="44"/>
      <c r="F25" s="44"/>
      <c r="G25" s="44"/>
      <c r="H25" s="44"/>
      <c r="I25" s="44"/>
      <c r="J25" s="51"/>
      <c r="K25" s="80"/>
    </row>
    <row r="26" spans="2:11" x14ac:dyDescent="0.3">
      <c r="B26" s="70"/>
      <c r="C26" s="81"/>
      <c r="D26" s="81"/>
      <c r="E26" s="81"/>
      <c r="F26" s="81"/>
      <c r="G26" s="81"/>
      <c r="H26" s="81"/>
      <c r="I26" s="81"/>
      <c r="J26" s="82"/>
      <c r="K26" s="83"/>
    </row>
    <row r="27" spans="2:11" x14ac:dyDescent="0.3">
      <c r="B27" s="1" t="s">
        <v>25</v>
      </c>
      <c r="C27" s="4" t="s">
        <v>4</v>
      </c>
      <c r="D27" s="4" t="s">
        <v>4</v>
      </c>
      <c r="E27" s="4" t="s">
        <v>4</v>
      </c>
      <c r="F27" s="4" t="s">
        <v>4</v>
      </c>
      <c r="G27" s="4" t="s">
        <v>4</v>
      </c>
      <c r="H27" s="4" t="s">
        <v>4</v>
      </c>
      <c r="I27" s="4" t="s">
        <v>4</v>
      </c>
      <c r="J27" s="4" t="s">
        <v>4</v>
      </c>
      <c r="K27" s="66" t="s">
        <v>4</v>
      </c>
    </row>
    <row r="28" spans="2:11" x14ac:dyDescent="0.3">
      <c r="B28" s="25" t="s">
        <v>26</v>
      </c>
      <c r="C28" s="49"/>
      <c r="D28" s="49"/>
      <c r="E28" s="49"/>
      <c r="F28" s="49"/>
      <c r="G28" s="49"/>
      <c r="H28" s="49"/>
      <c r="I28" s="49"/>
      <c r="J28" s="40"/>
      <c r="K28" s="79"/>
    </row>
    <row r="29" spans="2:11" x14ac:dyDescent="0.3">
      <c r="B29" s="25" t="s">
        <v>27</v>
      </c>
      <c r="C29" s="49"/>
      <c r="D29" s="49"/>
      <c r="E29" s="49"/>
      <c r="F29" s="49"/>
      <c r="G29" s="49"/>
      <c r="H29" s="49"/>
      <c r="I29" s="49"/>
      <c r="J29" s="84"/>
      <c r="K29" s="79"/>
    </row>
    <row r="30" spans="2:11" x14ac:dyDescent="0.3">
      <c r="B30" s="25" t="s">
        <v>28</v>
      </c>
      <c r="C30" s="49"/>
      <c r="D30" s="49"/>
      <c r="E30" s="49"/>
      <c r="F30" s="49"/>
      <c r="G30" s="49"/>
      <c r="H30" s="49"/>
      <c r="I30" s="4"/>
      <c r="J30" s="4"/>
      <c r="K30" s="79"/>
    </row>
    <row r="31" spans="2:11" x14ac:dyDescent="0.3">
      <c r="B31" s="25" t="s">
        <v>29</v>
      </c>
      <c r="C31" s="49"/>
      <c r="D31" s="49"/>
      <c r="E31" s="49"/>
      <c r="F31" s="49"/>
      <c r="G31" s="49"/>
      <c r="H31" s="49"/>
      <c r="I31" s="85"/>
      <c r="J31" s="49"/>
      <c r="K31" s="79"/>
    </row>
    <row r="32" spans="2:11" x14ac:dyDescent="0.3">
      <c r="B32" s="25" t="s">
        <v>30</v>
      </c>
      <c r="C32" s="49"/>
      <c r="D32" s="49"/>
      <c r="E32" s="49"/>
      <c r="F32" s="49"/>
      <c r="G32" s="49"/>
      <c r="H32" s="49"/>
      <c r="I32" s="49"/>
      <c r="J32" s="49"/>
      <c r="K32" s="79"/>
    </row>
    <row r="33" spans="2:11" x14ac:dyDescent="0.3">
      <c r="B33" s="25" t="s">
        <v>31</v>
      </c>
      <c r="C33" s="49"/>
      <c r="D33" s="49"/>
      <c r="E33" s="49"/>
      <c r="F33" s="49"/>
      <c r="G33" s="49"/>
      <c r="H33" s="49"/>
      <c r="I33" s="49"/>
      <c r="J33" s="49"/>
      <c r="K33" s="79"/>
    </row>
    <row r="34" spans="2:11" x14ac:dyDescent="0.3">
      <c r="B34" s="29" t="s">
        <v>3</v>
      </c>
      <c r="C34" s="44"/>
      <c r="D34" s="44"/>
      <c r="E34" s="44"/>
      <c r="F34" s="44"/>
      <c r="G34" s="44"/>
      <c r="H34" s="44"/>
      <c r="I34" s="44"/>
      <c r="J34" s="51"/>
      <c r="K34" s="80"/>
    </row>
    <row r="35" spans="2:11" x14ac:dyDescent="0.3">
      <c r="B35" s="29"/>
      <c r="C35" s="77"/>
      <c r="D35" s="77"/>
      <c r="E35" s="77"/>
      <c r="F35" s="86"/>
      <c r="G35" s="77"/>
      <c r="H35" s="77"/>
      <c r="I35" s="77"/>
      <c r="J35" s="77"/>
      <c r="K35" s="79"/>
    </row>
    <row r="36" spans="2:11" x14ac:dyDescent="0.3">
      <c r="B36" s="29" t="s">
        <v>6</v>
      </c>
      <c r="C36" s="51"/>
      <c r="D36" s="51"/>
      <c r="E36" s="51"/>
      <c r="F36" s="51"/>
      <c r="G36" s="51"/>
      <c r="H36" s="51"/>
      <c r="I36" s="51"/>
      <c r="J36" s="51"/>
      <c r="K36" s="87"/>
    </row>
    <row r="37" spans="2:11" x14ac:dyDescent="0.3">
      <c r="B37" s="29"/>
      <c r="C37" s="53"/>
      <c r="D37" s="53"/>
      <c r="E37" s="53"/>
      <c r="F37" s="53"/>
      <c r="G37" s="53"/>
      <c r="H37" s="53"/>
      <c r="I37" s="53"/>
      <c r="J37" s="77"/>
      <c r="K37" s="78"/>
    </row>
    <row r="38" spans="2:11" ht="66" customHeight="1" thickBot="1" x14ac:dyDescent="0.35">
      <c r="B38" s="210" t="s">
        <v>39</v>
      </c>
      <c r="C38" s="201"/>
      <c r="D38" s="201"/>
      <c r="E38" s="201"/>
      <c r="F38" s="201"/>
      <c r="G38" s="201"/>
      <c r="H38" s="201"/>
      <c r="I38" s="201"/>
      <c r="J38" s="201"/>
      <c r="K38" s="202"/>
    </row>
  </sheetData>
  <mergeCells count="3">
    <mergeCell ref="B3:K3"/>
    <mergeCell ref="B4:K4"/>
    <mergeCell ref="B38:K38"/>
  </mergeCells>
  <printOptions horizontalCentered="1" verticalCentered="1"/>
  <pageMargins left="0.70866141732283472" right="0.70866141732283472" top="0.74803149606299213" bottom="0.74803149606299213" header="0.31496062992125984" footer="0.31496062992125984"/>
  <pageSetup paperSize="9" scale="80" orientation="landscape" r:id="rId1"/>
  <rowBreaks count="1" manualBreakCount="1">
    <brk id="38" max="16383" man="1"/>
  </rowBreaks>
  <colBreaks count="1" manualBreakCount="1">
    <brk id="11" max="1048575" man="1"/>
  </colBreak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8"/>
  <sheetViews>
    <sheetView zoomScaleSheetLayoutView="100" workbookViewId="0">
      <selection activeCell="B12" sqref="B12"/>
    </sheetView>
  </sheetViews>
  <sheetFormatPr defaultColWidth="8.88671875" defaultRowHeight="14.4" x14ac:dyDescent="0.3"/>
  <cols>
    <col min="1" max="1" width="6.109375" style="2" customWidth="1"/>
    <col min="2" max="2" width="51" style="2" bestFit="1" customWidth="1"/>
    <col min="3" max="11" width="11.33203125" style="2" customWidth="1"/>
    <col min="12" max="16384" width="8.88671875" style="2"/>
  </cols>
  <sheetData>
    <row r="2" spans="2:11" ht="15" thickBot="1" x14ac:dyDescent="0.35"/>
    <row r="3" spans="2:11" x14ac:dyDescent="0.3">
      <c r="B3" s="188" t="s">
        <v>117</v>
      </c>
      <c r="C3" s="189"/>
      <c r="D3" s="189"/>
      <c r="E3" s="189"/>
      <c r="F3" s="189"/>
      <c r="G3" s="189"/>
      <c r="H3" s="189"/>
      <c r="I3" s="189"/>
      <c r="J3" s="189"/>
      <c r="K3" s="190"/>
    </row>
    <row r="4" spans="2:11" x14ac:dyDescent="0.3">
      <c r="B4" s="203" t="s">
        <v>173</v>
      </c>
      <c r="C4" s="195"/>
      <c r="D4" s="195"/>
      <c r="E4" s="195"/>
      <c r="F4" s="195"/>
      <c r="G4" s="195"/>
      <c r="H4" s="195"/>
      <c r="I4" s="195"/>
      <c r="J4" s="195"/>
      <c r="K4" s="197"/>
    </row>
    <row r="5" spans="2:11" s="67" customFormat="1" x14ac:dyDescent="0.3">
      <c r="B5" s="65"/>
      <c r="C5" s="4" t="s">
        <v>93</v>
      </c>
      <c r="D5" s="4" t="s">
        <v>94</v>
      </c>
      <c r="E5" s="4" t="s">
        <v>95</v>
      </c>
      <c r="F5" s="4" t="s">
        <v>96</v>
      </c>
      <c r="G5" s="4" t="s">
        <v>97</v>
      </c>
      <c r="H5" s="4" t="s">
        <v>98</v>
      </c>
      <c r="I5" s="4" t="s">
        <v>99</v>
      </c>
      <c r="J5" s="4" t="s">
        <v>100</v>
      </c>
      <c r="K5" s="66" t="s">
        <v>3</v>
      </c>
    </row>
    <row r="6" spans="2:11" x14ac:dyDescent="0.3">
      <c r="B6" s="1" t="s">
        <v>11</v>
      </c>
      <c r="C6" s="4" t="s">
        <v>4</v>
      </c>
      <c r="D6" s="4" t="s">
        <v>4</v>
      </c>
      <c r="E6" s="4" t="s">
        <v>4</v>
      </c>
      <c r="F6" s="4" t="s">
        <v>4</v>
      </c>
      <c r="G6" s="4" t="s">
        <v>4</v>
      </c>
      <c r="H6" s="4" t="s">
        <v>4</v>
      </c>
      <c r="I6" s="4" t="s">
        <v>4</v>
      </c>
      <c r="J6" s="4" t="s">
        <v>4</v>
      </c>
      <c r="K6" s="66" t="s">
        <v>4</v>
      </c>
    </row>
    <row r="7" spans="2:11" x14ac:dyDescent="0.3">
      <c r="B7" s="25" t="s">
        <v>12</v>
      </c>
      <c r="C7" s="54">
        <v>1.1111111111111111E-3</v>
      </c>
      <c r="D7" s="54"/>
      <c r="E7" s="54"/>
      <c r="F7" s="54"/>
      <c r="G7" s="54"/>
      <c r="H7" s="54"/>
      <c r="I7" s="54"/>
      <c r="J7" s="54"/>
      <c r="K7" s="68">
        <v>1.1111111111111111E-3</v>
      </c>
    </row>
    <row r="8" spans="2:11" x14ac:dyDescent="0.3">
      <c r="B8" s="25" t="s">
        <v>101</v>
      </c>
      <c r="C8" s="54"/>
      <c r="D8" s="54"/>
      <c r="E8" s="54"/>
      <c r="F8" s="54"/>
      <c r="G8" s="54"/>
      <c r="H8" s="54"/>
      <c r="I8" s="54"/>
      <c r="J8" s="54"/>
      <c r="K8" s="68"/>
    </row>
    <row r="9" spans="2:11" x14ac:dyDescent="0.3">
      <c r="B9" s="25" t="s">
        <v>13</v>
      </c>
      <c r="C9" s="54"/>
      <c r="D9" s="54"/>
      <c r="E9" s="54"/>
      <c r="F9" s="54"/>
      <c r="G9" s="54"/>
      <c r="H9" s="54"/>
      <c r="I9" s="54"/>
      <c r="J9" s="54"/>
      <c r="K9" s="68"/>
    </row>
    <row r="10" spans="2:11" x14ac:dyDescent="0.3">
      <c r="B10" s="25" t="s">
        <v>14</v>
      </c>
      <c r="C10" s="54"/>
      <c r="D10" s="54"/>
      <c r="E10" s="54"/>
      <c r="F10" s="54"/>
      <c r="G10" s="54"/>
      <c r="H10" s="54"/>
      <c r="I10" s="54"/>
      <c r="J10" s="54"/>
      <c r="K10" s="68"/>
    </row>
    <row r="11" spans="2:11" x14ac:dyDescent="0.3">
      <c r="B11" s="25" t="s">
        <v>15</v>
      </c>
      <c r="C11" s="54"/>
      <c r="D11" s="54"/>
      <c r="E11" s="54"/>
      <c r="F11" s="54"/>
      <c r="G11" s="54"/>
      <c r="H11" s="54"/>
      <c r="I11" s="54"/>
      <c r="J11" s="54"/>
      <c r="K11" s="68"/>
    </row>
    <row r="12" spans="2:11" x14ac:dyDescent="0.3">
      <c r="B12" s="25" t="s">
        <v>193</v>
      </c>
      <c r="C12" s="54"/>
      <c r="D12" s="54"/>
      <c r="E12" s="54"/>
      <c r="F12" s="54"/>
      <c r="G12" s="54"/>
      <c r="H12" s="54"/>
      <c r="I12" s="54"/>
      <c r="J12" s="54"/>
      <c r="K12" s="68"/>
    </row>
    <row r="13" spans="2:11" x14ac:dyDescent="0.3">
      <c r="B13" s="25" t="s">
        <v>16</v>
      </c>
      <c r="C13" s="54"/>
      <c r="D13" s="54"/>
      <c r="E13" s="54"/>
      <c r="F13" s="54"/>
      <c r="G13" s="54"/>
      <c r="H13" s="54"/>
      <c r="I13" s="54"/>
      <c r="J13" s="54"/>
      <c r="K13" s="68"/>
    </row>
    <row r="14" spans="2:11" x14ac:dyDescent="0.3">
      <c r="B14" s="102" t="s">
        <v>174</v>
      </c>
      <c r="C14" s="54"/>
      <c r="D14" s="54"/>
      <c r="E14" s="54"/>
      <c r="F14" s="54"/>
      <c r="G14" s="54"/>
      <c r="H14" s="54"/>
      <c r="I14" s="54"/>
      <c r="J14" s="54"/>
      <c r="K14" s="68"/>
    </row>
    <row r="15" spans="2:11" x14ac:dyDescent="0.3">
      <c r="B15" s="25" t="s">
        <v>17</v>
      </c>
      <c r="C15" s="54"/>
      <c r="D15" s="54"/>
      <c r="E15" s="54"/>
      <c r="F15" s="54"/>
      <c r="G15" s="54"/>
      <c r="H15" s="54"/>
      <c r="I15" s="54"/>
      <c r="J15" s="54"/>
      <c r="K15" s="68"/>
    </row>
    <row r="16" spans="2:11" x14ac:dyDescent="0.3">
      <c r="B16" s="25" t="s">
        <v>18</v>
      </c>
      <c r="C16" s="54"/>
      <c r="D16" s="54"/>
      <c r="E16" s="54"/>
      <c r="F16" s="54"/>
      <c r="G16" s="54"/>
      <c r="H16" s="54"/>
      <c r="I16" s="54"/>
      <c r="J16" s="54"/>
      <c r="K16" s="68"/>
    </row>
    <row r="17" spans="2:11" x14ac:dyDescent="0.3">
      <c r="B17" s="25" t="s">
        <v>19</v>
      </c>
      <c r="C17" s="54"/>
      <c r="D17" s="54"/>
      <c r="E17" s="54"/>
      <c r="F17" s="54"/>
      <c r="G17" s="54"/>
      <c r="H17" s="54"/>
      <c r="I17" s="54"/>
      <c r="J17" s="54"/>
      <c r="K17" s="68"/>
    </row>
    <row r="18" spans="2:11" x14ac:dyDescent="0.3">
      <c r="B18" s="25" t="s">
        <v>20</v>
      </c>
      <c r="C18" s="54"/>
      <c r="D18" s="54"/>
      <c r="E18" s="54"/>
      <c r="F18" s="54"/>
      <c r="G18" s="54"/>
      <c r="H18" s="54"/>
      <c r="I18" s="54"/>
      <c r="J18" s="54"/>
      <c r="K18" s="68"/>
    </row>
    <row r="19" spans="2:11" x14ac:dyDescent="0.3">
      <c r="B19" s="25" t="s">
        <v>21</v>
      </c>
      <c r="C19" s="54"/>
      <c r="D19" s="54"/>
      <c r="E19" s="54"/>
      <c r="F19" s="54"/>
      <c r="G19" s="54"/>
      <c r="H19" s="54"/>
      <c r="I19" s="54"/>
      <c r="J19" s="54"/>
      <c r="K19" s="68"/>
    </row>
    <row r="20" spans="2:11" x14ac:dyDescent="0.3">
      <c r="B20" s="57" t="s">
        <v>102</v>
      </c>
      <c r="C20" s="54"/>
      <c r="D20" s="54"/>
      <c r="E20" s="54"/>
      <c r="F20" s="54"/>
      <c r="G20" s="54"/>
      <c r="H20" s="54"/>
      <c r="I20" s="54"/>
      <c r="J20" s="54"/>
      <c r="K20" s="68"/>
    </row>
    <row r="21" spans="2:11" x14ac:dyDescent="0.3">
      <c r="B21" s="58" t="s">
        <v>103</v>
      </c>
      <c r="C21" s="54"/>
      <c r="D21" s="54"/>
      <c r="E21" s="54"/>
      <c r="F21" s="54"/>
      <c r="G21" s="54"/>
      <c r="H21" s="54"/>
      <c r="I21" s="54"/>
      <c r="J21" s="54"/>
      <c r="K21" s="68"/>
    </row>
    <row r="22" spans="2:11" x14ac:dyDescent="0.3">
      <c r="B22" s="25" t="s">
        <v>22</v>
      </c>
      <c r="C22" s="54"/>
      <c r="D22" s="54"/>
      <c r="E22" s="54"/>
      <c r="F22" s="54"/>
      <c r="G22" s="54"/>
      <c r="H22" s="54"/>
      <c r="I22" s="54"/>
      <c r="J22" s="54"/>
      <c r="K22" s="68"/>
    </row>
    <row r="23" spans="2:11" x14ac:dyDescent="0.3">
      <c r="B23" s="25" t="s">
        <v>23</v>
      </c>
      <c r="C23" s="54"/>
      <c r="D23" s="54"/>
      <c r="E23" s="54"/>
      <c r="F23" s="54"/>
      <c r="G23" s="54"/>
      <c r="H23" s="54"/>
      <c r="I23" s="54"/>
      <c r="J23" s="54"/>
      <c r="K23" s="68"/>
    </row>
    <row r="24" spans="2:11" x14ac:dyDescent="0.3">
      <c r="B24" s="25" t="s">
        <v>24</v>
      </c>
      <c r="C24" s="54"/>
      <c r="D24" s="54"/>
      <c r="E24" s="54">
        <v>9.1435185185185185E-4</v>
      </c>
      <c r="F24" s="54"/>
      <c r="G24" s="54"/>
      <c r="H24" s="54"/>
      <c r="I24" s="54"/>
      <c r="J24" s="54"/>
      <c r="K24" s="68">
        <v>9.1435185185185185E-4</v>
      </c>
    </row>
    <row r="25" spans="2:11" x14ac:dyDescent="0.3">
      <c r="B25" s="29" t="s">
        <v>3</v>
      </c>
      <c r="C25" s="30">
        <v>1.1111111111111111E-3</v>
      </c>
      <c r="D25" s="30"/>
      <c r="E25" s="30">
        <v>9.1435185185185185E-4</v>
      </c>
      <c r="F25" s="30"/>
      <c r="G25" s="30"/>
      <c r="H25" s="30"/>
      <c r="I25" s="30"/>
      <c r="J25" s="34"/>
      <c r="K25" s="69">
        <v>2.0254629629629629E-3</v>
      </c>
    </row>
    <row r="26" spans="2:11" x14ac:dyDescent="0.3">
      <c r="B26" s="70"/>
      <c r="C26" s="71"/>
      <c r="D26" s="71"/>
      <c r="E26" s="71"/>
      <c r="F26" s="71"/>
      <c r="G26" s="71"/>
      <c r="H26" s="71"/>
      <c r="I26" s="71"/>
      <c r="J26" s="72"/>
      <c r="K26" s="73"/>
    </row>
    <row r="27" spans="2:11" x14ac:dyDescent="0.3">
      <c r="B27" s="1" t="s">
        <v>25</v>
      </c>
      <c r="C27" s="4" t="s">
        <v>4</v>
      </c>
      <c r="D27" s="4" t="s">
        <v>4</v>
      </c>
      <c r="E27" s="4" t="s">
        <v>4</v>
      </c>
      <c r="F27" s="4" t="s">
        <v>4</v>
      </c>
      <c r="G27" s="4" t="s">
        <v>4</v>
      </c>
      <c r="H27" s="4" t="s">
        <v>4</v>
      </c>
      <c r="I27" s="4" t="s">
        <v>4</v>
      </c>
      <c r="J27" s="4" t="s">
        <v>4</v>
      </c>
      <c r="K27" s="66" t="s">
        <v>4</v>
      </c>
    </row>
    <row r="28" spans="2:11" x14ac:dyDescent="0.3">
      <c r="B28" s="25" t="s">
        <v>26</v>
      </c>
      <c r="C28" s="54"/>
      <c r="D28" s="54"/>
      <c r="E28" s="54"/>
      <c r="F28" s="54"/>
      <c r="G28" s="54"/>
      <c r="H28" s="54"/>
      <c r="I28" s="54"/>
      <c r="J28" s="54"/>
      <c r="K28" s="68"/>
    </row>
    <row r="29" spans="2:11" x14ac:dyDescent="0.3">
      <c r="B29" s="25" t="s">
        <v>27</v>
      </c>
      <c r="C29" s="54"/>
      <c r="D29" s="54"/>
      <c r="E29" s="54"/>
      <c r="F29" s="54"/>
      <c r="G29" s="54"/>
      <c r="H29" s="54"/>
      <c r="I29" s="54"/>
      <c r="J29" s="54"/>
      <c r="K29" s="68"/>
    </row>
    <row r="30" spans="2:11" x14ac:dyDescent="0.3">
      <c r="B30" s="25" t="s">
        <v>28</v>
      </c>
      <c r="C30" s="54"/>
      <c r="D30" s="54"/>
      <c r="E30" s="54"/>
      <c r="F30" s="54"/>
      <c r="G30" s="54"/>
      <c r="H30" s="54"/>
      <c r="I30" s="54"/>
      <c r="J30" s="54"/>
      <c r="K30" s="68"/>
    </row>
    <row r="31" spans="2:11" x14ac:dyDescent="0.3">
      <c r="B31" s="25" t="s">
        <v>29</v>
      </c>
      <c r="C31" s="54"/>
      <c r="D31" s="54"/>
      <c r="E31" s="54"/>
      <c r="F31" s="54"/>
      <c r="G31" s="54"/>
      <c r="H31" s="54"/>
      <c r="I31" s="54"/>
      <c r="J31" s="54"/>
      <c r="K31" s="68"/>
    </row>
    <row r="32" spans="2:11" x14ac:dyDescent="0.3">
      <c r="B32" s="25" t="s">
        <v>30</v>
      </c>
      <c r="C32" s="54">
        <v>4.7453703703703698E-4</v>
      </c>
      <c r="D32" s="54"/>
      <c r="E32" s="54"/>
      <c r="F32" s="54"/>
      <c r="G32" s="54"/>
      <c r="H32" s="54"/>
      <c r="I32" s="54"/>
      <c r="J32" s="54"/>
      <c r="K32" s="68">
        <v>4.7453703703703698E-4</v>
      </c>
    </row>
    <row r="33" spans="2:11" x14ac:dyDescent="0.3">
      <c r="B33" s="25" t="s">
        <v>31</v>
      </c>
      <c r="C33" s="54"/>
      <c r="D33" s="54"/>
      <c r="E33" s="54"/>
      <c r="F33" s="54"/>
      <c r="G33" s="54"/>
      <c r="H33" s="54"/>
      <c r="I33" s="54"/>
      <c r="J33" s="54"/>
      <c r="K33" s="68"/>
    </row>
    <row r="34" spans="2:11" x14ac:dyDescent="0.3">
      <c r="B34" s="29" t="s">
        <v>3</v>
      </c>
      <c r="C34" s="30">
        <v>4.7453703703703698E-4</v>
      </c>
      <c r="D34" s="30"/>
      <c r="E34" s="30"/>
      <c r="F34" s="30"/>
      <c r="G34" s="30"/>
      <c r="H34" s="30"/>
      <c r="I34" s="30"/>
      <c r="J34" s="34"/>
      <c r="K34" s="69">
        <v>4.7453703703703698E-4</v>
      </c>
    </row>
    <row r="35" spans="2:11" x14ac:dyDescent="0.3">
      <c r="B35" s="29"/>
      <c r="C35" s="74"/>
      <c r="D35" s="74"/>
      <c r="E35" s="75"/>
      <c r="F35" s="75"/>
      <c r="G35" s="74"/>
      <c r="H35" s="74"/>
      <c r="I35" s="74"/>
      <c r="J35" s="74"/>
      <c r="K35" s="68"/>
    </row>
    <row r="36" spans="2:11" x14ac:dyDescent="0.3">
      <c r="B36" s="29" t="s">
        <v>6</v>
      </c>
      <c r="C36" s="34">
        <v>1.5856481481481481E-3</v>
      </c>
      <c r="D36" s="34"/>
      <c r="E36" s="34"/>
      <c r="F36" s="34"/>
      <c r="G36" s="34"/>
      <c r="H36" s="34"/>
      <c r="I36" s="34"/>
      <c r="J36" s="34"/>
      <c r="K36" s="76">
        <v>2.4999999999999996E-3</v>
      </c>
    </row>
    <row r="37" spans="2:11" x14ac:dyDescent="0.3">
      <c r="B37" s="29"/>
      <c r="C37" s="53"/>
      <c r="D37" s="53"/>
      <c r="E37" s="53"/>
      <c r="F37" s="53"/>
      <c r="G37" s="53"/>
      <c r="H37" s="53"/>
      <c r="I37" s="53"/>
      <c r="J37" s="77"/>
      <c r="K37" s="78"/>
    </row>
    <row r="38" spans="2:11" ht="66" customHeight="1" thickBot="1" x14ac:dyDescent="0.35">
      <c r="B38" s="210" t="s">
        <v>39</v>
      </c>
      <c r="C38" s="201"/>
      <c r="D38" s="201"/>
      <c r="E38" s="201"/>
      <c r="F38" s="201"/>
      <c r="G38" s="201"/>
      <c r="H38" s="201"/>
      <c r="I38" s="201"/>
      <c r="J38" s="201"/>
      <c r="K38" s="202"/>
    </row>
  </sheetData>
  <mergeCells count="3">
    <mergeCell ref="B3:K3"/>
    <mergeCell ref="B4:K4"/>
    <mergeCell ref="B38:K38"/>
  </mergeCells>
  <printOptions horizontalCentered="1" verticalCentered="1"/>
  <pageMargins left="0.70866141732283472" right="0.70866141732283472" top="0.74803149606299213" bottom="0.74803149606299213" header="0.31496062992125984" footer="0.31496062992125984"/>
  <pageSetup paperSize="9" scale="80" orientation="landscape" r:id="rId1"/>
  <rowBreaks count="1" manualBreakCount="1">
    <brk id="38" max="16383" man="1"/>
  </rowBreaks>
  <colBreaks count="1" manualBreakCount="1">
    <brk id="11" max="1048575" man="1"/>
  </colBreak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8"/>
  <sheetViews>
    <sheetView topLeftCell="B1" zoomScaleSheetLayoutView="100" workbookViewId="0">
      <selection activeCell="B12" sqref="B12"/>
    </sheetView>
  </sheetViews>
  <sheetFormatPr defaultColWidth="8.88671875" defaultRowHeight="14.4" x14ac:dyDescent="0.3"/>
  <cols>
    <col min="1" max="1" width="6.109375" style="2" customWidth="1"/>
    <col min="2" max="2" width="51" style="2" bestFit="1" customWidth="1"/>
    <col min="3" max="11" width="11.33203125" style="2" customWidth="1"/>
    <col min="12" max="16384" width="8.88671875" style="2"/>
  </cols>
  <sheetData>
    <row r="2" spans="2:11" ht="15" thickBot="1" x14ac:dyDescent="0.35"/>
    <row r="3" spans="2:11" x14ac:dyDescent="0.3">
      <c r="B3" s="188" t="s">
        <v>118</v>
      </c>
      <c r="C3" s="189"/>
      <c r="D3" s="189"/>
      <c r="E3" s="189"/>
      <c r="F3" s="189"/>
      <c r="G3" s="189"/>
      <c r="H3" s="189"/>
      <c r="I3" s="189"/>
      <c r="J3" s="189"/>
      <c r="K3" s="190"/>
    </row>
    <row r="4" spans="2:11" x14ac:dyDescent="0.3">
      <c r="B4" s="203" t="s">
        <v>173</v>
      </c>
      <c r="C4" s="195"/>
      <c r="D4" s="195"/>
      <c r="E4" s="195"/>
      <c r="F4" s="195"/>
      <c r="G4" s="195"/>
      <c r="H4" s="195"/>
      <c r="I4" s="195"/>
      <c r="J4" s="195"/>
      <c r="K4" s="197"/>
    </row>
    <row r="5" spans="2:11" s="67" customFormat="1" x14ac:dyDescent="0.3">
      <c r="B5" s="65"/>
      <c r="C5" s="4" t="s">
        <v>93</v>
      </c>
      <c r="D5" s="4" t="s">
        <v>94</v>
      </c>
      <c r="E5" s="4" t="s">
        <v>95</v>
      </c>
      <c r="F5" s="4" t="s">
        <v>96</v>
      </c>
      <c r="G5" s="4" t="s">
        <v>97</v>
      </c>
      <c r="H5" s="4" t="s">
        <v>98</v>
      </c>
      <c r="I5" s="4" t="s">
        <v>99</v>
      </c>
      <c r="J5" s="4" t="s">
        <v>100</v>
      </c>
      <c r="K5" s="66" t="s">
        <v>3</v>
      </c>
    </row>
    <row r="6" spans="2:11" x14ac:dyDescent="0.3">
      <c r="B6" s="1" t="s">
        <v>11</v>
      </c>
      <c r="C6" s="4" t="s">
        <v>4</v>
      </c>
      <c r="D6" s="4" t="s">
        <v>4</v>
      </c>
      <c r="E6" s="4" t="s">
        <v>4</v>
      </c>
      <c r="F6" s="4" t="s">
        <v>4</v>
      </c>
      <c r="G6" s="4" t="s">
        <v>4</v>
      </c>
      <c r="H6" s="4" t="s">
        <v>4</v>
      </c>
      <c r="I6" s="4" t="s">
        <v>4</v>
      </c>
      <c r="J6" s="4" t="s">
        <v>4</v>
      </c>
      <c r="K6" s="66" t="s">
        <v>4</v>
      </c>
    </row>
    <row r="7" spans="2:11" x14ac:dyDescent="0.3">
      <c r="B7" s="25" t="s">
        <v>12</v>
      </c>
      <c r="C7" s="54"/>
      <c r="D7" s="54"/>
      <c r="E7" s="54"/>
      <c r="F7" s="54"/>
      <c r="G7" s="54">
        <v>2.9513888888888888E-3</v>
      </c>
      <c r="H7" s="54"/>
      <c r="I7" s="54"/>
      <c r="J7" s="54"/>
      <c r="K7" s="68">
        <v>2.9513888888888888E-3</v>
      </c>
    </row>
    <row r="8" spans="2:11" x14ac:dyDescent="0.3">
      <c r="B8" s="25" t="s">
        <v>101</v>
      </c>
      <c r="C8" s="54"/>
      <c r="D8" s="54"/>
      <c r="E8" s="54"/>
      <c r="F8" s="54"/>
      <c r="G8" s="54"/>
      <c r="H8" s="54"/>
      <c r="I8" s="54"/>
      <c r="J8" s="54"/>
      <c r="K8" s="68"/>
    </row>
    <row r="9" spans="2:11" x14ac:dyDescent="0.3">
      <c r="B9" s="25" t="s">
        <v>13</v>
      </c>
      <c r="C9" s="54">
        <v>8.9583333333333338E-3</v>
      </c>
      <c r="D9" s="54"/>
      <c r="E9" s="54"/>
      <c r="F9" s="54"/>
      <c r="G9" s="54"/>
      <c r="H9" s="54">
        <v>2.5462962962962961E-4</v>
      </c>
      <c r="I9" s="54"/>
      <c r="J9" s="54"/>
      <c r="K9" s="68">
        <v>9.2129629629629627E-3</v>
      </c>
    </row>
    <row r="10" spans="2:11" x14ac:dyDescent="0.3">
      <c r="B10" s="25" t="s">
        <v>14</v>
      </c>
      <c r="C10" s="54"/>
      <c r="D10" s="54"/>
      <c r="E10" s="54"/>
      <c r="F10" s="54"/>
      <c r="G10" s="54"/>
      <c r="H10" s="54"/>
      <c r="I10" s="54"/>
      <c r="J10" s="54"/>
      <c r="K10" s="68"/>
    </row>
    <row r="11" spans="2:11" x14ac:dyDescent="0.3">
      <c r="B11" s="25" t="s">
        <v>15</v>
      </c>
      <c r="C11" s="54"/>
      <c r="D11" s="54"/>
      <c r="E11" s="54"/>
      <c r="F11" s="54"/>
      <c r="G11" s="54"/>
      <c r="H11" s="54"/>
      <c r="I11" s="54"/>
      <c r="J11" s="54"/>
      <c r="K11" s="68"/>
    </row>
    <row r="12" spans="2:11" x14ac:dyDescent="0.3">
      <c r="B12" s="25" t="s">
        <v>193</v>
      </c>
      <c r="C12" s="54"/>
      <c r="D12" s="54"/>
      <c r="E12" s="54"/>
      <c r="F12" s="54"/>
      <c r="G12" s="54"/>
      <c r="H12" s="54"/>
      <c r="I12" s="54"/>
      <c r="J12" s="54"/>
      <c r="K12" s="68"/>
    </row>
    <row r="13" spans="2:11" x14ac:dyDescent="0.3">
      <c r="B13" s="25" t="s">
        <v>16</v>
      </c>
      <c r="C13" s="54"/>
      <c r="D13" s="54"/>
      <c r="E13" s="54"/>
      <c r="F13" s="54"/>
      <c r="G13" s="54"/>
      <c r="H13" s="54"/>
      <c r="I13" s="54"/>
      <c r="J13" s="54"/>
      <c r="K13" s="68"/>
    </row>
    <row r="14" spans="2:11" x14ac:dyDescent="0.3">
      <c r="B14" s="102" t="s">
        <v>174</v>
      </c>
      <c r="C14" s="54"/>
      <c r="D14" s="54"/>
      <c r="E14" s="54"/>
      <c r="F14" s="54"/>
      <c r="G14" s="54"/>
      <c r="H14" s="54"/>
      <c r="I14" s="54"/>
      <c r="J14" s="54"/>
      <c r="K14" s="68"/>
    </row>
    <row r="15" spans="2:11" x14ac:dyDescent="0.3">
      <c r="B15" s="25" t="s">
        <v>17</v>
      </c>
      <c r="C15" s="54"/>
      <c r="D15" s="54"/>
      <c r="E15" s="54"/>
      <c r="F15" s="54"/>
      <c r="G15" s="54"/>
      <c r="H15" s="54"/>
      <c r="I15" s="54"/>
      <c r="J15" s="54"/>
      <c r="K15" s="68"/>
    </row>
    <row r="16" spans="2:11" x14ac:dyDescent="0.3">
      <c r="B16" s="25" t="s">
        <v>18</v>
      </c>
      <c r="C16" s="54"/>
      <c r="D16" s="54"/>
      <c r="E16" s="54"/>
      <c r="F16" s="54"/>
      <c r="G16" s="54"/>
      <c r="H16" s="54"/>
      <c r="I16" s="54"/>
      <c r="J16" s="54"/>
      <c r="K16" s="68"/>
    </row>
    <row r="17" spans="2:11" x14ac:dyDescent="0.3">
      <c r="B17" s="25" t="s">
        <v>19</v>
      </c>
      <c r="C17" s="54"/>
      <c r="D17" s="54"/>
      <c r="E17" s="54"/>
      <c r="F17" s="54"/>
      <c r="G17" s="54"/>
      <c r="H17" s="54"/>
      <c r="I17" s="54"/>
      <c r="J17" s="54"/>
      <c r="K17" s="68"/>
    </row>
    <row r="18" spans="2:11" x14ac:dyDescent="0.3">
      <c r="B18" s="25" t="s">
        <v>20</v>
      </c>
      <c r="C18" s="54"/>
      <c r="D18" s="54"/>
      <c r="E18" s="54"/>
      <c r="F18" s="54"/>
      <c r="G18" s="54"/>
      <c r="H18" s="54"/>
      <c r="I18" s="54"/>
      <c r="J18" s="54"/>
      <c r="K18" s="68"/>
    </row>
    <row r="19" spans="2:11" x14ac:dyDescent="0.3">
      <c r="B19" s="25" t="s">
        <v>21</v>
      </c>
      <c r="C19" s="54"/>
      <c r="D19" s="54"/>
      <c r="E19" s="54"/>
      <c r="F19" s="54"/>
      <c r="G19" s="54"/>
      <c r="H19" s="54"/>
      <c r="I19" s="54"/>
      <c r="J19" s="54"/>
      <c r="K19" s="68"/>
    </row>
    <row r="20" spans="2:11" x14ac:dyDescent="0.3">
      <c r="B20" s="57" t="s">
        <v>102</v>
      </c>
      <c r="C20" s="54"/>
      <c r="D20" s="54"/>
      <c r="E20" s="54"/>
      <c r="F20" s="54"/>
      <c r="G20" s="54"/>
      <c r="H20" s="54"/>
      <c r="I20" s="54"/>
      <c r="J20" s="54"/>
      <c r="K20" s="68"/>
    </row>
    <row r="21" spans="2:11" x14ac:dyDescent="0.3">
      <c r="B21" s="58" t="s">
        <v>103</v>
      </c>
      <c r="C21" s="54"/>
      <c r="D21" s="54"/>
      <c r="E21" s="54"/>
      <c r="F21" s="54"/>
      <c r="G21" s="54"/>
      <c r="H21" s="54"/>
      <c r="I21" s="54"/>
      <c r="J21" s="54"/>
      <c r="K21" s="68"/>
    </row>
    <row r="22" spans="2:11" x14ac:dyDescent="0.3">
      <c r="B22" s="25" t="s">
        <v>22</v>
      </c>
      <c r="C22" s="54"/>
      <c r="D22" s="54"/>
      <c r="E22" s="54"/>
      <c r="F22" s="54"/>
      <c r="G22" s="54"/>
      <c r="H22" s="54"/>
      <c r="I22" s="54"/>
      <c r="J22" s="54"/>
      <c r="K22" s="68"/>
    </row>
    <row r="23" spans="2:11" x14ac:dyDescent="0.3">
      <c r="B23" s="25" t="s">
        <v>23</v>
      </c>
      <c r="C23" s="54"/>
      <c r="D23" s="54"/>
      <c r="E23" s="54"/>
      <c r="F23" s="54"/>
      <c r="G23" s="54"/>
      <c r="H23" s="54"/>
      <c r="I23" s="54"/>
      <c r="J23" s="54"/>
      <c r="K23" s="68"/>
    </row>
    <row r="24" spans="2:11" x14ac:dyDescent="0.3">
      <c r="B24" s="25" t="s">
        <v>24</v>
      </c>
      <c r="C24" s="54">
        <v>4.3715277777777783E-2</v>
      </c>
      <c r="D24" s="54"/>
      <c r="E24" s="54"/>
      <c r="F24" s="54"/>
      <c r="G24" s="54"/>
      <c r="H24" s="54"/>
      <c r="I24" s="54"/>
      <c r="J24" s="54"/>
      <c r="K24" s="68">
        <v>4.3715277777777783E-2</v>
      </c>
    </row>
    <row r="25" spans="2:11" x14ac:dyDescent="0.3">
      <c r="B25" s="29" t="s">
        <v>3</v>
      </c>
      <c r="C25" s="30">
        <v>5.2673611111111115E-2</v>
      </c>
      <c r="D25" s="30"/>
      <c r="E25" s="30"/>
      <c r="F25" s="30"/>
      <c r="G25" s="30">
        <v>2.9513888888888888E-3</v>
      </c>
      <c r="H25" s="30">
        <v>2.5462962962962961E-4</v>
      </c>
      <c r="I25" s="30"/>
      <c r="J25" s="34"/>
      <c r="K25" s="69">
        <v>5.587962962962964E-2</v>
      </c>
    </row>
    <row r="26" spans="2:11" x14ac:dyDescent="0.3">
      <c r="B26" s="70"/>
      <c r="C26" s="71"/>
      <c r="D26" s="71"/>
      <c r="E26" s="71"/>
      <c r="F26" s="71"/>
      <c r="G26" s="71"/>
      <c r="H26" s="71"/>
      <c r="I26" s="71"/>
      <c r="J26" s="72"/>
      <c r="K26" s="73"/>
    </row>
    <row r="27" spans="2:11" x14ac:dyDescent="0.3">
      <c r="B27" s="1" t="s">
        <v>25</v>
      </c>
      <c r="C27" s="4" t="s">
        <v>4</v>
      </c>
      <c r="D27" s="4" t="s">
        <v>4</v>
      </c>
      <c r="E27" s="4" t="s">
        <v>4</v>
      </c>
      <c r="F27" s="4" t="s">
        <v>4</v>
      </c>
      <c r="G27" s="4" t="s">
        <v>4</v>
      </c>
      <c r="H27" s="4" t="s">
        <v>4</v>
      </c>
      <c r="I27" s="4" t="s">
        <v>4</v>
      </c>
      <c r="J27" s="4" t="s">
        <v>4</v>
      </c>
      <c r="K27" s="66" t="s">
        <v>4</v>
      </c>
    </row>
    <row r="28" spans="2:11" x14ac:dyDescent="0.3">
      <c r="B28" s="25" t="s">
        <v>26</v>
      </c>
      <c r="C28" s="54"/>
      <c r="D28" s="54"/>
      <c r="E28" s="54"/>
      <c r="F28" s="54"/>
      <c r="G28" s="54"/>
      <c r="H28" s="54"/>
      <c r="I28" s="54"/>
      <c r="J28" s="54"/>
      <c r="K28" s="68"/>
    </row>
    <row r="29" spans="2:11" x14ac:dyDescent="0.3">
      <c r="B29" s="25" t="s">
        <v>27</v>
      </c>
      <c r="C29" s="54"/>
      <c r="D29" s="54"/>
      <c r="E29" s="54"/>
      <c r="F29" s="54"/>
      <c r="G29" s="54"/>
      <c r="H29" s="54"/>
      <c r="I29" s="54"/>
      <c r="J29" s="54"/>
      <c r="K29" s="68"/>
    </row>
    <row r="30" spans="2:11" x14ac:dyDescent="0.3">
      <c r="B30" s="25" t="s">
        <v>28</v>
      </c>
      <c r="C30" s="54"/>
      <c r="D30" s="54"/>
      <c r="E30" s="54"/>
      <c r="F30" s="54"/>
      <c r="G30" s="54"/>
      <c r="H30" s="54"/>
      <c r="I30" s="54"/>
      <c r="J30" s="54"/>
      <c r="K30" s="68"/>
    </row>
    <row r="31" spans="2:11" x14ac:dyDescent="0.3">
      <c r="B31" s="25" t="s">
        <v>29</v>
      </c>
      <c r="C31" s="54">
        <v>2.8715277777777777E-2</v>
      </c>
      <c r="D31" s="54">
        <v>1.2268518518518518E-3</v>
      </c>
      <c r="E31" s="54"/>
      <c r="F31" s="54"/>
      <c r="G31" s="54"/>
      <c r="H31" s="54"/>
      <c r="I31" s="54"/>
      <c r="J31" s="54"/>
      <c r="K31" s="68">
        <v>2.9942129629629628E-2</v>
      </c>
    </row>
    <row r="32" spans="2:11" x14ac:dyDescent="0.3">
      <c r="B32" s="25" t="s">
        <v>30</v>
      </c>
      <c r="C32" s="54">
        <v>2.4814814814814817E-2</v>
      </c>
      <c r="D32" s="54"/>
      <c r="E32" s="54"/>
      <c r="F32" s="54"/>
      <c r="G32" s="54"/>
      <c r="H32" s="54"/>
      <c r="I32" s="54"/>
      <c r="J32" s="54"/>
      <c r="K32" s="68">
        <v>2.4814814814814817E-2</v>
      </c>
    </row>
    <row r="33" spans="2:11" x14ac:dyDescent="0.3">
      <c r="B33" s="25" t="s">
        <v>31</v>
      </c>
      <c r="C33" s="54"/>
      <c r="D33" s="54"/>
      <c r="E33" s="54"/>
      <c r="F33" s="54"/>
      <c r="G33" s="54"/>
      <c r="H33" s="54"/>
      <c r="I33" s="54"/>
      <c r="J33" s="54"/>
      <c r="K33" s="68"/>
    </row>
    <row r="34" spans="2:11" x14ac:dyDescent="0.3">
      <c r="B34" s="29" t="s">
        <v>3</v>
      </c>
      <c r="C34" s="30">
        <v>5.3530092592592594E-2</v>
      </c>
      <c r="D34" s="30">
        <v>1.2268518518518518E-3</v>
      </c>
      <c r="E34" s="30"/>
      <c r="F34" s="30"/>
      <c r="G34" s="30"/>
      <c r="H34" s="30"/>
      <c r="I34" s="30"/>
      <c r="J34" s="34"/>
      <c r="K34" s="69">
        <v>5.4756944444444448E-2</v>
      </c>
    </row>
    <row r="35" spans="2:11" x14ac:dyDescent="0.3">
      <c r="B35" s="29"/>
      <c r="C35" s="74"/>
      <c r="D35" s="74"/>
      <c r="E35" s="75"/>
      <c r="F35" s="75"/>
      <c r="G35" s="74"/>
      <c r="H35" s="74"/>
      <c r="I35" s="74"/>
      <c r="J35" s="74"/>
      <c r="K35" s="68"/>
    </row>
    <row r="36" spans="2:11" x14ac:dyDescent="0.3">
      <c r="B36" s="29" t="s">
        <v>6</v>
      </c>
      <c r="C36" s="34">
        <v>0.10620370370370372</v>
      </c>
      <c r="D36" s="34">
        <v>1.2268518518518518E-3</v>
      </c>
      <c r="E36" s="34"/>
      <c r="F36" s="34"/>
      <c r="G36" s="34">
        <v>2.9513888888888888E-3</v>
      </c>
      <c r="H36" s="34"/>
      <c r="I36" s="34"/>
      <c r="J36" s="34"/>
      <c r="K36" s="76">
        <v>0.1106365740740741</v>
      </c>
    </row>
    <row r="37" spans="2:11" x14ac:dyDescent="0.3">
      <c r="B37" s="29"/>
      <c r="C37" s="53"/>
      <c r="D37" s="53"/>
      <c r="E37" s="53"/>
      <c r="F37" s="53"/>
      <c r="G37" s="53"/>
      <c r="H37" s="53"/>
      <c r="I37" s="53"/>
      <c r="J37" s="77"/>
      <c r="K37" s="78"/>
    </row>
    <row r="38" spans="2:11" ht="66" customHeight="1" thickBot="1" x14ac:dyDescent="0.35">
      <c r="B38" s="210" t="s">
        <v>39</v>
      </c>
      <c r="C38" s="201"/>
      <c r="D38" s="201"/>
      <c r="E38" s="201"/>
      <c r="F38" s="201"/>
      <c r="G38" s="201"/>
      <c r="H38" s="201"/>
      <c r="I38" s="201"/>
      <c r="J38" s="201"/>
      <c r="K38" s="202"/>
    </row>
  </sheetData>
  <mergeCells count="3">
    <mergeCell ref="B3:K3"/>
    <mergeCell ref="B4:K4"/>
    <mergeCell ref="B38:K38"/>
  </mergeCells>
  <printOptions horizontalCentered="1" verticalCentered="1"/>
  <pageMargins left="0.70866141732283472" right="0.70866141732283472" top="0.74803149606299213" bottom="0.74803149606299213" header="0.31496062992125984" footer="0.31496062992125984"/>
  <pageSetup paperSize="9" scale="80" orientation="landscape" r:id="rId1"/>
  <rowBreaks count="1" manualBreakCount="1">
    <brk id="38" max="16383" man="1"/>
  </rowBreaks>
  <colBreaks count="1" manualBreakCount="1">
    <brk id="11" max="1048575" man="1"/>
  </colBreak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8"/>
  <sheetViews>
    <sheetView view="pageBreakPreview" zoomScaleSheetLayoutView="100" workbookViewId="0">
      <selection activeCell="B12" sqref="B12"/>
    </sheetView>
  </sheetViews>
  <sheetFormatPr defaultColWidth="8.88671875" defaultRowHeight="14.4" x14ac:dyDescent="0.3"/>
  <cols>
    <col min="1" max="1" width="6.109375" style="2" customWidth="1"/>
    <col min="2" max="2" width="51" style="2" bestFit="1" customWidth="1"/>
    <col min="3" max="11" width="11.33203125" style="2" customWidth="1"/>
    <col min="12" max="16384" width="8.88671875" style="2"/>
  </cols>
  <sheetData>
    <row r="2" spans="2:11" ht="15" thickBot="1" x14ac:dyDescent="0.35"/>
    <row r="3" spans="2:11" x14ac:dyDescent="0.3">
      <c r="B3" s="188" t="s">
        <v>107</v>
      </c>
      <c r="C3" s="189"/>
      <c r="D3" s="189"/>
      <c r="E3" s="189"/>
      <c r="F3" s="189"/>
      <c r="G3" s="189"/>
      <c r="H3" s="189"/>
      <c r="I3" s="189"/>
      <c r="J3" s="189"/>
      <c r="K3" s="190"/>
    </row>
    <row r="4" spans="2:11" x14ac:dyDescent="0.3">
      <c r="B4" s="203" t="s">
        <v>173</v>
      </c>
      <c r="C4" s="195"/>
      <c r="D4" s="195"/>
      <c r="E4" s="195"/>
      <c r="F4" s="195"/>
      <c r="G4" s="195"/>
      <c r="H4" s="195"/>
      <c r="I4" s="195"/>
      <c r="J4" s="195"/>
      <c r="K4" s="197"/>
    </row>
    <row r="5" spans="2:11" s="67" customFormat="1" x14ac:dyDescent="0.3">
      <c r="B5" s="65"/>
      <c r="C5" s="4" t="s">
        <v>93</v>
      </c>
      <c r="D5" s="4" t="s">
        <v>94</v>
      </c>
      <c r="E5" s="4" t="s">
        <v>95</v>
      </c>
      <c r="F5" s="4" t="s">
        <v>96</v>
      </c>
      <c r="G5" s="4" t="s">
        <v>97</v>
      </c>
      <c r="H5" s="4" t="s">
        <v>98</v>
      </c>
      <c r="I5" s="4" t="s">
        <v>99</v>
      </c>
      <c r="J5" s="4" t="s">
        <v>100</v>
      </c>
      <c r="K5" s="66" t="s">
        <v>3</v>
      </c>
    </row>
    <row r="6" spans="2:11" x14ac:dyDescent="0.3">
      <c r="B6" s="1" t="s">
        <v>11</v>
      </c>
      <c r="C6" s="4" t="s">
        <v>4</v>
      </c>
      <c r="D6" s="4" t="s">
        <v>4</v>
      </c>
      <c r="E6" s="4" t="s">
        <v>4</v>
      </c>
      <c r="F6" s="4" t="s">
        <v>4</v>
      </c>
      <c r="G6" s="4" t="s">
        <v>4</v>
      </c>
      <c r="H6" s="4" t="s">
        <v>4</v>
      </c>
      <c r="I6" s="4" t="s">
        <v>4</v>
      </c>
      <c r="J6" s="4" t="s">
        <v>4</v>
      </c>
      <c r="K6" s="66" t="s">
        <v>4</v>
      </c>
    </row>
    <row r="7" spans="2:11" x14ac:dyDescent="0.3">
      <c r="B7" s="25" t="s">
        <v>12</v>
      </c>
      <c r="C7" s="49"/>
      <c r="D7" s="49"/>
      <c r="E7" s="49"/>
      <c r="F7" s="49"/>
      <c r="G7" s="49"/>
      <c r="H7" s="49"/>
      <c r="I7" s="49"/>
      <c r="J7" s="49"/>
      <c r="K7" s="79"/>
    </row>
    <row r="8" spans="2:11" x14ac:dyDescent="0.3">
      <c r="B8" s="25" t="s">
        <v>101</v>
      </c>
      <c r="C8" s="49"/>
      <c r="D8" s="49"/>
      <c r="E8" s="49"/>
      <c r="F8" s="49"/>
      <c r="G8" s="49"/>
      <c r="H8" s="49"/>
      <c r="I8" s="49"/>
      <c r="J8" s="49"/>
      <c r="K8" s="79"/>
    </row>
    <row r="9" spans="2:11" x14ac:dyDescent="0.3">
      <c r="B9" s="25" t="s">
        <v>13</v>
      </c>
      <c r="C9" s="49"/>
      <c r="D9" s="49"/>
      <c r="E9" s="49"/>
      <c r="F9" s="49"/>
      <c r="G9" s="49"/>
      <c r="H9" s="49"/>
      <c r="I9" s="49"/>
      <c r="J9" s="49"/>
      <c r="K9" s="79"/>
    </row>
    <row r="10" spans="2:11" x14ac:dyDescent="0.3">
      <c r="B10" s="25" t="s">
        <v>14</v>
      </c>
      <c r="C10" s="49"/>
      <c r="D10" s="49"/>
      <c r="E10" s="49"/>
      <c r="F10" s="49"/>
      <c r="G10" s="49"/>
      <c r="H10" s="49"/>
      <c r="I10" s="49"/>
      <c r="J10" s="49"/>
      <c r="K10" s="79"/>
    </row>
    <row r="11" spans="2:11" x14ac:dyDescent="0.3">
      <c r="B11" s="25" t="s">
        <v>15</v>
      </c>
      <c r="C11" s="49"/>
      <c r="D11" s="49"/>
      <c r="E11" s="49"/>
      <c r="F11" s="49"/>
      <c r="G11" s="49"/>
      <c r="H11" s="49"/>
      <c r="I11" s="49"/>
      <c r="J11" s="49"/>
      <c r="K11" s="79"/>
    </row>
    <row r="12" spans="2:11" x14ac:dyDescent="0.3">
      <c r="B12" s="25" t="s">
        <v>193</v>
      </c>
      <c r="C12" s="49"/>
      <c r="D12" s="49"/>
      <c r="E12" s="49"/>
      <c r="F12" s="49"/>
      <c r="G12" s="49"/>
      <c r="H12" s="49"/>
      <c r="I12" s="49"/>
      <c r="J12" s="49"/>
      <c r="K12" s="79"/>
    </row>
    <row r="13" spans="2:11" x14ac:dyDescent="0.3">
      <c r="B13" s="25" t="s">
        <v>16</v>
      </c>
      <c r="C13" s="49"/>
      <c r="D13" s="49"/>
      <c r="E13" s="49"/>
      <c r="F13" s="49"/>
      <c r="G13" s="49"/>
      <c r="H13" s="49"/>
      <c r="I13" s="49"/>
      <c r="J13" s="49"/>
      <c r="K13" s="79"/>
    </row>
    <row r="14" spans="2:11" x14ac:dyDescent="0.3">
      <c r="B14" s="102" t="s">
        <v>174</v>
      </c>
      <c r="C14" s="49"/>
      <c r="D14" s="49"/>
      <c r="E14" s="49"/>
      <c r="F14" s="49"/>
      <c r="G14" s="49"/>
      <c r="H14" s="49"/>
      <c r="I14" s="49"/>
      <c r="J14" s="49"/>
      <c r="K14" s="79"/>
    </row>
    <row r="15" spans="2:11" x14ac:dyDescent="0.3">
      <c r="B15" s="25" t="s">
        <v>17</v>
      </c>
      <c r="C15" s="49"/>
      <c r="D15" s="49"/>
      <c r="E15" s="49"/>
      <c r="F15" s="49"/>
      <c r="G15" s="49"/>
      <c r="H15" s="49"/>
      <c r="I15" s="49"/>
      <c r="J15" s="49"/>
      <c r="K15" s="79"/>
    </row>
    <row r="16" spans="2:11" x14ac:dyDescent="0.3">
      <c r="B16" s="25" t="s">
        <v>18</v>
      </c>
      <c r="C16" s="49"/>
      <c r="D16" s="49"/>
      <c r="E16" s="49"/>
      <c r="F16" s="49"/>
      <c r="G16" s="49"/>
      <c r="H16" s="49"/>
      <c r="I16" s="49"/>
      <c r="J16" s="49"/>
      <c r="K16" s="79"/>
    </row>
    <row r="17" spans="2:11" x14ac:dyDescent="0.3">
      <c r="B17" s="25" t="s">
        <v>19</v>
      </c>
      <c r="C17" s="49"/>
      <c r="D17" s="49"/>
      <c r="E17" s="49"/>
      <c r="F17" s="49"/>
      <c r="G17" s="49"/>
      <c r="H17" s="49"/>
      <c r="I17" s="49"/>
      <c r="J17" s="49"/>
      <c r="K17" s="79"/>
    </row>
    <row r="18" spans="2:11" x14ac:dyDescent="0.3">
      <c r="B18" s="25" t="s">
        <v>20</v>
      </c>
      <c r="C18" s="49"/>
      <c r="D18" s="49"/>
      <c r="E18" s="49"/>
      <c r="F18" s="49"/>
      <c r="G18" s="49"/>
      <c r="H18" s="49"/>
      <c r="I18" s="49"/>
      <c r="J18" s="49"/>
      <c r="K18" s="79"/>
    </row>
    <row r="19" spans="2:11" x14ac:dyDescent="0.3">
      <c r="B19" s="25" t="s">
        <v>21</v>
      </c>
      <c r="C19" s="49"/>
      <c r="D19" s="49"/>
      <c r="E19" s="49"/>
      <c r="F19" s="49"/>
      <c r="G19" s="49"/>
      <c r="H19" s="49"/>
      <c r="I19" s="49"/>
      <c r="J19" s="49"/>
      <c r="K19" s="79"/>
    </row>
    <row r="20" spans="2:11" x14ac:dyDescent="0.3">
      <c r="B20" s="57" t="s">
        <v>102</v>
      </c>
      <c r="C20" s="49"/>
      <c r="D20" s="49"/>
      <c r="E20" s="49"/>
      <c r="F20" s="49"/>
      <c r="G20" s="49"/>
      <c r="H20" s="49"/>
      <c r="I20" s="49"/>
      <c r="J20" s="49"/>
      <c r="K20" s="79"/>
    </row>
    <row r="21" spans="2:11" x14ac:dyDescent="0.3">
      <c r="B21" s="58" t="s">
        <v>103</v>
      </c>
      <c r="C21" s="49"/>
      <c r="D21" s="49"/>
      <c r="E21" s="49"/>
      <c r="F21" s="49"/>
      <c r="G21" s="49"/>
      <c r="H21" s="49"/>
      <c r="I21" s="49"/>
      <c r="J21" s="49"/>
      <c r="K21" s="79"/>
    </row>
    <row r="22" spans="2:11" x14ac:dyDescent="0.3">
      <c r="B22" s="25" t="s">
        <v>22</v>
      </c>
      <c r="C22" s="49"/>
      <c r="D22" s="49"/>
      <c r="E22" s="49"/>
      <c r="F22" s="49"/>
      <c r="G22" s="49"/>
      <c r="H22" s="49"/>
      <c r="I22" s="49"/>
      <c r="J22" s="49"/>
      <c r="K22" s="79"/>
    </row>
    <row r="23" spans="2:11" x14ac:dyDescent="0.3">
      <c r="B23" s="25" t="s">
        <v>23</v>
      </c>
      <c r="C23" s="49"/>
      <c r="D23" s="49"/>
      <c r="E23" s="49"/>
      <c r="F23" s="49"/>
      <c r="G23" s="49"/>
      <c r="H23" s="49"/>
      <c r="I23" s="49"/>
      <c r="J23" s="49"/>
      <c r="K23" s="79"/>
    </row>
    <row r="24" spans="2:11" x14ac:dyDescent="0.3">
      <c r="B24" s="25" t="s">
        <v>24</v>
      </c>
      <c r="C24" s="49"/>
      <c r="D24" s="49"/>
      <c r="E24" s="49"/>
      <c r="F24" s="49"/>
      <c r="G24" s="49"/>
      <c r="H24" s="49"/>
      <c r="I24" s="49"/>
      <c r="J24" s="49"/>
      <c r="K24" s="79"/>
    </row>
    <row r="25" spans="2:11" x14ac:dyDescent="0.3">
      <c r="B25" s="29" t="s">
        <v>3</v>
      </c>
      <c r="C25" s="44"/>
      <c r="D25" s="44"/>
      <c r="E25" s="44"/>
      <c r="F25" s="44"/>
      <c r="G25" s="44"/>
      <c r="H25" s="44"/>
      <c r="I25" s="44"/>
      <c r="J25" s="51"/>
      <c r="K25" s="80"/>
    </row>
    <row r="26" spans="2:11" x14ac:dyDescent="0.3">
      <c r="B26" s="70"/>
      <c r="C26" s="81"/>
      <c r="D26" s="81"/>
      <c r="E26" s="81"/>
      <c r="F26" s="81"/>
      <c r="G26" s="81"/>
      <c r="H26" s="81"/>
      <c r="I26" s="81"/>
      <c r="J26" s="82"/>
      <c r="K26" s="83"/>
    </row>
    <row r="27" spans="2:11" x14ac:dyDescent="0.3">
      <c r="B27" s="1" t="s">
        <v>25</v>
      </c>
      <c r="C27" s="4" t="s">
        <v>4</v>
      </c>
      <c r="D27" s="4" t="s">
        <v>4</v>
      </c>
      <c r="E27" s="4" t="s">
        <v>4</v>
      </c>
      <c r="F27" s="4" t="s">
        <v>4</v>
      </c>
      <c r="G27" s="4" t="s">
        <v>4</v>
      </c>
      <c r="H27" s="4" t="s">
        <v>4</v>
      </c>
      <c r="I27" s="4" t="s">
        <v>4</v>
      </c>
      <c r="J27" s="4" t="s">
        <v>4</v>
      </c>
      <c r="K27" s="66" t="s">
        <v>4</v>
      </c>
    </row>
    <row r="28" spans="2:11" x14ac:dyDescent="0.3">
      <c r="B28" s="25" t="s">
        <v>26</v>
      </c>
      <c r="C28" s="49"/>
      <c r="D28" s="49"/>
      <c r="E28" s="49"/>
      <c r="F28" s="49"/>
      <c r="G28" s="49"/>
      <c r="H28" s="49"/>
      <c r="I28" s="49"/>
      <c r="J28" s="40"/>
      <c r="K28" s="79"/>
    </row>
    <row r="29" spans="2:11" x14ac:dyDescent="0.3">
      <c r="B29" s="25" t="s">
        <v>27</v>
      </c>
      <c r="C29" s="49"/>
      <c r="D29" s="49"/>
      <c r="E29" s="49"/>
      <c r="F29" s="49"/>
      <c r="G29" s="49"/>
      <c r="H29" s="49"/>
      <c r="I29" s="49"/>
      <c r="J29" s="84"/>
      <c r="K29" s="79"/>
    </row>
    <row r="30" spans="2:11" x14ac:dyDescent="0.3">
      <c r="B30" s="25" t="s">
        <v>28</v>
      </c>
      <c r="C30" s="49"/>
      <c r="D30" s="49"/>
      <c r="E30" s="49"/>
      <c r="F30" s="49"/>
      <c r="G30" s="49"/>
      <c r="H30" s="49"/>
      <c r="I30" s="4"/>
      <c r="J30" s="4"/>
      <c r="K30" s="79"/>
    </row>
    <row r="31" spans="2:11" x14ac:dyDescent="0.3">
      <c r="B31" s="25" t="s">
        <v>29</v>
      </c>
      <c r="C31" s="49"/>
      <c r="D31" s="49"/>
      <c r="E31" s="49"/>
      <c r="F31" s="49"/>
      <c r="G31" s="49"/>
      <c r="H31" s="49"/>
      <c r="I31" s="85"/>
      <c r="J31" s="49"/>
      <c r="K31" s="79"/>
    </row>
    <row r="32" spans="2:11" x14ac:dyDescent="0.3">
      <c r="B32" s="25" t="s">
        <v>30</v>
      </c>
      <c r="C32" s="49"/>
      <c r="D32" s="49"/>
      <c r="E32" s="49"/>
      <c r="F32" s="49"/>
      <c r="G32" s="49"/>
      <c r="H32" s="49"/>
      <c r="I32" s="49"/>
      <c r="J32" s="49"/>
      <c r="K32" s="79"/>
    </row>
    <row r="33" spans="2:11" x14ac:dyDescent="0.3">
      <c r="B33" s="25" t="s">
        <v>31</v>
      </c>
      <c r="C33" s="49"/>
      <c r="D33" s="49"/>
      <c r="E33" s="49"/>
      <c r="F33" s="49"/>
      <c r="G33" s="49"/>
      <c r="H33" s="49"/>
      <c r="I33" s="49"/>
      <c r="J33" s="49"/>
      <c r="K33" s="79"/>
    </row>
    <row r="34" spans="2:11" x14ac:dyDescent="0.3">
      <c r="B34" s="29" t="s">
        <v>3</v>
      </c>
      <c r="C34" s="44"/>
      <c r="D34" s="44"/>
      <c r="E34" s="44"/>
      <c r="F34" s="44"/>
      <c r="G34" s="44"/>
      <c r="H34" s="44"/>
      <c r="I34" s="44"/>
      <c r="J34" s="51"/>
      <c r="K34" s="80"/>
    </row>
    <row r="35" spans="2:11" x14ac:dyDescent="0.3">
      <c r="B35" s="29"/>
      <c r="C35" s="77"/>
      <c r="D35" s="77"/>
      <c r="E35" s="77"/>
      <c r="F35" s="86"/>
      <c r="G35" s="77"/>
      <c r="H35" s="77"/>
      <c r="I35" s="77"/>
      <c r="J35" s="77"/>
      <c r="K35" s="79"/>
    </row>
    <row r="36" spans="2:11" x14ac:dyDescent="0.3">
      <c r="B36" s="29" t="s">
        <v>6</v>
      </c>
      <c r="C36" s="51"/>
      <c r="D36" s="51"/>
      <c r="E36" s="51"/>
      <c r="F36" s="51"/>
      <c r="G36" s="51"/>
      <c r="H36" s="51"/>
      <c r="I36" s="51"/>
      <c r="J36" s="51"/>
      <c r="K36" s="87"/>
    </row>
    <row r="37" spans="2:11" x14ac:dyDescent="0.3">
      <c r="B37" s="29"/>
      <c r="C37" s="53"/>
      <c r="D37" s="53"/>
      <c r="E37" s="53"/>
      <c r="F37" s="53"/>
      <c r="G37" s="53"/>
      <c r="H37" s="53"/>
      <c r="I37" s="53"/>
      <c r="J37" s="77"/>
      <c r="K37" s="78"/>
    </row>
    <row r="38" spans="2:11" ht="66" customHeight="1" thickBot="1" x14ac:dyDescent="0.35">
      <c r="B38" s="210" t="s">
        <v>39</v>
      </c>
      <c r="C38" s="201"/>
      <c r="D38" s="201"/>
      <c r="E38" s="201"/>
      <c r="F38" s="201"/>
      <c r="G38" s="201"/>
      <c r="H38" s="201"/>
      <c r="I38" s="201"/>
      <c r="J38" s="201"/>
      <c r="K38" s="202"/>
    </row>
  </sheetData>
  <mergeCells count="3">
    <mergeCell ref="B3:K3"/>
    <mergeCell ref="B4:K4"/>
    <mergeCell ref="B38:K38"/>
  </mergeCells>
  <printOptions horizontalCentered="1" verticalCentered="1"/>
  <pageMargins left="0.70866141732283472" right="0.70866141732283472" top="0.74803149606299213" bottom="0.74803149606299213" header="0.31496062992125984" footer="0.31496062992125984"/>
  <pageSetup paperSize="9" scale="80" orientation="landscape" r:id="rId1"/>
  <rowBreaks count="1" manualBreakCount="1">
    <brk id="38" max="16383" man="1"/>
  </rowBreaks>
  <colBreaks count="1" manualBreakCount="1">
    <brk id="11" max="1048575" man="1"/>
  </colBreak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8"/>
  <sheetViews>
    <sheetView view="pageBreakPreview" zoomScaleSheetLayoutView="100" workbookViewId="0">
      <selection activeCell="B12" sqref="B12"/>
    </sheetView>
  </sheetViews>
  <sheetFormatPr defaultColWidth="8.88671875" defaultRowHeight="14.4" x14ac:dyDescent="0.3"/>
  <cols>
    <col min="1" max="1" width="6.109375" style="2" customWidth="1"/>
    <col min="2" max="2" width="51" style="2" bestFit="1" customWidth="1"/>
    <col min="3" max="11" width="11.33203125" style="2" customWidth="1"/>
    <col min="12" max="16384" width="8.88671875" style="2"/>
  </cols>
  <sheetData>
    <row r="2" spans="2:11" ht="15" thickBot="1" x14ac:dyDescent="0.35"/>
    <row r="3" spans="2:11" x14ac:dyDescent="0.3">
      <c r="B3" s="188" t="s">
        <v>108</v>
      </c>
      <c r="C3" s="189"/>
      <c r="D3" s="189"/>
      <c r="E3" s="189"/>
      <c r="F3" s="189"/>
      <c r="G3" s="189"/>
      <c r="H3" s="189"/>
      <c r="I3" s="189"/>
      <c r="J3" s="189"/>
      <c r="K3" s="190"/>
    </row>
    <row r="4" spans="2:11" x14ac:dyDescent="0.3">
      <c r="B4" s="203" t="s">
        <v>173</v>
      </c>
      <c r="C4" s="195"/>
      <c r="D4" s="195"/>
      <c r="E4" s="195"/>
      <c r="F4" s="195"/>
      <c r="G4" s="195"/>
      <c r="H4" s="195"/>
      <c r="I4" s="195"/>
      <c r="J4" s="195"/>
      <c r="K4" s="197"/>
    </row>
    <row r="5" spans="2:11" s="67" customFormat="1" x14ac:dyDescent="0.3">
      <c r="B5" s="65"/>
      <c r="C5" s="4" t="s">
        <v>93</v>
      </c>
      <c r="D5" s="4" t="s">
        <v>94</v>
      </c>
      <c r="E5" s="4" t="s">
        <v>95</v>
      </c>
      <c r="F5" s="4" t="s">
        <v>96</v>
      </c>
      <c r="G5" s="4" t="s">
        <v>97</v>
      </c>
      <c r="H5" s="4" t="s">
        <v>98</v>
      </c>
      <c r="I5" s="4" t="s">
        <v>99</v>
      </c>
      <c r="J5" s="4" t="s">
        <v>100</v>
      </c>
      <c r="K5" s="66" t="s">
        <v>3</v>
      </c>
    </row>
    <row r="6" spans="2:11" x14ac:dyDescent="0.3">
      <c r="B6" s="1" t="s">
        <v>11</v>
      </c>
      <c r="C6" s="4" t="s">
        <v>4</v>
      </c>
      <c r="D6" s="4" t="s">
        <v>4</v>
      </c>
      <c r="E6" s="4" t="s">
        <v>4</v>
      </c>
      <c r="F6" s="4" t="s">
        <v>4</v>
      </c>
      <c r="G6" s="4" t="s">
        <v>4</v>
      </c>
      <c r="H6" s="4" t="s">
        <v>4</v>
      </c>
      <c r="I6" s="4" t="s">
        <v>4</v>
      </c>
      <c r="J6" s="4" t="s">
        <v>4</v>
      </c>
      <c r="K6" s="66" t="s">
        <v>4</v>
      </c>
    </row>
    <row r="7" spans="2:11" x14ac:dyDescent="0.3">
      <c r="B7" s="25" t="s">
        <v>12</v>
      </c>
      <c r="C7" s="49"/>
      <c r="D7" s="49"/>
      <c r="E7" s="49"/>
      <c r="F7" s="49"/>
      <c r="G7" s="49"/>
      <c r="H7" s="49"/>
      <c r="I7" s="49"/>
      <c r="J7" s="49"/>
      <c r="K7" s="79"/>
    </row>
    <row r="8" spans="2:11" x14ac:dyDescent="0.3">
      <c r="B8" s="25" t="s">
        <v>101</v>
      </c>
      <c r="C8" s="49"/>
      <c r="D8" s="49"/>
      <c r="E8" s="49"/>
      <c r="F8" s="49"/>
      <c r="G8" s="49"/>
      <c r="H8" s="49"/>
      <c r="I8" s="49"/>
      <c r="J8" s="49"/>
      <c r="K8" s="79"/>
    </row>
    <row r="9" spans="2:11" x14ac:dyDescent="0.3">
      <c r="B9" s="25" t="s">
        <v>13</v>
      </c>
      <c r="C9" s="49"/>
      <c r="D9" s="49"/>
      <c r="E9" s="49"/>
      <c r="F9" s="49"/>
      <c r="G9" s="49"/>
      <c r="H9" s="49"/>
      <c r="I9" s="49"/>
      <c r="J9" s="49"/>
      <c r="K9" s="79"/>
    </row>
    <row r="10" spans="2:11" x14ac:dyDescent="0.3">
      <c r="B10" s="25" t="s">
        <v>14</v>
      </c>
      <c r="C10" s="49"/>
      <c r="D10" s="49"/>
      <c r="E10" s="49"/>
      <c r="F10" s="49"/>
      <c r="G10" s="49"/>
      <c r="H10" s="49"/>
      <c r="I10" s="49"/>
      <c r="J10" s="49"/>
      <c r="K10" s="79"/>
    </row>
    <row r="11" spans="2:11" x14ac:dyDescent="0.3">
      <c r="B11" s="25" t="s">
        <v>15</v>
      </c>
      <c r="C11" s="49"/>
      <c r="D11" s="49"/>
      <c r="E11" s="49"/>
      <c r="F11" s="49"/>
      <c r="G11" s="49"/>
      <c r="H11" s="49"/>
      <c r="I11" s="49"/>
      <c r="J11" s="49"/>
      <c r="K11" s="79"/>
    </row>
    <row r="12" spans="2:11" x14ac:dyDescent="0.3">
      <c r="B12" s="25" t="s">
        <v>193</v>
      </c>
      <c r="C12" s="49"/>
      <c r="D12" s="49"/>
      <c r="E12" s="49"/>
      <c r="F12" s="49"/>
      <c r="G12" s="49"/>
      <c r="H12" s="49"/>
      <c r="I12" s="49"/>
      <c r="J12" s="49"/>
      <c r="K12" s="79"/>
    </row>
    <row r="13" spans="2:11" x14ac:dyDescent="0.3">
      <c r="B13" s="25" t="s">
        <v>16</v>
      </c>
      <c r="C13" s="49"/>
      <c r="D13" s="49"/>
      <c r="E13" s="49"/>
      <c r="F13" s="49"/>
      <c r="G13" s="49"/>
      <c r="H13" s="49"/>
      <c r="I13" s="49"/>
      <c r="J13" s="49"/>
      <c r="K13" s="79"/>
    </row>
    <row r="14" spans="2:11" x14ac:dyDescent="0.3">
      <c r="B14" s="102" t="s">
        <v>174</v>
      </c>
      <c r="C14" s="49"/>
      <c r="D14" s="49"/>
      <c r="E14" s="49"/>
      <c r="F14" s="49"/>
      <c r="G14" s="49"/>
      <c r="H14" s="49"/>
      <c r="I14" s="49"/>
      <c r="J14" s="49"/>
      <c r="K14" s="79"/>
    </row>
    <row r="15" spans="2:11" x14ac:dyDescent="0.3">
      <c r="B15" s="25" t="s">
        <v>17</v>
      </c>
      <c r="C15" s="49"/>
      <c r="D15" s="49"/>
      <c r="E15" s="49"/>
      <c r="F15" s="49"/>
      <c r="G15" s="49"/>
      <c r="H15" s="49"/>
      <c r="I15" s="49"/>
      <c r="J15" s="49"/>
      <c r="K15" s="79"/>
    </row>
    <row r="16" spans="2:11" x14ac:dyDescent="0.3">
      <c r="B16" s="25" t="s">
        <v>18</v>
      </c>
      <c r="C16" s="49"/>
      <c r="D16" s="49"/>
      <c r="E16" s="49"/>
      <c r="F16" s="49"/>
      <c r="G16" s="49"/>
      <c r="H16" s="49"/>
      <c r="I16" s="49"/>
      <c r="J16" s="49"/>
      <c r="K16" s="79"/>
    </row>
    <row r="17" spans="2:11" x14ac:dyDescent="0.3">
      <c r="B17" s="25" t="s">
        <v>19</v>
      </c>
      <c r="C17" s="49"/>
      <c r="D17" s="49"/>
      <c r="E17" s="49"/>
      <c r="F17" s="49"/>
      <c r="G17" s="49"/>
      <c r="H17" s="49"/>
      <c r="I17" s="49"/>
      <c r="J17" s="49"/>
      <c r="K17" s="79"/>
    </row>
    <row r="18" spans="2:11" x14ac:dyDescent="0.3">
      <c r="B18" s="25" t="s">
        <v>20</v>
      </c>
      <c r="C18" s="49"/>
      <c r="D18" s="49"/>
      <c r="E18" s="49"/>
      <c r="F18" s="49"/>
      <c r="G18" s="49"/>
      <c r="H18" s="49"/>
      <c r="I18" s="49"/>
      <c r="J18" s="49"/>
      <c r="K18" s="79"/>
    </row>
    <row r="19" spans="2:11" x14ac:dyDescent="0.3">
      <c r="B19" s="25" t="s">
        <v>21</v>
      </c>
      <c r="C19" s="49"/>
      <c r="D19" s="49"/>
      <c r="E19" s="49"/>
      <c r="F19" s="49"/>
      <c r="G19" s="49"/>
      <c r="H19" s="49"/>
      <c r="I19" s="49"/>
      <c r="J19" s="49"/>
      <c r="K19" s="79"/>
    </row>
    <row r="20" spans="2:11" x14ac:dyDescent="0.3">
      <c r="B20" s="57" t="s">
        <v>102</v>
      </c>
      <c r="C20" s="49"/>
      <c r="D20" s="49"/>
      <c r="E20" s="49"/>
      <c r="F20" s="49"/>
      <c r="G20" s="49"/>
      <c r="H20" s="49"/>
      <c r="I20" s="49"/>
      <c r="J20" s="49"/>
      <c r="K20" s="79"/>
    </row>
    <row r="21" spans="2:11" x14ac:dyDescent="0.3">
      <c r="B21" s="58" t="s">
        <v>103</v>
      </c>
      <c r="C21" s="49"/>
      <c r="D21" s="49"/>
      <c r="E21" s="49"/>
      <c r="F21" s="49"/>
      <c r="G21" s="49"/>
      <c r="H21" s="49"/>
      <c r="I21" s="49"/>
      <c r="J21" s="49"/>
      <c r="K21" s="79"/>
    </row>
    <row r="22" spans="2:11" x14ac:dyDescent="0.3">
      <c r="B22" s="25" t="s">
        <v>22</v>
      </c>
      <c r="C22" s="49"/>
      <c r="D22" s="49"/>
      <c r="E22" s="49"/>
      <c r="F22" s="49"/>
      <c r="G22" s="49"/>
      <c r="H22" s="49"/>
      <c r="I22" s="49"/>
      <c r="J22" s="49"/>
      <c r="K22" s="79"/>
    </row>
    <row r="23" spans="2:11" x14ac:dyDescent="0.3">
      <c r="B23" s="25" t="s">
        <v>23</v>
      </c>
      <c r="C23" s="49"/>
      <c r="D23" s="49"/>
      <c r="E23" s="49"/>
      <c r="F23" s="49"/>
      <c r="G23" s="49"/>
      <c r="H23" s="49"/>
      <c r="I23" s="49"/>
      <c r="J23" s="49"/>
      <c r="K23" s="79"/>
    </row>
    <row r="24" spans="2:11" x14ac:dyDescent="0.3">
      <c r="B24" s="25" t="s">
        <v>24</v>
      </c>
      <c r="C24" s="49"/>
      <c r="D24" s="49"/>
      <c r="E24" s="49"/>
      <c r="F24" s="49"/>
      <c r="G24" s="49"/>
      <c r="H24" s="49"/>
      <c r="I24" s="49"/>
      <c r="J24" s="49"/>
      <c r="K24" s="79"/>
    </row>
    <row r="25" spans="2:11" x14ac:dyDescent="0.3">
      <c r="B25" s="29" t="s">
        <v>3</v>
      </c>
      <c r="C25" s="44"/>
      <c r="D25" s="44"/>
      <c r="E25" s="44"/>
      <c r="F25" s="44"/>
      <c r="G25" s="44"/>
      <c r="H25" s="44"/>
      <c r="I25" s="44"/>
      <c r="J25" s="51"/>
      <c r="K25" s="80"/>
    </row>
    <row r="26" spans="2:11" x14ac:dyDescent="0.3">
      <c r="B26" s="70"/>
      <c r="C26" s="81"/>
      <c r="D26" s="81"/>
      <c r="E26" s="81"/>
      <c r="F26" s="81"/>
      <c r="G26" s="81"/>
      <c r="H26" s="81"/>
      <c r="I26" s="81"/>
      <c r="J26" s="82"/>
      <c r="K26" s="83"/>
    </row>
    <row r="27" spans="2:11" x14ac:dyDescent="0.3">
      <c r="B27" s="1" t="s">
        <v>25</v>
      </c>
      <c r="C27" s="4" t="s">
        <v>4</v>
      </c>
      <c r="D27" s="4" t="s">
        <v>4</v>
      </c>
      <c r="E27" s="4" t="s">
        <v>4</v>
      </c>
      <c r="F27" s="4" t="s">
        <v>4</v>
      </c>
      <c r="G27" s="4" t="s">
        <v>4</v>
      </c>
      <c r="H27" s="4" t="s">
        <v>4</v>
      </c>
      <c r="I27" s="4" t="s">
        <v>4</v>
      </c>
      <c r="J27" s="4" t="s">
        <v>4</v>
      </c>
      <c r="K27" s="66" t="s">
        <v>4</v>
      </c>
    </row>
    <row r="28" spans="2:11" x14ac:dyDescent="0.3">
      <c r="B28" s="25" t="s">
        <v>26</v>
      </c>
      <c r="C28" s="49"/>
      <c r="D28" s="49"/>
      <c r="E28" s="49"/>
      <c r="F28" s="49"/>
      <c r="G28" s="49"/>
      <c r="H28" s="49"/>
      <c r="I28" s="49"/>
      <c r="J28" s="40"/>
      <c r="K28" s="79"/>
    </row>
    <row r="29" spans="2:11" x14ac:dyDescent="0.3">
      <c r="B29" s="25" t="s">
        <v>27</v>
      </c>
      <c r="C29" s="49"/>
      <c r="D29" s="49"/>
      <c r="E29" s="49"/>
      <c r="F29" s="49"/>
      <c r="G29" s="49"/>
      <c r="H29" s="49"/>
      <c r="I29" s="49"/>
      <c r="J29" s="84"/>
      <c r="K29" s="79"/>
    </row>
    <row r="30" spans="2:11" x14ac:dyDescent="0.3">
      <c r="B30" s="25" t="s">
        <v>28</v>
      </c>
      <c r="C30" s="49"/>
      <c r="D30" s="49"/>
      <c r="E30" s="49"/>
      <c r="F30" s="49"/>
      <c r="G30" s="49"/>
      <c r="H30" s="49"/>
      <c r="I30" s="4"/>
      <c r="J30" s="4"/>
      <c r="K30" s="79"/>
    </row>
    <row r="31" spans="2:11" x14ac:dyDescent="0.3">
      <c r="B31" s="25" t="s">
        <v>29</v>
      </c>
      <c r="C31" s="49"/>
      <c r="D31" s="49"/>
      <c r="E31" s="49"/>
      <c r="F31" s="49"/>
      <c r="G31" s="49"/>
      <c r="H31" s="49"/>
      <c r="I31" s="85"/>
      <c r="J31" s="49"/>
      <c r="K31" s="79"/>
    </row>
    <row r="32" spans="2:11" x14ac:dyDescent="0.3">
      <c r="B32" s="25" t="s">
        <v>30</v>
      </c>
      <c r="C32" s="49"/>
      <c r="D32" s="49"/>
      <c r="E32" s="49"/>
      <c r="F32" s="49"/>
      <c r="G32" s="49"/>
      <c r="H32" s="49"/>
      <c r="I32" s="49"/>
      <c r="J32" s="49"/>
      <c r="K32" s="79"/>
    </row>
    <row r="33" spans="2:11" x14ac:dyDescent="0.3">
      <c r="B33" s="25" t="s">
        <v>31</v>
      </c>
      <c r="C33" s="49"/>
      <c r="D33" s="49"/>
      <c r="E33" s="49"/>
      <c r="F33" s="49"/>
      <c r="G33" s="49"/>
      <c r="H33" s="49"/>
      <c r="I33" s="49"/>
      <c r="J33" s="49"/>
      <c r="K33" s="79"/>
    </row>
    <row r="34" spans="2:11" x14ac:dyDescent="0.3">
      <c r="B34" s="29" t="s">
        <v>3</v>
      </c>
      <c r="C34" s="44"/>
      <c r="D34" s="44"/>
      <c r="E34" s="44"/>
      <c r="F34" s="44"/>
      <c r="G34" s="44"/>
      <c r="H34" s="44"/>
      <c r="I34" s="44"/>
      <c r="J34" s="51"/>
      <c r="K34" s="80"/>
    </row>
    <row r="35" spans="2:11" x14ac:dyDescent="0.3">
      <c r="B35" s="29"/>
      <c r="C35" s="77"/>
      <c r="D35" s="77"/>
      <c r="E35" s="77"/>
      <c r="F35" s="86"/>
      <c r="G35" s="77"/>
      <c r="H35" s="77"/>
      <c r="I35" s="77"/>
      <c r="J35" s="77"/>
      <c r="K35" s="79"/>
    </row>
    <row r="36" spans="2:11" x14ac:dyDescent="0.3">
      <c r="B36" s="29" t="s">
        <v>6</v>
      </c>
      <c r="C36" s="51"/>
      <c r="D36" s="51"/>
      <c r="E36" s="51"/>
      <c r="F36" s="51"/>
      <c r="G36" s="51"/>
      <c r="H36" s="51"/>
      <c r="I36" s="51"/>
      <c r="J36" s="51"/>
      <c r="K36" s="87"/>
    </row>
    <row r="37" spans="2:11" x14ac:dyDescent="0.3">
      <c r="B37" s="29"/>
      <c r="C37" s="53"/>
      <c r="D37" s="53"/>
      <c r="E37" s="53"/>
      <c r="F37" s="53"/>
      <c r="G37" s="53"/>
      <c r="H37" s="53"/>
      <c r="I37" s="53"/>
      <c r="J37" s="77"/>
      <c r="K37" s="78"/>
    </row>
    <row r="38" spans="2:11" ht="66" customHeight="1" thickBot="1" x14ac:dyDescent="0.35">
      <c r="B38" s="210" t="s">
        <v>39</v>
      </c>
      <c r="C38" s="201"/>
      <c r="D38" s="201"/>
      <c r="E38" s="201"/>
      <c r="F38" s="201"/>
      <c r="G38" s="201"/>
      <c r="H38" s="201"/>
      <c r="I38" s="201"/>
      <c r="J38" s="201"/>
      <c r="K38" s="202"/>
    </row>
  </sheetData>
  <mergeCells count="3">
    <mergeCell ref="B3:K3"/>
    <mergeCell ref="B4:K4"/>
    <mergeCell ref="B38:K38"/>
  </mergeCells>
  <printOptions horizontalCentered="1" verticalCentered="1"/>
  <pageMargins left="0.70866141732283472" right="0.70866141732283472" top="0.74803149606299213" bottom="0.74803149606299213" header="0.31496062992125984" footer="0.31496062992125984"/>
  <pageSetup paperSize="9" scale="80" orientation="landscape" r:id="rId1"/>
  <rowBreaks count="1" manualBreakCount="1">
    <brk id="38" max="16383" man="1"/>
  </rowBreaks>
  <colBreaks count="1" manualBreakCount="1">
    <brk id="11" max="1048575" man="1"/>
  </colBreak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8"/>
  <sheetViews>
    <sheetView view="pageBreakPreview" topLeftCell="A4" zoomScaleSheetLayoutView="100" workbookViewId="0">
      <selection activeCell="B12" sqref="B12"/>
    </sheetView>
  </sheetViews>
  <sheetFormatPr defaultColWidth="8.88671875" defaultRowHeight="14.4" x14ac:dyDescent="0.3"/>
  <cols>
    <col min="1" max="1" width="6.109375" style="2" customWidth="1"/>
    <col min="2" max="2" width="51" style="2" bestFit="1" customWidth="1"/>
    <col min="3" max="11" width="11.33203125" style="2" customWidth="1"/>
    <col min="12" max="16384" width="8.88671875" style="2"/>
  </cols>
  <sheetData>
    <row r="2" spans="2:11" ht="15" thickBot="1" x14ac:dyDescent="0.35"/>
    <row r="3" spans="2:11" x14ac:dyDescent="0.3">
      <c r="B3" s="188" t="s">
        <v>109</v>
      </c>
      <c r="C3" s="189"/>
      <c r="D3" s="189"/>
      <c r="E3" s="189"/>
      <c r="F3" s="189"/>
      <c r="G3" s="189"/>
      <c r="H3" s="189"/>
      <c r="I3" s="189"/>
      <c r="J3" s="189"/>
      <c r="K3" s="190"/>
    </row>
    <row r="4" spans="2:11" x14ac:dyDescent="0.3">
      <c r="B4" s="203" t="s">
        <v>173</v>
      </c>
      <c r="C4" s="195"/>
      <c r="D4" s="195"/>
      <c r="E4" s="195"/>
      <c r="F4" s="195"/>
      <c r="G4" s="195"/>
      <c r="H4" s="195"/>
      <c r="I4" s="195"/>
      <c r="J4" s="195"/>
      <c r="K4" s="197"/>
    </row>
    <row r="5" spans="2:11" s="67" customFormat="1" x14ac:dyDescent="0.3">
      <c r="B5" s="65"/>
      <c r="C5" s="4" t="s">
        <v>93</v>
      </c>
      <c r="D5" s="4" t="s">
        <v>94</v>
      </c>
      <c r="E5" s="4" t="s">
        <v>95</v>
      </c>
      <c r="F5" s="4" t="s">
        <v>96</v>
      </c>
      <c r="G5" s="4" t="s">
        <v>97</v>
      </c>
      <c r="H5" s="4" t="s">
        <v>98</v>
      </c>
      <c r="I5" s="4" t="s">
        <v>99</v>
      </c>
      <c r="J5" s="4" t="s">
        <v>100</v>
      </c>
      <c r="K5" s="66" t="s">
        <v>3</v>
      </c>
    </row>
    <row r="6" spans="2:11" x14ac:dyDescent="0.3">
      <c r="B6" s="1" t="s">
        <v>11</v>
      </c>
      <c r="C6" s="4" t="s">
        <v>4</v>
      </c>
      <c r="D6" s="4" t="s">
        <v>4</v>
      </c>
      <c r="E6" s="4" t="s">
        <v>4</v>
      </c>
      <c r="F6" s="4" t="s">
        <v>4</v>
      </c>
      <c r="G6" s="4" t="s">
        <v>4</v>
      </c>
      <c r="H6" s="4" t="s">
        <v>4</v>
      </c>
      <c r="I6" s="4" t="s">
        <v>4</v>
      </c>
      <c r="J6" s="4" t="s">
        <v>4</v>
      </c>
      <c r="K6" s="66" t="s">
        <v>4</v>
      </c>
    </row>
    <row r="7" spans="2:11" x14ac:dyDescent="0.3">
      <c r="B7" s="25" t="s">
        <v>12</v>
      </c>
      <c r="C7" s="49"/>
      <c r="D7" s="49"/>
      <c r="E7" s="49"/>
      <c r="F7" s="49"/>
      <c r="G7" s="49"/>
      <c r="H7" s="49"/>
      <c r="I7" s="49"/>
      <c r="J7" s="49"/>
      <c r="K7" s="79"/>
    </row>
    <row r="8" spans="2:11" x14ac:dyDescent="0.3">
      <c r="B8" s="25" t="s">
        <v>101</v>
      </c>
      <c r="C8" s="49"/>
      <c r="D8" s="49"/>
      <c r="E8" s="49"/>
      <c r="F8" s="49"/>
      <c r="G8" s="49"/>
      <c r="H8" s="49"/>
      <c r="I8" s="49"/>
      <c r="J8" s="49"/>
      <c r="K8" s="79"/>
    </row>
    <row r="9" spans="2:11" x14ac:dyDescent="0.3">
      <c r="B9" s="25" t="s">
        <v>13</v>
      </c>
      <c r="C9" s="49"/>
      <c r="D9" s="49"/>
      <c r="E9" s="49"/>
      <c r="F9" s="49"/>
      <c r="G9" s="49"/>
      <c r="H9" s="49"/>
      <c r="I9" s="49"/>
      <c r="J9" s="49"/>
      <c r="K9" s="79"/>
    </row>
    <row r="10" spans="2:11" x14ac:dyDescent="0.3">
      <c r="B10" s="25" t="s">
        <v>14</v>
      </c>
      <c r="C10" s="49"/>
      <c r="D10" s="49"/>
      <c r="E10" s="49"/>
      <c r="F10" s="49"/>
      <c r="G10" s="49"/>
      <c r="H10" s="49"/>
      <c r="I10" s="49"/>
      <c r="J10" s="49"/>
      <c r="K10" s="79"/>
    </row>
    <row r="11" spans="2:11" x14ac:dyDescent="0.3">
      <c r="B11" s="25" t="s">
        <v>15</v>
      </c>
      <c r="C11" s="49"/>
      <c r="D11" s="49"/>
      <c r="E11" s="49"/>
      <c r="F11" s="49"/>
      <c r="G11" s="49"/>
      <c r="H11" s="49"/>
      <c r="I11" s="49"/>
      <c r="J11" s="49"/>
      <c r="K11" s="79"/>
    </row>
    <row r="12" spans="2:11" x14ac:dyDescent="0.3">
      <c r="B12" s="25" t="s">
        <v>193</v>
      </c>
      <c r="C12" s="49"/>
      <c r="D12" s="49"/>
      <c r="E12" s="49"/>
      <c r="F12" s="49"/>
      <c r="G12" s="49"/>
      <c r="H12" s="49"/>
      <c r="I12" s="49"/>
      <c r="J12" s="49"/>
      <c r="K12" s="79"/>
    </row>
    <row r="13" spans="2:11" x14ac:dyDescent="0.3">
      <c r="B13" s="25" t="s">
        <v>16</v>
      </c>
      <c r="C13" s="49"/>
      <c r="D13" s="49"/>
      <c r="E13" s="49"/>
      <c r="F13" s="49"/>
      <c r="G13" s="49"/>
      <c r="H13" s="49"/>
      <c r="I13" s="49"/>
      <c r="J13" s="49"/>
      <c r="K13" s="79"/>
    </row>
    <row r="14" spans="2:11" x14ac:dyDescent="0.3">
      <c r="B14" s="102" t="s">
        <v>174</v>
      </c>
      <c r="C14" s="49"/>
      <c r="D14" s="49"/>
      <c r="E14" s="49"/>
      <c r="F14" s="49"/>
      <c r="G14" s="49"/>
      <c r="H14" s="49"/>
      <c r="I14" s="49"/>
      <c r="J14" s="49"/>
      <c r="K14" s="79"/>
    </row>
    <row r="15" spans="2:11" x14ac:dyDescent="0.3">
      <c r="B15" s="25" t="s">
        <v>17</v>
      </c>
      <c r="C15" s="49"/>
      <c r="D15" s="49"/>
      <c r="E15" s="49"/>
      <c r="F15" s="49"/>
      <c r="G15" s="49"/>
      <c r="H15" s="49"/>
      <c r="I15" s="49"/>
      <c r="J15" s="49"/>
      <c r="K15" s="79"/>
    </row>
    <row r="16" spans="2:11" x14ac:dyDescent="0.3">
      <c r="B16" s="25" t="s">
        <v>18</v>
      </c>
      <c r="C16" s="49"/>
      <c r="D16" s="49"/>
      <c r="E16" s="49"/>
      <c r="F16" s="49"/>
      <c r="G16" s="49"/>
      <c r="H16" s="49"/>
      <c r="I16" s="49"/>
      <c r="J16" s="49"/>
      <c r="K16" s="79"/>
    </row>
    <row r="17" spans="2:11" x14ac:dyDescent="0.3">
      <c r="B17" s="25" t="s">
        <v>19</v>
      </c>
      <c r="C17" s="49"/>
      <c r="D17" s="49"/>
      <c r="E17" s="49"/>
      <c r="F17" s="49"/>
      <c r="G17" s="49"/>
      <c r="H17" s="49"/>
      <c r="I17" s="49"/>
      <c r="J17" s="49"/>
      <c r="K17" s="79"/>
    </row>
    <row r="18" spans="2:11" x14ac:dyDescent="0.3">
      <c r="B18" s="25" t="s">
        <v>20</v>
      </c>
      <c r="C18" s="49"/>
      <c r="D18" s="49"/>
      <c r="E18" s="49"/>
      <c r="F18" s="49"/>
      <c r="G18" s="49"/>
      <c r="H18" s="49"/>
      <c r="I18" s="49"/>
      <c r="J18" s="49"/>
      <c r="K18" s="79"/>
    </row>
    <row r="19" spans="2:11" x14ac:dyDescent="0.3">
      <c r="B19" s="25" t="s">
        <v>21</v>
      </c>
      <c r="C19" s="49"/>
      <c r="D19" s="49"/>
      <c r="E19" s="49"/>
      <c r="F19" s="49"/>
      <c r="G19" s="49"/>
      <c r="H19" s="49"/>
      <c r="I19" s="49"/>
      <c r="J19" s="49"/>
      <c r="K19" s="79"/>
    </row>
    <row r="20" spans="2:11" x14ac:dyDescent="0.3">
      <c r="B20" s="57" t="s">
        <v>102</v>
      </c>
      <c r="C20" s="49"/>
      <c r="D20" s="49"/>
      <c r="E20" s="49"/>
      <c r="F20" s="49"/>
      <c r="G20" s="49"/>
      <c r="H20" s="49"/>
      <c r="I20" s="49"/>
      <c r="J20" s="49"/>
      <c r="K20" s="79"/>
    </row>
    <row r="21" spans="2:11" x14ac:dyDescent="0.3">
      <c r="B21" s="58" t="s">
        <v>103</v>
      </c>
      <c r="C21" s="49"/>
      <c r="D21" s="49"/>
      <c r="E21" s="49"/>
      <c r="F21" s="49"/>
      <c r="G21" s="49"/>
      <c r="H21" s="49"/>
      <c r="I21" s="49"/>
      <c r="J21" s="49"/>
      <c r="K21" s="79"/>
    </row>
    <row r="22" spans="2:11" x14ac:dyDescent="0.3">
      <c r="B22" s="25" t="s">
        <v>22</v>
      </c>
      <c r="C22" s="49"/>
      <c r="D22" s="49"/>
      <c r="E22" s="49"/>
      <c r="F22" s="49"/>
      <c r="G22" s="49"/>
      <c r="H22" s="49"/>
      <c r="I22" s="49"/>
      <c r="J22" s="49"/>
      <c r="K22" s="79"/>
    </row>
    <row r="23" spans="2:11" x14ac:dyDescent="0.3">
      <c r="B23" s="25" t="s">
        <v>23</v>
      </c>
      <c r="C23" s="49"/>
      <c r="D23" s="49"/>
      <c r="E23" s="49"/>
      <c r="F23" s="49"/>
      <c r="G23" s="49"/>
      <c r="H23" s="49"/>
      <c r="I23" s="49"/>
      <c r="J23" s="49"/>
      <c r="K23" s="79"/>
    </row>
    <row r="24" spans="2:11" x14ac:dyDescent="0.3">
      <c r="B24" s="25" t="s">
        <v>24</v>
      </c>
      <c r="C24" s="49"/>
      <c r="D24" s="49"/>
      <c r="E24" s="49"/>
      <c r="F24" s="49"/>
      <c r="G24" s="49"/>
      <c r="H24" s="49"/>
      <c r="I24" s="49"/>
      <c r="J24" s="49"/>
      <c r="K24" s="79"/>
    </row>
    <row r="25" spans="2:11" x14ac:dyDescent="0.3">
      <c r="B25" s="29" t="s">
        <v>3</v>
      </c>
      <c r="C25" s="44"/>
      <c r="D25" s="44"/>
      <c r="E25" s="44"/>
      <c r="F25" s="44"/>
      <c r="G25" s="44"/>
      <c r="H25" s="44"/>
      <c r="I25" s="44"/>
      <c r="J25" s="51"/>
      <c r="K25" s="80"/>
    </row>
    <row r="26" spans="2:11" x14ac:dyDescent="0.3">
      <c r="B26" s="70"/>
      <c r="C26" s="81"/>
      <c r="D26" s="81"/>
      <c r="E26" s="81"/>
      <c r="F26" s="81"/>
      <c r="G26" s="81"/>
      <c r="H26" s="81"/>
      <c r="I26" s="81"/>
      <c r="J26" s="82"/>
      <c r="K26" s="83"/>
    </row>
    <row r="27" spans="2:11" x14ac:dyDescent="0.3">
      <c r="B27" s="1" t="s">
        <v>25</v>
      </c>
      <c r="C27" s="4" t="s">
        <v>4</v>
      </c>
      <c r="D27" s="4" t="s">
        <v>4</v>
      </c>
      <c r="E27" s="4" t="s">
        <v>4</v>
      </c>
      <c r="F27" s="4" t="s">
        <v>4</v>
      </c>
      <c r="G27" s="4" t="s">
        <v>4</v>
      </c>
      <c r="H27" s="4" t="s">
        <v>4</v>
      </c>
      <c r="I27" s="4" t="s">
        <v>4</v>
      </c>
      <c r="J27" s="4" t="s">
        <v>4</v>
      </c>
      <c r="K27" s="66" t="s">
        <v>4</v>
      </c>
    </row>
    <row r="28" spans="2:11" x14ac:dyDescent="0.3">
      <c r="B28" s="25" t="s">
        <v>26</v>
      </c>
      <c r="C28" s="49"/>
      <c r="D28" s="49"/>
      <c r="E28" s="49"/>
      <c r="F28" s="49"/>
      <c r="G28" s="49"/>
      <c r="H28" s="49"/>
      <c r="I28" s="49"/>
      <c r="J28" s="40"/>
      <c r="K28" s="79"/>
    </row>
    <row r="29" spans="2:11" x14ac:dyDescent="0.3">
      <c r="B29" s="25" t="s">
        <v>27</v>
      </c>
      <c r="C29" s="49"/>
      <c r="D29" s="49"/>
      <c r="E29" s="49"/>
      <c r="F29" s="49"/>
      <c r="G29" s="49"/>
      <c r="H29" s="49"/>
      <c r="I29" s="49"/>
      <c r="J29" s="84"/>
      <c r="K29" s="79"/>
    </row>
    <row r="30" spans="2:11" x14ac:dyDescent="0.3">
      <c r="B30" s="25" t="s">
        <v>28</v>
      </c>
      <c r="C30" s="49"/>
      <c r="D30" s="49"/>
      <c r="E30" s="49"/>
      <c r="F30" s="49"/>
      <c r="G30" s="49"/>
      <c r="H30" s="49"/>
      <c r="I30" s="4"/>
      <c r="J30" s="4"/>
      <c r="K30" s="79"/>
    </row>
    <row r="31" spans="2:11" x14ac:dyDescent="0.3">
      <c r="B31" s="25" t="s">
        <v>29</v>
      </c>
      <c r="C31" s="49"/>
      <c r="D31" s="49"/>
      <c r="E31" s="49"/>
      <c r="F31" s="49"/>
      <c r="G31" s="49"/>
      <c r="H31" s="49"/>
      <c r="I31" s="85"/>
      <c r="J31" s="49"/>
      <c r="K31" s="79"/>
    </row>
    <row r="32" spans="2:11" x14ac:dyDescent="0.3">
      <c r="B32" s="25" t="s">
        <v>30</v>
      </c>
      <c r="C32" s="49"/>
      <c r="D32" s="49"/>
      <c r="E32" s="49"/>
      <c r="F32" s="49"/>
      <c r="G32" s="49"/>
      <c r="H32" s="49"/>
      <c r="I32" s="49"/>
      <c r="J32" s="49"/>
      <c r="K32" s="79"/>
    </row>
    <row r="33" spans="2:11" x14ac:dyDescent="0.3">
      <c r="B33" s="25" t="s">
        <v>31</v>
      </c>
      <c r="C33" s="49"/>
      <c r="D33" s="49"/>
      <c r="E33" s="49"/>
      <c r="F33" s="49"/>
      <c r="G33" s="49"/>
      <c r="H33" s="49"/>
      <c r="I33" s="49"/>
      <c r="J33" s="49"/>
      <c r="K33" s="79"/>
    </row>
    <row r="34" spans="2:11" x14ac:dyDescent="0.3">
      <c r="B34" s="29" t="s">
        <v>3</v>
      </c>
      <c r="C34" s="44"/>
      <c r="D34" s="44"/>
      <c r="E34" s="44"/>
      <c r="F34" s="44"/>
      <c r="G34" s="44"/>
      <c r="H34" s="44"/>
      <c r="I34" s="44"/>
      <c r="J34" s="51"/>
      <c r="K34" s="80"/>
    </row>
    <row r="35" spans="2:11" x14ac:dyDescent="0.3">
      <c r="B35" s="29"/>
      <c r="C35" s="77"/>
      <c r="D35" s="77"/>
      <c r="E35" s="77"/>
      <c r="F35" s="86"/>
      <c r="G35" s="77"/>
      <c r="H35" s="77"/>
      <c r="I35" s="77"/>
      <c r="J35" s="77"/>
      <c r="K35" s="79"/>
    </row>
    <row r="36" spans="2:11" x14ac:dyDescent="0.3">
      <c r="B36" s="29" t="s">
        <v>6</v>
      </c>
      <c r="C36" s="51"/>
      <c r="D36" s="51"/>
      <c r="E36" s="51"/>
      <c r="F36" s="51"/>
      <c r="G36" s="51"/>
      <c r="H36" s="51"/>
      <c r="I36" s="51"/>
      <c r="J36" s="51"/>
      <c r="K36" s="87"/>
    </row>
    <row r="37" spans="2:11" x14ac:dyDescent="0.3">
      <c r="B37" s="29"/>
      <c r="C37" s="53"/>
      <c r="D37" s="53"/>
      <c r="E37" s="53"/>
      <c r="F37" s="53"/>
      <c r="G37" s="53"/>
      <c r="H37" s="53"/>
      <c r="I37" s="53"/>
      <c r="J37" s="77"/>
      <c r="K37" s="78"/>
    </row>
    <row r="38" spans="2:11" ht="66" customHeight="1" thickBot="1" x14ac:dyDescent="0.35">
      <c r="B38" s="210" t="s">
        <v>39</v>
      </c>
      <c r="C38" s="201"/>
      <c r="D38" s="201"/>
      <c r="E38" s="201"/>
      <c r="F38" s="201"/>
      <c r="G38" s="201"/>
      <c r="H38" s="201"/>
      <c r="I38" s="201"/>
      <c r="J38" s="201"/>
      <c r="K38" s="202"/>
    </row>
  </sheetData>
  <mergeCells count="3">
    <mergeCell ref="B3:K3"/>
    <mergeCell ref="B4:K4"/>
    <mergeCell ref="B38:K38"/>
  </mergeCells>
  <printOptions horizontalCentered="1" verticalCentered="1"/>
  <pageMargins left="0.70866141732283472" right="0.70866141732283472" top="0.74803149606299213" bottom="0.74803149606299213" header="0.31496062992125984" footer="0.31496062992125984"/>
  <pageSetup paperSize="9" scale="80" orientation="landscape" r:id="rId1"/>
  <rowBreaks count="1" manualBreakCount="1">
    <brk id="38" max="16383" man="1"/>
  </rowBreaks>
  <colBreaks count="1" manualBreakCount="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72"/>
  <sheetViews>
    <sheetView zoomScaleSheetLayoutView="100" workbookViewId="0">
      <selection activeCell="B12" sqref="B12"/>
    </sheetView>
  </sheetViews>
  <sheetFormatPr defaultColWidth="8.88671875" defaultRowHeight="14.4" x14ac:dyDescent="0.3"/>
  <cols>
    <col min="1" max="1" width="6.109375" style="2" customWidth="1"/>
    <col min="2" max="2" width="42.44140625" style="2" customWidth="1"/>
    <col min="3" max="6" width="10.88671875" style="94" customWidth="1"/>
    <col min="7" max="7" width="10.88671875" style="2" customWidth="1"/>
    <col min="8" max="8" width="10.88671875" style="94" customWidth="1"/>
    <col min="9" max="11" width="10.88671875" style="2" customWidth="1"/>
    <col min="12" max="16384" width="8.88671875" style="2"/>
  </cols>
  <sheetData>
    <row r="1" spans="2:11" s="134" customFormat="1" x14ac:dyDescent="0.3">
      <c r="C1" s="146"/>
      <c r="D1" s="146"/>
      <c r="E1" s="146"/>
      <c r="F1" s="146"/>
      <c r="H1" s="146"/>
    </row>
    <row r="2" spans="2:11" s="134" customFormat="1" ht="15" thickBot="1" x14ac:dyDescent="0.35">
      <c r="C2" s="146"/>
      <c r="D2" s="146"/>
      <c r="E2" s="146"/>
      <c r="F2" s="146"/>
      <c r="H2" s="146"/>
    </row>
    <row r="3" spans="2:11" s="134" customFormat="1" x14ac:dyDescent="0.3">
      <c r="B3" s="177" t="s">
        <v>82</v>
      </c>
      <c r="C3" s="178"/>
      <c r="D3" s="178"/>
      <c r="E3" s="178"/>
      <c r="F3" s="178"/>
      <c r="G3" s="178"/>
      <c r="H3" s="179"/>
      <c r="I3" s="178"/>
      <c r="J3" s="178"/>
      <c r="K3" s="179"/>
    </row>
    <row r="4" spans="2:11" s="134" customFormat="1" x14ac:dyDescent="0.3">
      <c r="B4" s="180" t="s">
        <v>173</v>
      </c>
      <c r="C4" s="181"/>
      <c r="D4" s="181"/>
      <c r="E4" s="181"/>
      <c r="F4" s="181"/>
      <c r="G4" s="181"/>
      <c r="H4" s="181"/>
      <c r="I4" s="181"/>
      <c r="J4" s="181"/>
      <c r="K4" s="182"/>
    </row>
    <row r="5" spans="2:11" s="134" customFormat="1" x14ac:dyDescent="0.3">
      <c r="B5" s="135"/>
      <c r="C5" s="183" t="s">
        <v>73</v>
      </c>
      <c r="D5" s="181"/>
      <c r="E5" s="184"/>
      <c r="F5" s="183" t="s">
        <v>74</v>
      </c>
      <c r="G5" s="181"/>
      <c r="H5" s="184"/>
      <c r="I5" s="181" t="s">
        <v>75</v>
      </c>
      <c r="J5" s="181"/>
      <c r="K5" s="182"/>
    </row>
    <row r="6" spans="2:11" s="134" customFormat="1" x14ac:dyDescent="0.3">
      <c r="B6" s="1" t="s">
        <v>11</v>
      </c>
      <c r="C6" s="100" t="s">
        <v>4</v>
      </c>
      <c r="D6" s="9" t="s">
        <v>5</v>
      </c>
      <c r="E6" s="110" t="s">
        <v>5</v>
      </c>
      <c r="F6" s="100" t="s">
        <v>4</v>
      </c>
      <c r="G6" s="9" t="s">
        <v>5</v>
      </c>
      <c r="H6" s="110" t="s">
        <v>5</v>
      </c>
      <c r="I6" s="95" t="s">
        <v>4</v>
      </c>
      <c r="J6" s="9" t="s">
        <v>5</v>
      </c>
      <c r="K6" s="96" t="s">
        <v>5</v>
      </c>
    </row>
    <row r="7" spans="2:11" s="134" customFormat="1" x14ac:dyDescent="0.3">
      <c r="B7" s="102" t="s">
        <v>12</v>
      </c>
      <c r="C7" s="136">
        <v>1.0648148148148147E-3</v>
      </c>
      <c r="D7" s="55">
        <v>0.3801652892561983</v>
      </c>
      <c r="E7" s="56">
        <v>0.1339155749636099</v>
      </c>
      <c r="F7" s="136"/>
      <c r="G7" s="55"/>
      <c r="H7" s="56"/>
      <c r="I7" s="136">
        <v>1.0648148148148147E-3</v>
      </c>
      <c r="J7" s="55">
        <v>0.3801652892561983</v>
      </c>
      <c r="K7" s="105">
        <v>0.1339155749636099</v>
      </c>
    </row>
    <row r="8" spans="2:11" s="134" customFormat="1" x14ac:dyDescent="0.3">
      <c r="B8" s="102" t="s">
        <v>101</v>
      </c>
      <c r="C8" s="136">
        <v>2.3148148148148146E-4</v>
      </c>
      <c r="D8" s="55">
        <v>8.2644628099173542E-2</v>
      </c>
      <c r="E8" s="56">
        <v>2.9112081513828238E-2</v>
      </c>
      <c r="F8" s="136"/>
      <c r="G8" s="55"/>
      <c r="H8" s="56"/>
      <c r="I8" s="136">
        <v>2.3148148148148146E-4</v>
      </c>
      <c r="J8" s="55">
        <v>8.2644628099173542E-2</v>
      </c>
      <c r="K8" s="105">
        <v>2.9112081513828238E-2</v>
      </c>
    </row>
    <row r="9" spans="2:11" s="134" customFormat="1" x14ac:dyDescent="0.3">
      <c r="B9" s="102" t="s">
        <v>13</v>
      </c>
      <c r="C9" s="136">
        <v>1.3888888888888889E-4</v>
      </c>
      <c r="D9" s="55">
        <v>4.9586776859504134E-2</v>
      </c>
      <c r="E9" s="56">
        <v>1.7467248908296946E-2</v>
      </c>
      <c r="F9" s="136"/>
      <c r="G9" s="55"/>
      <c r="H9" s="56"/>
      <c r="I9" s="136">
        <v>1.3888888888888889E-4</v>
      </c>
      <c r="J9" s="55">
        <v>4.9586776859504134E-2</v>
      </c>
      <c r="K9" s="105">
        <v>1.7467248908296946E-2</v>
      </c>
    </row>
    <row r="10" spans="2:11" s="134" customFormat="1" x14ac:dyDescent="0.3">
      <c r="B10" s="102" t="s">
        <v>14</v>
      </c>
      <c r="C10" s="136"/>
      <c r="D10" s="55"/>
      <c r="E10" s="56"/>
      <c r="F10" s="136"/>
      <c r="G10" s="55"/>
      <c r="H10" s="56"/>
      <c r="I10" s="136"/>
      <c r="J10" s="55"/>
      <c r="K10" s="105"/>
    </row>
    <row r="11" spans="2:11" s="134" customFormat="1" x14ac:dyDescent="0.3">
      <c r="B11" s="102" t="s">
        <v>15</v>
      </c>
      <c r="C11" s="136">
        <v>2.199074074074074E-4</v>
      </c>
      <c r="D11" s="55">
        <v>7.8512396694214878E-2</v>
      </c>
      <c r="E11" s="56">
        <v>2.7656477438136831E-2</v>
      </c>
      <c r="F11" s="136"/>
      <c r="G11" s="55"/>
      <c r="H11" s="56"/>
      <c r="I11" s="136">
        <v>2.199074074074074E-4</v>
      </c>
      <c r="J11" s="55">
        <v>7.8512396694214878E-2</v>
      </c>
      <c r="K11" s="105">
        <v>2.7656477438136831E-2</v>
      </c>
    </row>
    <row r="12" spans="2:11" s="134" customFormat="1" x14ac:dyDescent="0.3">
      <c r="B12" s="102" t="s">
        <v>193</v>
      </c>
      <c r="C12" s="136">
        <v>7.1759259259259259E-4</v>
      </c>
      <c r="D12" s="55">
        <v>0.256198347107438</v>
      </c>
      <c r="E12" s="56">
        <v>9.0247452692867547E-2</v>
      </c>
      <c r="F12" s="136"/>
      <c r="G12" s="55"/>
      <c r="H12" s="56"/>
      <c r="I12" s="136">
        <v>7.1759259259259259E-4</v>
      </c>
      <c r="J12" s="55">
        <v>0.256198347107438</v>
      </c>
      <c r="K12" s="105">
        <v>9.0247452692867547E-2</v>
      </c>
    </row>
    <row r="13" spans="2:11" s="134" customFormat="1" x14ac:dyDescent="0.3">
      <c r="B13" s="102" t="s">
        <v>16</v>
      </c>
      <c r="C13" s="136"/>
      <c r="D13" s="55"/>
      <c r="E13" s="56"/>
      <c r="F13" s="136"/>
      <c r="G13" s="55"/>
      <c r="H13" s="56"/>
      <c r="I13" s="136"/>
      <c r="J13" s="55"/>
      <c r="K13" s="105"/>
    </row>
    <row r="14" spans="2:11" s="134" customFormat="1" x14ac:dyDescent="0.3">
      <c r="B14" s="102" t="s">
        <v>174</v>
      </c>
      <c r="C14" s="136"/>
      <c r="D14" s="55"/>
      <c r="E14" s="56"/>
      <c r="F14" s="136"/>
      <c r="G14" s="55"/>
      <c r="H14" s="56"/>
      <c r="I14" s="136"/>
      <c r="J14" s="55"/>
      <c r="K14" s="105"/>
    </row>
    <row r="15" spans="2:11" s="134" customFormat="1" x14ac:dyDescent="0.3">
      <c r="B15" s="102" t="s">
        <v>17</v>
      </c>
      <c r="C15" s="136"/>
      <c r="D15" s="55"/>
      <c r="E15" s="56"/>
      <c r="F15" s="136"/>
      <c r="G15" s="55"/>
      <c r="H15" s="56"/>
      <c r="I15" s="136"/>
      <c r="J15" s="55"/>
      <c r="K15" s="105"/>
    </row>
    <row r="16" spans="2:11" s="134" customFormat="1" x14ac:dyDescent="0.3">
      <c r="B16" s="102" t="s">
        <v>18</v>
      </c>
      <c r="C16" s="136"/>
      <c r="D16" s="55"/>
      <c r="E16" s="56"/>
      <c r="F16" s="136"/>
      <c r="G16" s="55"/>
      <c r="H16" s="56"/>
      <c r="I16" s="136"/>
      <c r="J16" s="55"/>
      <c r="K16" s="105"/>
    </row>
    <row r="17" spans="2:14" s="134" customFormat="1" x14ac:dyDescent="0.3">
      <c r="B17" s="102" t="s">
        <v>19</v>
      </c>
      <c r="C17" s="136"/>
      <c r="D17" s="55"/>
      <c r="E17" s="56"/>
      <c r="F17" s="136"/>
      <c r="G17" s="55"/>
      <c r="H17" s="56"/>
      <c r="I17" s="136"/>
      <c r="J17" s="55"/>
      <c r="K17" s="105"/>
    </row>
    <row r="18" spans="2:14" s="134" customFormat="1" x14ac:dyDescent="0.3">
      <c r="B18" s="102" t="s">
        <v>20</v>
      </c>
      <c r="C18" s="136"/>
      <c r="D18" s="55"/>
      <c r="E18" s="56"/>
      <c r="F18" s="136"/>
      <c r="G18" s="55"/>
      <c r="H18" s="56"/>
      <c r="I18" s="136"/>
      <c r="J18" s="55"/>
      <c r="K18" s="105"/>
    </row>
    <row r="19" spans="2:14" s="134" customFormat="1" x14ac:dyDescent="0.3">
      <c r="B19" s="102" t="s">
        <v>21</v>
      </c>
      <c r="C19" s="136"/>
      <c r="D19" s="55"/>
      <c r="E19" s="56"/>
      <c r="F19" s="136"/>
      <c r="G19" s="55"/>
      <c r="H19" s="56"/>
      <c r="I19" s="136"/>
      <c r="J19" s="55"/>
      <c r="K19" s="105"/>
    </row>
    <row r="20" spans="2:14" s="134" customFormat="1" x14ac:dyDescent="0.3">
      <c r="B20" s="102" t="s">
        <v>102</v>
      </c>
      <c r="C20" s="136"/>
      <c r="D20" s="55"/>
      <c r="E20" s="56"/>
      <c r="F20" s="136"/>
      <c r="G20" s="55"/>
      <c r="H20" s="56"/>
      <c r="I20" s="136"/>
      <c r="J20" s="55"/>
      <c r="K20" s="105"/>
    </row>
    <row r="21" spans="2:14" s="134" customFormat="1" x14ac:dyDescent="0.3">
      <c r="B21" s="102" t="s">
        <v>103</v>
      </c>
      <c r="C21" s="136"/>
      <c r="D21" s="55"/>
      <c r="E21" s="56"/>
      <c r="F21" s="136"/>
      <c r="G21" s="55"/>
      <c r="H21" s="56"/>
      <c r="I21" s="136"/>
      <c r="J21" s="55"/>
      <c r="K21" s="105"/>
    </row>
    <row r="22" spans="2:14" s="134" customFormat="1" x14ac:dyDescent="0.3">
      <c r="B22" s="102" t="s">
        <v>22</v>
      </c>
      <c r="C22" s="136"/>
      <c r="D22" s="55"/>
      <c r="E22" s="56"/>
      <c r="F22" s="136"/>
      <c r="G22" s="55"/>
      <c r="H22" s="56"/>
      <c r="I22" s="136"/>
      <c r="J22" s="55"/>
      <c r="K22" s="105"/>
    </row>
    <row r="23" spans="2:14" s="134" customFormat="1" x14ac:dyDescent="0.3">
      <c r="B23" s="102" t="s">
        <v>23</v>
      </c>
      <c r="C23" s="136"/>
      <c r="D23" s="55"/>
      <c r="E23" s="56"/>
      <c r="F23" s="136"/>
      <c r="G23" s="55"/>
      <c r="H23" s="56"/>
      <c r="I23" s="136"/>
      <c r="J23" s="55"/>
      <c r="K23" s="105"/>
    </row>
    <row r="24" spans="2:14" s="134" customFormat="1" x14ac:dyDescent="0.3">
      <c r="B24" s="102" t="s">
        <v>24</v>
      </c>
      <c r="C24" s="136">
        <v>4.2824074074074075E-4</v>
      </c>
      <c r="D24" s="55">
        <v>0.15289256198347109</v>
      </c>
      <c r="E24" s="56">
        <v>5.3857350800582252E-2</v>
      </c>
      <c r="F24" s="136"/>
      <c r="G24" s="55"/>
      <c r="H24" s="56"/>
      <c r="I24" s="136">
        <v>4.2824074074074075E-4</v>
      </c>
      <c r="J24" s="55">
        <v>0.15289256198347109</v>
      </c>
      <c r="K24" s="105">
        <v>5.3857350800582252E-2</v>
      </c>
    </row>
    <row r="25" spans="2:14" s="134" customFormat="1" x14ac:dyDescent="0.3">
      <c r="B25" s="108" t="s">
        <v>3</v>
      </c>
      <c r="C25" s="59">
        <v>2.8009259259259259E-3</v>
      </c>
      <c r="D25" s="60">
        <v>1</v>
      </c>
      <c r="E25" s="61">
        <v>0.3522561863173217</v>
      </c>
      <c r="F25" s="59"/>
      <c r="G25" s="60"/>
      <c r="H25" s="61"/>
      <c r="I25" s="59">
        <v>2.8009259259259259E-3</v>
      </c>
      <c r="J25" s="60">
        <v>1</v>
      </c>
      <c r="K25" s="148">
        <v>0.3522561863173217</v>
      </c>
    </row>
    <row r="26" spans="2:14" s="134" customFormat="1" x14ac:dyDescent="0.3">
      <c r="B26" s="149"/>
      <c r="C26" s="16"/>
      <c r="D26" s="16"/>
      <c r="E26" s="16"/>
      <c r="F26" s="16"/>
      <c r="G26" s="16"/>
      <c r="H26" s="16"/>
      <c r="I26" s="16"/>
      <c r="J26" s="16"/>
      <c r="K26" s="154"/>
      <c r="L26" s="16"/>
      <c r="M26" s="16"/>
      <c r="N26" s="16"/>
    </row>
    <row r="27" spans="2:14" s="134" customFormat="1" x14ac:dyDescent="0.3">
      <c r="B27" s="1" t="s">
        <v>25</v>
      </c>
      <c r="C27" s="9" t="s">
        <v>4</v>
      </c>
      <c r="D27" s="9" t="s">
        <v>5</v>
      </c>
      <c r="E27" s="9" t="s">
        <v>5</v>
      </c>
      <c r="F27" s="9" t="s">
        <v>4</v>
      </c>
      <c r="G27" s="9" t="s">
        <v>5</v>
      </c>
      <c r="H27" s="9" t="s">
        <v>5</v>
      </c>
      <c r="I27" s="9" t="s">
        <v>4</v>
      </c>
      <c r="J27" s="9" t="s">
        <v>5</v>
      </c>
      <c r="K27" s="150" t="s">
        <v>5</v>
      </c>
    </row>
    <row r="28" spans="2:14" s="134" customFormat="1" x14ac:dyDescent="0.3">
      <c r="B28" s="102" t="s">
        <v>26</v>
      </c>
      <c r="C28" s="136">
        <v>7.9861111111111116E-4</v>
      </c>
      <c r="D28" s="55"/>
      <c r="E28" s="56">
        <v>0.10043668122270744</v>
      </c>
      <c r="F28" s="136"/>
      <c r="G28" s="55"/>
      <c r="H28" s="56"/>
      <c r="I28" s="136">
        <v>7.9861111111111116E-4</v>
      </c>
      <c r="J28" s="55"/>
      <c r="K28" s="105">
        <v>0.10043668122270744</v>
      </c>
    </row>
    <row r="29" spans="2:14" s="134" customFormat="1" x14ac:dyDescent="0.3">
      <c r="B29" s="102" t="s">
        <v>27</v>
      </c>
      <c r="C29" s="136"/>
      <c r="D29" s="55"/>
      <c r="E29" s="56"/>
      <c r="F29" s="136"/>
      <c r="G29" s="55"/>
      <c r="H29" s="56"/>
      <c r="I29" s="136"/>
      <c r="J29" s="55"/>
      <c r="K29" s="105"/>
    </row>
    <row r="30" spans="2:14" s="134" customFormat="1" x14ac:dyDescent="0.3">
      <c r="B30" s="102" t="s">
        <v>28</v>
      </c>
      <c r="C30" s="136"/>
      <c r="D30" s="55"/>
      <c r="E30" s="56"/>
      <c r="F30" s="136"/>
      <c r="G30" s="55"/>
      <c r="H30" s="56"/>
      <c r="I30" s="136"/>
      <c r="J30" s="55"/>
      <c r="K30" s="105"/>
    </row>
    <row r="31" spans="2:14" s="134" customFormat="1" x14ac:dyDescent="0.3">
      <c r="B31" s="102" t="s">
        <v>29</v>
      </c>
      <c r="C31" s="136">
        <v>7.6388888888888893E-4</v>
      </c>
      <c r="D31" s="55"/>
      <c r="E31" s="56">
        <v>9.6069868995633204E-2</v>
      </c>
      <c r="F31" s="136"/>
      <c r="G31" s="55"/>
      <c r="H31" s="56"/>
      <c r="I31" s="136">
        <v>7.6388888888888893E-4</v>
      </c>
      <c r="J31" s="55"/>
      <c r="K31" s="105">
        <v>9.6069868995633204E-2</v>
      </c>
    </row>
    <row r="32" spans="2:14" s="134" customFormat="1" x14ac:dyDescent="0.3">
      <c r="B32" s="102" t="s">
        <v>30</v>
      </c>
      <c r="C32" s="136">
        <v>2.0254629629629629E-3</v>
      </c>
      <c r="D32" s="55"/>
      <c r="E32" s="56">
        <v>0.25473071324599711</v>
      </c>
      <c r="F32" s="136"/>
      <c r="G32" s="55"/>
      <c r="H32" s="56"/>
      <c r="I32" s="136">
        <v>2.0254629629629629E-3</v>
      </c>
      <c r="J32" s="55"/>
      <c r="K32" s="105">
        <v>0.25473071324599711</v>
      </c>
    </row>
    <row r="33" spans="2:14" s="134" customFormat="1" x14ac:dyDescent="0.3">
      <c r="B33" s="102" t="s">
        <v>31</v>
      </c>
      <c r="C33" s="136">
        <v>1.5625000000000001E-3</v>
      </c>
      <c r="D33" s="55"/>
      <c r="E33" s="56">
        <v>0.19650655021834065</v>
      </c>
      <c r="F33" s="136"/>
      <c r="G33" s="55"/>
      <c r="H33" s="56"/>
      <c r="I33" s="136">
        <v>1.5625000000000001E-3</v>
      </c>
      <c r="J33" s="55"/>
      <c r="K33" s="105">
        <v>0.19650655021834065</v>
      </c>
    </row>
    <row r="34" spans="2:14" s="134" customFormat="1" x14ac:dyDescent="0.3">
      <c r="B34" s="108" t="s">
        <v>3</v>
      </c>
      <c r="C34" s="17">
        <v>5.1504629629629626E-3</v>
      </c>
      <c r="D34" s="60"/>
      <c r="E34" s="60">
        <v>0.64774381368267842</v>
      </c>
      <c r="F34" s="17"/>
      <c r="G34" s="60"/>
      <c r="H34" s="60"/>
      <c r="I34" s="17">
        <v>5.1504629629629626E-3</v>
      </c>
      <c r="J34" s="60"/>
      <c r="K34" s="109">
        <v>0.64774381368267842</v>
      </c>
    </row>
    <row r="35" spans="2:14" s="134" customFormat="1" x14ac:dyDescent="0.3">
      <c r="B35" s="151"/>
      <c r="C35" s="152"/>
      <c r="D35" s="152"/>
      <c r="E35" s="152"/>
      <c r="F35" s="152"/>
      <c r="G35" s="152"/>
      <c r="H35" s="152"/>
      <c r="I35" s="152"/>
      <c r="J35" s="152"/>
      <c r="K35" s="155"/>
      <c r="L35" s="152"/>
      <c r="M35" s="152"/>
      <c r="N35" s="152"/>
    </row>
    <row r="36" spans="2:14" s="134" customFormat="1" x14ac:dyDescent="0.3">
      <c r="B36" s="108" t="s">
        <v>6</v>
      </c>
      <c r="C36" s="17">
        <v>7.951388888888888E-3</v>
      </c>
      <c r="D36" s="153"/>
      <c r="E36" s="60">
        <v>1</v>
      </c>
      <c r="F36" s="17"/>
      <c r="G36" s="153"/>
      <c r="H36" s="60"/>
      <c r="I36" s="17">
        <v>7.951388888888888E-3</v>
      </c>
      <c r="J36" s="153"/>
      <c r="K36" s="109">
        <v>1</v>
      </c>
    </row>
    <row r="37" spans="2:14" s="134" customFormat="1" ht="66" customHeight="1" thickBot="1" x14ac:dyDescent="0.35">
      <c r="B37" s="174" t="s">
        <v>76</v>
      </c>
      <c r="C37" s="175"/>
      <c r="D37" s="175"/>
      <c r="E37" s="175"/>
      <c r="F37" s="175"/>
      <c r="G37" s="175"/>
      <c r="H37" s="176"/>
      <c r="I37" s="175"/>
      <c r="J37" s="175"/>
      <c r="K37" s="176"/>
    </row>
    <row r="38" spans="2:14" s="134" customFormat="1" x14ac:dyDescent="0.3">
      <c r="C38" s="146"/>
      <c r="D38" s="146"/>
      <c r="E38" s="146"/>
      <c r="F38" s="146"/>
      <c r="H38" s="146"/>
    </row>
    <row r="39" spans="2:14" s="134" customFormat="1" x14ac:dyDescent="0.3">
      <c r="C39" s="146"/>
      <c r="D39" s="146"/>
      <c r="E39" s="146"/>
      <c r="F39" s="146"/>
      <c r="H39" s="146"/>
    </row>
    <row r="40" spans="2:14" s="134" customFormat="1" x14ac:dyDescent="0.3">
      <c r="C40" s="146"/>
      <c r="D40" s="146"/>
      <c r="E40" s="146"/>
      <c r="F40" s="146"/>
      <c r="H40" s="146"/>
    </row>
    <row r="41" spans="2:14" s="134" customFormat="1" x14ac:dyDescent="0.3">
      <c r="C41" s="146"/>
      <c r="D41" s="146"/>
      <c r="E41" s="146"/>
      <c r="F41" s="146"/>
      <c r="H41" s="146"/>
    </row>
    <row r="42" spans="2:14" s="134" customFormat="1" x14ac:dyDescent="0.3">
      <c r="C42" s="146"/>
      <c r="D42" s="146"/>
      <c r="E42" s="146"/>
      <c r="F42" s="146"/>
      <c r="H42" s="146"/>
    </row>
    <row r="43" spans="2:14" s="134" customFormat="1" x14ac:dyDescent="0.3">
      <c r="C43" s="146"/>
      <c r="D43" s="146"/>
      <c r="E43" s="146"/>
      <c r="F43" s="146"/>
      <c r="H43" s="146"/>
    </row>
    <row r="44" spans="2:14" s="134" customFormat="1" x14ac:dyDescent="0.3">
      <c r="C44" s="146"/>
      <c r="D44" s="146"/>
      <c r="E44" s="146"/>
      <c r="F44" s="146"/>
      <c r="H44" s="146"/>
    </row>
    <row r="45" spans="2:14" s="134" customFormat="1" x14ac:dyDescent="0.3">
      <c r="C45" s="146"/>
      <c r="D45" s="146"/>
      <c r="E45" s="146"/>
      <c r="F45" s="146"/>
      <c r="H45" s="146"/>
    </row>
    <row r="46" spans="2:14" s="134" customFormat="1" x14ac:dyDescent="0.3">
      <c r="C46" s="146"/>
      <c r="D46" s="146"/>
      <c r="E46" s="146"/>
      <c r="F46" s="146"/>
      <c r="H46" s="146"/>
    </row>
    <row r="47" spans="2:14" s="134" customFormat="1" x14ac:dyDescent="0.3">
      <c r="C47" s="146"/>
      <c r="D47" s="146"/>
      <c r="E47" s="146"/>
      <c r="F47" s="146"/>
      <c r="H47" s="146"/>
    </row>
    <row r="48" spans="2:14" s="134" customFormat="1" x14ac:dyDescent="0.3">
      <c r="C48" s="146"/>
      <c r="D48" s="146"/>
      <c r="E48" s="146"/>
      <c r="F48" s="146"/>
      <c r="H48" s="146"/>
    </row>
    <row r="49" spans="3:8" s="134" customFormat="1" x14ac:dyDescent="0.3">
      <c r="C49" s="146"/>
      <c r="D49" s="146"/>
      <c r="E49" s="146"/>
      <c r="F49" s="146"/>
      <c r="H49" s="146"/>
    </row>
    <row r="50" spans="3:8" s="134" customFormat="1" x14ac:dyDescent="0.3">
      <c r="C50" s="146"/>
      <c r="D50" s="146"/>
      <c r="E50" s="146"/>
      <c r="F50" s="146"/>
      <c r="H50" s="146"/>
    </row>
    <row r="51" spans="3:8" s="134" customFormat="1" x14ac:dyDescent="0.3">
      <c r="C51" s="146"/>
      <c r="D51" s="146"/>
      <c r="E51" s="146"/>
      <c r="F51" s="146"/>
      <c r="H51" s="146"/>
    </row>
    <row r="52" spans="3:8" s="134" customFormat="1" x14ac:dyDescent="0.3">
      <c r="C52" s="146"/>
      <c r="D52" s="146"/>
      <c r="E52" s="146"/>
      <c r="F52" s="146"/>
      <c r="H52" s="146"/>
    </row>
    <row r="53" spans="3:8" s="134" customFormat="1" x14ac:dyDescent="0.3">
      <c r="C53" s="146"/>
      <c r="D53" s="146"/>
      <c r="E53" s="146"/>
      <c r="F53" s="146"/>
      <c r="H53" s="146"/>
    </row>
    <row r="54" spans="3:8" s="134" customFormat="1" x14ac:dyDescent="0.3">
      <c r="C54" s="146"/>
      <c r="D54" s="146"/>
      <c r="E54" s="146"/>
      <c r="F54" s="146"/>
      <c r="H54" s="146"/>
    </row>
    <row r="55" spans="3:8" s="134" customFormat="1" x14ac:dyDescent="0.3">
      <c r="C55" s="146"/>
      <c r="D55" s="146"/>
      <c r="E55" s="146"/>
      <c r="F55" s="146"/>
      <c r="H55" s="146"/>
    </row>
    <row r="56" spans="3:8" s="134" customFormat="1" x14ac:dyDescent="0.3">
      <c r="C56" s="146"/>
      <c r="D56" s="146"/>
      <c r="E56" s="146"/>
      <c r="F56" s="146"/>
      <c r="H56" s="146"/>
    </row>
    <row r="57" spans="3:8" s="134" customFormat="1" x14ac:dyDescent="0.3">
      <c r="C57" s="146"/>
      <c r="D57" s="146"/>
      <c r="E57" s="146"/>
      <c r="F57" s="146"/>
      <c r="H57" s="146"/>
    </row>
    <row r="58" spans="3:8" s="134" customFormat="1" x14ac:dyDescent="0.3">
      <c r="C58" s="146"/>
      <c r="D58" s="146"/>
      <c r="E58" s="146"/>
      <c r="F58" s="146"/>
      <c r="H58" s="146"/>
    </row>
    <row r="59" spans="3:8" s="134" customFormat="1" x14ac:dyDescent="0.3">
      <c r="C59" s="146"/>
      <c r="D59" s="146"/>
      <c r="E59" s="146"/>
      <c r="F59" s="146"/>
      <c r="H59" s="146"/>
    </row>
    <row r="60" spans="3:8" s="134" customFormat="1" x14ac:dyDescent="0.3">
      <c r="C60" s="146"/>
      <c r="D60" s="146"/>
      <c r="E60" s="146"/>
      <c r="F60" s="146"/>
      <c r="H60" s="146"/>
    </row>
    <row r="61" spans="3:8" s="134" customFormat="1" x14ac:dyDescent="0.3">
      <c r="C61" s="146"/>
      <c r="D61" s="146"/>
      <c r="E61" s="146"/>
      <c r="F61" s="146"/>
      <c r="H61" s="146"/>
    </row>
    <row r="62" spans="3:8" s="134" customFormat="1" x14ac:dyDescent="0.3">
      <c r="C62" s="146"/>
      <c r="D62" s="146"/>
      <c r="E62" s="146"/>
      <c r="F62" s="146"/>
      <c r="H62" s="146"/>
    </row>
    <row r="63" spans="3:8" s="134" customFormat="1" x14ac:dyDescent="0.3">
      <c r="C63" s="146"/>
      <c r="D63" s="146"/>
      <c r="E63" s="146"/>
      <c r="F63" s="146"/>
      <c r="H63" s="146"/>
    </row>
    <row r="64" spans="3:8" s="134" customFormat="1" x14ac:dyDescent="0.3">
      <c r="C64" s="146"/>
      <c r="D64" s="146"/>
      <c r="E64" s="146"/>
      <c r="F64" s="146"/>
      <c r="H64" s="146"/>
    </row>
    <row r="65" spans="3:8" s="134" customFormat="1" x14ac:dyDescent="0.3">
      <c r="C65" s="146"/>
      <c r="D65" s="146"/>
      <c r="E65" s="146"/>
      <c r="F65" s="146"/>
      <c r="H65" s="146"/>
    </row>
    <row r="66" spans="3:8" s="134" customFormat="1" x14ac:dyDescent="0.3">
      <c r="C66" s="146"/>
      <c r="D66" s="146"/>
      <c r="E66" s="146"/>
      <c r="F66" s="146"/>
      <c r="H66" s="146"/>
    </row>
    <row r="67" spans="3:8" s="134" customFormat="1" x14ac:dyDescent="0.3">
      <c r="C67" s="146"/>
      <c r="D67" s="146"/>
      <c r="E67" s="146"/>
      <c r="F67" s="146"/>
      <c r="H67" s="146"/>
    </row>
    <row r="68" spans="3:8" s="134" customFormat="1" x14ac:dyDescent="0.3">
      <c r="C68" s="146"/>
      <c r="D68" s="146"/>
      <c r="E68" s="146"/>
      <c r="F68" s="146"/>
      <c r="H68" s="146"/>
    </row>
    <row r="69" spans="3:8" s="134" customFormat="1" x14ac:dyDescent="0.3">
      <c r="C69" s="146"/>
      <c r="D69" s="146"/>
      <c r="E69" s="146"/>
      <c r="F69" s="146"/>
      <c r="H69" s="146"/>
    </row>
    <row r="70" spans="3:8" s="134" customFormat="1" x14ac:dyDescent="0.3">
      <c r="C70" s="146"/>
      <c r="D70" s="146"/>
      <c r="E70" s="146"/>
      <c r="F70" s="146"/>
      <c r="H70" s="146"/>
    </row>
    <row r="71" spans="3:8" s="134" customFormat="1" x14ac:dyDescent="0.3">
      <c r="C71" s="146"/>
      <c r="D71" s="146"/>
      <c r="E71" s="146"/>
      <c r="F71" s="146"/>
      <c r="H71" s="146"/>
    </row>
    <row r="72" spans="3:8" s="134" customFormat="1" x14ac:dyDescent="0.3">
      <c r="C72" s="146"/>
      <c r="D72" s="146"/>
      <c r="E72" s="146"/>
      <c r="F72" s="146"/>
      <c r="H72" s="146"/>
    </row>
  </sheetData>
  <mergeCells count="6">
    <mergeCell ref="B37:K37"/>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7" orientation="landscape" r:id="rId1"/>
  <colBreaks count="1" manualBreakCount="1">
    <brk id="11" max="1048575" man="1"/>
  </colBreak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8"/>
  <sheetViews>
    <sheetView topLeftCell="A7" zoomScaleSheetLayoutView="100" workbookViewId="0">
      <selection activeCell="B12" sqref="B12"/>
    </sheetView>
  </sheetViews>
  <sheetFormatPr defaultColWidth="8.88671875" defaultRowHeight="14.4" x14ac:dyDescent="0.3"/>
  <cols>
    <col min="1" max="1" width="6.109375" style="2" customWidth="1"/>
    <col min="2" max="2" width="51" style="2" bestFit="1" customWidth="1"/>
    <col min="3" max="11" width="11.33203125" style="2" customWidth="1"/>
    <col min="12" max="16384" width="8.88671875" style="2"/>
  </cols>
  <sheetData>
    <row r="2" spans="2:11" ht="15" thickBot="1" x14ac:dyDescent="0.35"/>
    <row r="3" spans="2:11" x14ac:dyDescent="0.3">
      <c r="B3" s="188" t="s">
        <v>110</v>
      </c>
      <c r="C3" s="189"/>
      <c r="D3" s="189"/>
      <c r="E3" s="189"/>
      <c r="F3" s="189"/>
      <c r="G3" s="189"/>
      <c r="H3" s="189"/>
      <c r="I3" s="189"/>
      <c r="J3" s="189"/>
      <c r="K3" s="190"/>
    </row>
    <row r="4" spans="2:11" x14ac:dyDescent="0.3">
      <c r="B4" s="203" t="s">
        <v>173</v>
      </c>
      <c r="C4" s="195"/>
      <c r="D4" s="195"/>
      <c r="E4" s="195"/>
      <c r="F4" s="195"/>
      <c r="G4" s="195"/>
      <c r="H4" s="195"/>
      <c r="I4" s="195"/>
      <c r="J4" s="195"/>
      <c r="K4" s="197"/>
    </row>
    <row r="5" spans="2:11" s="67" customFormat="1" x14ac:dyDescent="0.3">
      <c r="B5" s="65"/>
      <c r="C5" s="4" t="s">
        <v>93</v>
      </c>
      <c r="D5" s="4" t="s">
        <v>94</v>
      </c>
      <c r="E5" s="4" t="s">
        <v>95</v>
      </c>
      <c r="F5" s="4" t="s">
        <v>96</v>
      </c>
      <c r="G5" s="4" t="s">
        <v>97</v>
      </c>
      <c r="H5" s="4" t="s">
        <v>98</v>
      </c>
      <c r="I5" s="4" t="s">
        <v>99</v>
      </c>
      <c r="J5" s="4" t="s">
        <v>100</v>
      </c>
      <c r="K5" s="66" t="s">
        <v>3</v>
      </c>
    </row>
    <row r="6" spans="2:11" x14ac:dyDescent="0.3">
      <c r="B6" s="1" t="s">
        <v>11</v>
      </c>
      <c r="C6" s="4" t="s">
        <v>4</v>
      </c>
      <c r="D6" s="4" t="s">
        <v>4</v>
      </c>
      <c r="E6" s="4" t="s">
        <v>4</v>
      </c>
      <c r="F6" s="4" t="s">
        <v>4</v>
      </c>
      <c r="G6" s="4" t="s">
        <v>4</v>
      </c>
      <c r="H6" s="4" t="s">
        <v>4</v>
      </c>
      <c r="I6" s="4" t="s">
        <v>4</v>
      </c>
      <c r="J6" s="4" t="s">
        <v>4</v>
      </c>
      <c r="K6" s="66" t="s">
        <v>4</v>
      </c>
    </row>
    <row r="7" spans="2:11" x14ac:dyDescent="0.3">
      <c r="B7" s="25" t="s">
        <v>12</v>
      </c>
      <c r="C7" s="54">
        <v>2.638888888888889E-3</v>
      </c>
      <c r="D7" s="54"/>
      <c r="E7" s="54"/>
      <c r="F7" s="54"/>
      <c r="G7" s="54"/>
      <c r="H7" s="54"/>
      <c r="I7" s="54"/>
      <c r="J7" s="54"/>
      <c r="K7" s="68">
        <v>2.638888888888889E-3</v>
      </c>
    </row>
    <row r="8" spans="2:11" x14ac:dyDescent="0.3">
      <c r="B8" s="25" t="s">
        <v>101</v>
      </c>
      <c r="C8" s="54"/>
      <c r="D8" s="54"/>
      <c r="E8" s="54"/>
      <c r="F8" s="54"/>
      <c r="G8" s="54"/>
      <c r="H8" s="54"/>
      <c r="I8" s="54"/>
      <c r="J8" s="54"/>
      <c r="K8" s="68"/>
    </row>
    <row r="9" spans="2:11" x14ac:dyDescent="0.3">
      <c r="B9" s="25" t="s">
        <v>13</v>
      </c>
      <c r="C9" s="54">
        <v>1.724537037037037E-3</v>
      </c>
      <c r="D9" s="54"/>
      <c r="E9" s="54"/>
      <c r="F9" s="54"/>
      <c r="G9" s="54"/>
      <c r="H9" s="54"/>
      <c r="I9" s="54"/>
      <c r="J9" s="54"/>
      <c r="K9" s="68">
        <v>1.724537037037037E-3</v>
      </c>
    </row>
    <row r="10" spans="2:11" x14ac:dyDescent="0.3">
      <c r="B10" s="25" t="s">
        <v>14</v>
      </c>
      <c r="C10" s="54">
        <v>2.4305555555555552E-4</v>
      </c>
      <c r="D10" s="54"/>
      <c r="E10" s="54"/>
      <c r="F10" s="54"/>
      <c r="G10" s="54"/>
      <c r="H10" s="54"/>
      <c r="I10" s="54"/>
      <c r="J10" s="54"/>
      <c r="K10" s="68">
        <v>2.4305555555555552E-4</v>
      </c>
    </row>
    <row r="11" spans="2:11" x14ac:dyDescent="0.3">
      <c r="B11" s="25" t="s">
        <v>15</v>
      </c>
      <c r="C11" s="54">
        <v>1.6550925925925926E-3</v>
      </c>
      <c r="D11" s="54"/>
      <c r="E11" s="54"/>
      <c r="F11" s="54"/>
      <c r="G11" s="54"/>
      <c r="H11" s="54"/>
      <c r="I11" s="54"/>
      <c r="J11" s="54"/>
      <c r="K11" s="68">
        <v>1.6550925925925926E-3</v>
      </c>
    </row>
    <row r="12" spans="2:11" x14ac:dyDescent="0.3">
      <c r="B12" s="25" t="s">
        <v>193</v>
      </c>
      <c r="C12" s="54">
        <v>1.5046296296296294E-3</v>
      </c>
      <c r="D12" s="54"/>
      <c r="E12" s="54"/>
      <c r="F12" s="54"/>
      <c r="G12" s="54"/>
      <c r="H12" s="54"/>
      <c r="I12" s="54"/>
      <c r="J12" s="54"/>
      <c r="K12" s="68">
        <v>1.5046296296296294E-3</v>
      </c>
    </row>
    <row r="13" spans="2:11" x14ac:dyDescent="0.3">
      <c r="B13" s="25" t="s">
        <v>16</v>
      </c>
      <c r="C13" s="54"/>
      <c r="D13" s="54"/>
      <c r="E13" s="54"/>
      <c r="F13" s="54"/>
      <c r="G13" s="54"/>
      <c r="H13" s="54"/>
      <c r="I13" s="54"/>
      <c r="J13" s="54"/>
      <c r="K13" s="68"/>
    </row>
    <row r="14" spans="2:11" x14ac:dyDescent="0.3">
      <c r="B14" s="102" t="s">
        <v>174</v>
      </c>
      <c r="C14" s="54"/>
      <c r="D14" s="54"/>
      <c r="E14" s="54"/>
      <c r="F14" s="54"/>
      <c r="G14" s="54"/>
      <c r="H14" s="54"/>
      <c r="I14" s="54"/>
      <c r="J14" s="54"/>
      <c r="K14" s="68"/>
    </row>
    <row r="15" spans="2:11" x14ac:dyDescent="0.3">
      <c r="B15" s="25" t="s">
        <v>17</v>
      </c>
      <c r="C15" s="54"/>
      <c r="D15" s="54"/>
      <c r="E15" s="54"/>
      <c r="F15" s="54"/>
      <c r="G15" s="54"/>
      <c r="H15" s="54"/>
      <c r="I15" s="54"/>
      <c r="J15" s="54"/>
      <c r="K15" s="68"/>
    </row>
    <row r="16" spans="2:11" x14ac:dyDescent="0.3">
      <c r="B16" s="25" t="s">
        <v>18</v>
      </c>
      <c r="C16" s="54"/>
      <c r="D16" s="54"/>
      <c r="E16" s="54"/>
      <c r="F16" s="54"/>
      <c r="G16" s="54"/>
      <c r="H16" s="54"/>
      <c r="I16" s="54"/>
      <c r="J16" s="54"/>
      <c r="K16" s="68"/>
    </row>
    <row r="17" spans="2:11" x14ac:dyDescent="0.3">
      <c r="B17" s="25" t="s">
        <v>19</v>
      </c>
      <c r="C17" s="54"/>
      <c r="D17" s="54"/>
      <c r="E17" s="54"/>
      <c r="F17" s="54"/>
      <c r="G17" s="54"/>
      <c r="H17" s="54"/>
      <c r="I17" s="54"/>
      <c r="J17" s="54"/>
      <c r="K17" s="68"/>
    </row>
    <row r="18" spans="2:11" x14ac:dyDescent="0.3">
      <c r="B18" s="25" t="s">
        <v>20</v>
      </c>
      <c r="C18" s="54">
        <v>6.9444444444444436E-4</v>
      </c>
      <c r="D18" s="54"/>
      <c r="E18" s="54"/>
      <c r="F18" s="54"/>
      <c r="G18" s="54"/>
      <c r="H18" s="54"/>
      <c r="I18" s="54"/>
      <c r="J18" s="54"/>
      <c r="K18" s="68">
        <v>6.9444444444444436E-4</v>
      </c>
    </row>
    <row r="19" spans="2:11" x14ac:dyDescent="0.3">
      <c r="B19" s="25" t="s">
        <v>21</v>
      </c>
      <c r="C19" s="54"/>
      <c r="D19" s="54"/>
      <c r="E19" s="54"/>
      <c r="F19" s="54"/>
      <c r="G19" s="54"/>
      <c r="H19" s="54"/>
      <c r="I19" s="54"/>
      <c r="J19" s="54"/>
      <c r="K19" s="68"/>
    </row>
    <row r="20" spans="2:11" x14ac:dyDescent="0.3">
      <c r="B20" s="57" t="s">
        <v>102</v>
      </c>
      <c r="C20" s="54"/>
      <c r="D20" s="54"/>
      <c r="E20" s="54"/>
      <c r="F20" s="54"/>
      <c r="G20" s="54"/>
      <c r="H20" s="54"/>
      <c r="I20" s="54"/>
      <c r="J20" s="54"/>
      <c r="K20" s="68"/>
    </row>
    <row r="21" spans="2:11" x14ac:dyDescent="0.3">
      <c r="B21" s="58" t="s">
        <v>103</v>
      </c>
      <c r="C21" s="54"/>
      <c r="D21" s="54"/>
      <c r="E21" s="54"/>
      <c r="F21" s="54"/>
      <c r="G21" s="54"/>
      <c r="H21" s="54"/>
      <c r="I21" s="54"/>
      <c r="J21" s="54"/>
      <c r="K21" s="68"/>
    </row>
    <row r="22" spans="2:11" x14ac:dyDescent="0.3">
      <c r="B22" s="25" t="s">
        <v>22</v>
      </c>
      <c r="C22" s="54"/>
      <c r="D22" s="54"/>
      <c r="E22" s="54"/>
      <c r="F22" s="54"/>
      <c r="G22" s="54"/>
      <c r="H22" s="54"/>
      <c r="I22" s="54"/>
      <c r="J22" s="54"/>
      <c r="K22" s="68"/>
    </row>
    <row r="23" spans="2:11" x14ac:dyDescent="0.3">
      <c r="B23" s="25" t="s">
        <v>23</v>
      </c>
      <c r="C23" s="54"/>
      <c r="D23" s="54"/>
      <c r="E23" s="54"/>
      <c r="F23" s="54"/>
      <c r="G23" s="54"/>
      <c r="H23" s="54"/>
      <c r="I23" s="54"/>
      <c r="J23" s="54"/>
      <c r="K23" s="68"/>
    </row>
    <row r="24" spans="2:11" x14ac:dyDescent="0.3">
      <c r="B24" s="25" t="s">
        <v>24</v>
      </c>
      <c r="C24" s="54">
        <v>4.0509259259259253E-4</v>
      </c>
      <c r="D24" s="54"/>
      <c r="E24" s="54"/>
      <c r="F24" s="54"/>
      <c r="G24" s="54"/>
      <c r="H24" s="54"/>
      <c r="I24" s="54"/>
      <c r="J24" s="54"/>
      <c r="K24" s="68">
        <v>4.0509259259259253E-4</v>
      </c>
    </row>
    <row r="25" spans="2:11" x14ac:dyDescent="0.3">
      <c r="B25" s="29" t="s">
        <v>3</v>
      </c>
      <c r="C25" s="30">
        <v>8.86574074074074E-3</v>
      </c>
      <c r="D25" s="30"/>
      <c r="E25" s="30"/>
      <c r="F25" s="30"/>
      <c r="G25" s="30"/>
      <c r="H25" s="30"/>
      <c r="I25" s="30"/>
      <c r="J25" s="34"/>
      <c r="K25" s="69">
        <v>8.86574074074074E-3</v>
      </c>
    </row>
    <row r="26" spans="2:11" x14ac:dyDescent="0.3">
      <c r="B26" s="70"/>
      <c r="C26" s="71"/>
      <c r="D26" s="71"/>
      <c r="E26" s="71"/>
      <c r="F26" s="71"/>
      <c r="G26" s="71"/>
      <c r="H26" s="71"/>
      <c r="I26" s="71"/>
      <c r="J26" s="72"/>
      <c r="K26" s="73"/>
    </row>
    <row r="27" spans="2:11" x14ac:dyDescent="0.3">
      <c r="B27" s="1" t="s">
        <v>25</v>
      </c>
      <c r="C27" s="4" t="s">
        <v>4</v>
      </c>
      <c r="D27" s="4" t="s">
        <v>4</v>
      </c>
      <c r="E27" s="4" t="s">
        <v>4</v>
      </c>
      <c r="F27" s="4" t="s">
        <v>4</v>
      </c>
      <c r="G27" s="4" t="s">
        <v>4</v>
      </c>
      <c r="H27" s="4" t="s">
        <v>4</v>
      </c>
      <c r="I27" s="4" t="s">
        <v>4</v>
      </c>
      <c r="J27" s="4" t="s">
        <v>4</v>
      </c>
      <c r="K27" s="66" t="s">
        <v>4</v>
      </c>
    </row>
    <row r="28" spans="2:11" x14ac:dyDescent="0.3">
      <c r="B28" s="25" t="s">
        <v>26</v>
      </c>
      <c r="C28" s="54">
        <v>4.3981481481481486E-4</v>
      </c>
      <c r="D28" s="54"/>
      <c r="E28" s="54"/>
      <c r="F28" s="54"/>
      <c r="G28" s="54"/>
      <c r="H28" s="54"/>
      <c r="I28" s="54"/>
      <c r="J28" s="54"/>
      <c r="K28" s="68">
        <v>4.3981481481481486E-4</v>
      </c>
    </row>
    <row r="29" spans="2:11" x14ac:dyDescent="0.3">
      <c r="B29" s="25" t="s">
        <v>27</v>
      </c>
      <c r="C29" s="54"/>
      <c r="D29" s="54"/>
      <c r="E29" s="54"/>
      <c r="F29" s="54"/>
      <c r="G29" s="54"/>
      <c r="H29" s="54"/>
      <c r="I29" s="54"/>
      <c r="J29" s="54"/>
      <c r="K29" s="68"/>
    </row>
    <row r="30" spans="2:11" x14ac:dyDescent="0.3">
      <c r="B30" s="25" t="s">
        <v>28</v>
      </c>
      <c r="C30" s="54">
        <v>7.2916666666666659E-4</v>
      </c>
      <c r="D30" s="54"/>
      <c r="E30" s="54"/>
      <c r="F30" s="54"/>
      <c r="G30" s="54"/>
      <c r="H30" s="54"/>
      <c r="I30" s="54"/>
      <c r="J30" s="54"/>
      <c r="K30" s="68">
        <v>7.2916666666666659E-4</v>
      </c>
    </row>
    <row r="31" spans="2:11" x14ac:dyDescent="0.3">
      <c r="B31" s="25" t="s">
        <v>29</v>
      </c>
      <c r="C31" s="54">
        <v>3.2986111111111107E-3</v>
      </c>
      <c r="D31" s="54"/>
      <c r="E31" s="54"/>
      <c r="F31" s="54"/>
      <c r="G31" s="54"/>
      <c r="H31" s="54"/>
      <c r="I31" s="54"/>
      <c r="J31" s="54"/>
      <c r="K31" s="68">
        <v>3.2986111111111107E-3</v>
      </c>
    </row>
    <row r="32" spans="2:11" x14ac:dyDescent="0.3">
      <c r="B32" s="25" t="s">
        <v>30</v>
      </c>
      <c r="C32" s="54">
        <v>3.5995370370370378E-3</v>
      </c>
      <c r="D32" s="54"/>
      <c r="E32" s="54"/>
      <c r="F32" s="54"/>
      <c r="G32" s="54"/>
      <c r="H32" s="54"/>
      <c r="I32" s="54"/>
      <c r="J32" s="54"/>
      <c r="K32" s="68">
        <v>3.5995370370370378E-3</v>
      </c>
    </row>
    <row r="33" spans="2:11" x14ac:dyDescent="0.3">
      <c r="B33" s="25" t="s">
        <v>31</v>
      </c>
      <c r="C33" s="54"/>
      <c r="D33" s="54"/>
      <c r="E33" s="54"/>
      <c r="F33" s="54"/>
      <c r="G33" s="54"/>
      <c r="H33" s="54"/>
      <c r="I33" s="54"/>
      <c r="J33" s="54"/>
      <c r="K33" s="68"/>
    </row>
    <row r="34" spans="2:11" x14ac:dyDescent="0.3">
      <c r="B34" s="29" t="s">
        <v>3</v>
      </c>
      <c r="C34" s="30">
        <v>8.0671296296296307E-3</v>
      </c>
      <c r="D34" s="30"/>
      <c r="E34" s="30"/>
      <c r="F34" s="30"/>
      <c r="G34" s="30"/>
      <c r="H34" s="30"/>
      <c r="I34" s="30"/>
      <c r="J34" s="34"/>
      <c r="K34" s="69">
        <v>8.0671296296296307E-3</v>
      </c>
    </row>
    <row r="35" spans="2:11" x14ac:dyDescent="0.3">
      <c r="B35" s="29"/>
      <c r="C35" s="74"/>
      <c r="D35" s="74"/>
      <c r="E35" s="74"/>
      <c r="F35" s="75"/>
      <c r="G35" s="74"/>
      <c r="H35" s="74"/>
      <c r="I35" s="74"/>
      <c r="J35" s="74"/>
      <c r="K35" s="68"/>
    </row>
    <row r="36" spans="2:11" x14ac:dyDescent="0.3">
      <c r="B36" s="29" t="s">
        <v>6</v>
      </c>
      <c r="C36" s="34">
        <v>1.6932870370370369E-2</v>
      </c>
      <c r="D36" s="34"/>
      <c r="E36" s="34"/>
      <c r="F36" s="34"/>
      <c r="G36" s="34"/>
      <c r="H36" s="34"/>
      <c r="I36" s="34"/>
      <c r="J36" s="34"/>
      <c r="K36" s="76">
        <v>1.6932870370370369E-2</v>
      </c>
    </row>
    <row r="37" spans="2:11" x14ac:dyDescent="0.3">
      <c r="B37" s="29"/>
      <c r="C37" s="53"/>
      <c r="D37" s="53"/>
      <c r="E37" s="53"/>
      <c r="F37" s="53"/>
      <c r="G37" s="53"/>
      <c r="H37" s="53"/>
      <c r="I37" s="53"/>
      <c r="J37" s="77"/>
      <c r="K37" s="78"/>
    </row>
    <row r="38" spans="2:11" ht="66" customHeight="1" thickBot="1" x14ac:dyDescent="0.35">
      <c r="B38" s="210" t="s">
        <v>39</v>
      </c>
      <c r="C38" s="201"/>
      <c r="D38" s="201"/>
      <c r="E38" s="201"/>
      <c r="F38" s="201"/>
      <c r="G38" s="201"/>
      <c r="H38" s="201"/>
      <c r="I38" s="201"/>
      <c r="J38" s="201"/>
      <c r="K38" s="202"/>
    </row>
  </sheetData>
  <mergeCells count="3">
    <mergeCell ref="B3:K3"/>
    <mergeCell ref="B4:K4"/>
    <mergeCell ref="B38:K38"/>
  </mergeCells>
  <printOptions horizontalCentered="1" verticalCentered="1"/>
  <pageMargins left="0.70866141732283472" right="0.70866141732283472" top="0.74803149606299213" bottom="0.74803149606299213" header="0.31496062992125984" footer="0.31496062992125984"/>
  <pageSetup paperSize="9" scale="80" orientation="landscape" r:id="rId1"/>
  <rowBreaks count="1" manualBreakCount="1">
    <brk id="38" max="16383" man="1"/>
  </rowBreaks>
  <colBreaks count="1" manualBreakCount="1">
    <brk id="11" max="1048575" man="1"/>
  </colBreak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8"/>
  <sheetViews>
    <sheetView zoomScaleSheetLayoutView="100" workbookViewId="0">
      <selection activeCell="B12" sqref="B12"/>
    </sheetView>
  </sheetViews>
  <sheetFormatPr defaultColWidth="8.88671875" defaultRowHeight="14.4" x14ac:dyDescent="0.3"/>
  <cols>
    <col min="1" max="1" width="6.109375" style="2" customWidth="1"/>
    <col min="2" max="2" width="51" style="2" bestFit="1" customWidth="1"/>
    <col min="3" max="11" width="11.33203125" style="2" customWidth="1"/>
    <col min="12" max="16384" width="8.88671875" style="2"/>
  </cols>
  <sheetData>
    <row r="2" spans="2:11" ht="15" thickBot="1" x14ac:dyDescent="0.35"/>
    <row r="3" spans="2:11" x14ac:dyDescent="0.3">
      <c r="B3" s="188" t="s">
        <v>111</v>
      </c>
      <c r="C3" s="189"/>
      <c r="D3" s="189"/>
      <c r="E3" s="189"/>
      <c r="F3" s="189"/>
      <c r="G3" s="189"/>
      <c r="H3" s="189"/>
      <c r="I3" s="189"/>
      <c r="J3" s="189"/>
      <c r="K3" s="190"/>
    </row>
    <row r="4" spans="2:11" x14ac:dyDescent="0.3">
      <c r="B4" s="203" t="s">
        <v>173</v>
      </c>
      <c r="C4" s="195"/>
      <c r="D4" s="195"/>
      <c r="E4" s="195"/>
      <c r="F4" s="195"/>
      <c r="G4" s="195"/>
      <c r="H4" s="195"/>
      <c r="I4" s="195"/>
      <c r="J4" s="195"/>
      <c r="K4" s="197"/>
    </row>
    <row r="5" spans="2:11" s="67" customFormat="1" x14ac:dyDescent="0.3">
      <c r="B5" s="65"/>
      <c r="C5" s="4" t="s">
        <v>93</v>
      </c>
      <c r="D5" s="4" t="s">
        <v>94</v>
      </c>
      <c r="E5" s="4" t="s">
        <v>95</v>
      </c>
      <c r="F5" s="4" t="s">
        <v>96</v>
      </c>
      <c r="G5" s="4" t="s">
        <v>97</v>
      </c>
      <c r="H5" s="4" t="s">
        <v>98</v>
      </c>
      <c r="I5" s="4" t="s">
        <v>99</v>
      </c>
      <c r="J5" s="4" t="s">
        <v>100</v>
      </c>
      <c r="K5" s="66" t="s">
        <v>3</v>
      </c>
    </row>
    <row r="6" spans="2:11" x14ac:dyDescent="0.3">
      <c r="B6" s="1" t="s">
        <v>11</v>
      </c>
      <c r="C6" s="4" t="s">
        <v>4</v>
      </c>
      <c r="D6" s="4" t="s">
        <v>4</v>
      </c>
      <c r="E6" s="4" t="s">
        <v>4</v>
      </c>
      <c r="F6" s="4" t="s">
        <v>4</v>
      </c>
      <c r="G6" s="4" t="s">
        <v>4</v>
      </c>
      <c r="H6" s="4" t="s">
        <v>4</v>
      </c>
      <c r="I6" s="4" t="s">
        <v>4</v>
      </c>
      <c r="J6" s="4" t="s">
        <v>4</v>
      </c>
      <c r="K6" s="66" t="s">
        <v>4</v>
      </c>
    </row>
    <row r="7" spans="2:11" x14ac:dyDescent="0.3">
      <c r="B7" s="25" t="s">
        <v>12</v>
      </c>
      <c r="C7" s="54">
        <v>7.3958333333333324E-3</v>
      </c>
      <c r="D7" s="54">
        <v>4.8611111111111104E-4</v>
      </c>
      <c r="E7" s="54"/>
      <c r="F7" s="54"/>
      <c r="G7" s="54">
        <v>3.9849537037037037E-2</v>
      </c>
      <c r="H7" s="54"/>
      <c r="I7" s="54"/>
      <c r="J7" s="54"/>
      <c r="K7" s="68">
        <v>4.7731481481481479E-2</v>
      </c>
    </row>
    <row r="8" spans="2:11" x14ac:dyDescent="0.3">
      <c r="B8" s="25" t="s">
        <v>101</v>
      </c>
      <c r="C8" s="54"/>
      <c r="D8" s="54"/>
      <c r="E8" s="54"/>
      <c r="F8" s="54"/>
      <c r="G8" s="54"/>
      <c r="H8" s="54"/>
      <c r="I8" s="54"/>
      <c r="J8" s="54"/>
      <c r="K8" s="68"/>
    </row>
    <row r="9" spans="2:11" x14ac:dyDescent="0.3">
      <c r="B9" s="25" t="s">
        <v>13</v>
      </c>
      <c r="C9" s="54">
        <v>7.1759259259259259E-3</v>
      </c>
      <c r="D9" s="54">
        <v>1.747685185185185E-3</v>
      </c>
      <c r="E9" s="54"/>
      <c r="F9" s="54"/>
      <c r="G9" s="54">
        <v>3.1030092592592595E-2</v>
      </c>
      <c r="H9" s="54"/>
      <c r="I9" s="54"/>
      <c r="J9" s="54"/>
      <c r="K9" s="68">
        <v>3.9953703703703707E-2</v>
      </c>
    </row>
    <row r="10" spans="2:11" x14ac:dyDescent="0.3">
      <c r="B10" s="25" t="s">
        <v>14</v>
      </c>
      <c r="C10" s="54">
        <v>2.8356481481481479E-3</v>
      </c>
      <c r="D10" s="54">
        <v>1.1574074074074073E-4</v>
      </c>
      <c r="E10" s="54"/>
      <c r="F10" s="54"/>
      <c r="G10" s="54">
        <v>4.1666666666666664E-4</v>
      </c>
      <c r="H10" s="54"/>
      <c r="I10" s="54"/>
      <c r="J10" s="54"/>
      <c r="K10" s="68">
        <v>3.3680555555555556E-3</v>
      </c>
    </row>
    <row r="11" spans="2:11" x14ac:dyDescent="0.3">
      <c r="B11" s="25" t="s">
        <v>15</v>
      </c>
      <c r="C11" s="54">
        <v>2.1064814814814813E-3</v>
      </c>
      <c r="D11" s="54">
        <v>4.0509259259259258E-4</v>
      </c>
      <c r="E11" s="54"/>
      <c r="F11" s="54"/>
      <c r="G11" s="54">
        <v>1.5277777777777774E-3</v>
      </c>
      <c r="H11" s="54"/>
      <c r="I11" s="54"/>
      <c r="J11" s="54"/>
      <c r="K11" s="68">
        <v>4.0393518518518513E-3</v>
      </c>
    </row>
    <row r="12" spans="2:11" x14ac:dyDescent="0.3">
      <c r="B12" s="25" t="s">
        <v>193</v>
      </c>
      <c r="C12" s="54">
        <v>4.7453703703703711E-3</v>
      </c>
      <c r="D12" s="54">
        <v>1.6203703703703703E-4</v>
      </c>
      <c r="E12" s="54"/>
      <c r="F12" s="54"/>
      <c r="G12" s="54">
        <v>2.3206018518518518E-2</v>
      </c>
      <c r="H12" s="54"/>
      <c r="I12" s="54"/>
      <c r="J12" s="54"/>
      <c r="K12" s="68">
        <v>2.8113425925925927E-2</v>
      </c>
    </row>
    <row r="13" spans="2:11" x14ac:dyDescent="0.3">
      <c r="B13" s="25" t="s">
        <v>16</v>
      </c>
      <c r="C13" s="54"/>
      <c r="D13" s="54"/>
      <c r="E13" s="54"/>
      <c r="F13" s="54"/>
      <c r="G13" s="54"/>
      <c r="H13" s="54"/>
      <c r="I13" s="54"/>
      <c r="J13" s="54"/>
      <c r="K13" s="68"/>
    </row>
    <row r="14" spans="2:11" x14ac:dyDescent="0.3">
      <c r="B14" s="102" t="s">
        <v>174</v>
      </c>
      <c r="C14" s="54">
        <v>1.9444444444444442E-3</v>
      </c>
      <c r="D14" s="54"/>
      <c r="E14" s="54"/>
      <c r="F14" s="54"/>
      <c r="G14" s="54">
        <v>2.1643518518518518E-3</v>
      </c>
      <c r="H14" s="54"/>
      <c r="I14" s="54"/>
      <c r="J14" s="54"/>
      <c r="K14" s="68">
        <v>4.1087962962962962E-3</v>
      </c>
    </row>
    <row r="15" spans="2:11" x14ac:dyDescent="0.3">
      <c r="B15" s="25" t="s">
        <v>17</v>
      </c>
      <c r="C15" s="54"/>
      <c r="D15" s="54"/>
      <c r="E15" s="54"/>
      <c r="F15" s="54"/>
      <c r="G15" s="54"/>
      <c r="H15" s="54"/>
      <c r="I15" s="54"/>
      <c r="J15" s="54"/>
      <c r="K15" s="68"/>
    </row>
    <row r="16" spans="2:11" x14ac:dyDescent="0.3">
      <c r="B16" s="25" t="s">
        <v>18</v>
      </c>
      <c r="C16" s="54"/>
      <c r="D16" s="54">
        <v>4.8611111111111115E-4</v>
      </c>
      <c r="E16" s="54"/>
      <c r="F16" s="54"/>
      <c r="G16" s="54">
        <v>5.3240740740740744E-4</v>
      </c>
      <c r="H16" s="54"/>
      <c r="I16" s="54"/>
      <c r="J16" s="54"/>
      <c r="K16" s="68">
        <v>1.0185185185185186E-3</v>
      </c>
    </row>
    <row r="17" spans="2:11" x14ac:dyDescent="0.3">
      <c r="B17" s="25" t="s">
        <v>19</v>
      </c>
      <c r="C17" s="54"/>
      <c r="D17" s="54"/>
      <c r="E17" s="54"/>
      <c r="F17" s="54"/>
      <c r="G17" s="54"/>
      <c r="H17" s="54"/>
      <c r="I17" s="54"/>
      <c r="J17" s="54"/>
      <c r="K17" s="68"/>
    </row>
    <row r="18" spans="2:11" x14ac:dyDescent="0.3">
      <c r="B18" s="25" t="s">
        <v>20</v>
      </c>
      <c r="C18" s="54">
        <v>2.1412037037037033E-3</v>
      </c>
      <c r="D18" s="54"/>
      <c r="E18" s="54"/>
      <c r="F18" s="54"/>
      <c r="G18" s="54">
        <v>5.0925925925925921E-4</v>
      </c>
      <c r="H18" s="54"/>
      <c r="I18" s="54"/>
      <c r="J18" s="54"/>
      <c r="K18" s="68">
        <v>2.6504629629629625E-3</v>
      </c>
    </row>
    <row r="19" spans="2:11" x14ac:dyDescent="0.3">
      <c r="B19" s="25" t="s">
        <v>21</v>
      </c>
      <c r="C19" s="54"/>
      <c r="D19" s="54"/>
      <c r="E19" s="54"/>
      <c r="F19" s="54"/>
      <c r="G19" s="54"/>
      <c r="H19" s="54"/>
      <c r="I19" s="54"/>
      <c r="J19" s="54"/>
      <c r="K19" s="68"/>
    </row>
    <row r="20" spans="2:11" x14ac:dyDescent="0.3">
      <c r="B20" s="57" t="s">
        <v>102</v>
      </c>
      <c r="C20" s="54"/>
      <c r="D20" s="54"/>
      <c r="E20" s="54"/>
      <c r="F20" s="54"/>
      <c r="G20" s="54"/>
      <c r="H20" s="54"/>
      <c r="I20" s="54"/>
      <c r="J20" s="54"/>
      <c r="K20" s="68"/>
    </row>
    <row r="21" spans="2:11" x14ac:dyDescent="0.3">
      <c r="B21" s="58" t="s">
        <v>103</v>
      </c>
      <c r="C21" s="54">
        <v>7.8703703703703705E-4</v>
      </c>
      <c r="D21" s="54"/>
      <c r="E21" s="54"/>
      <c r="F21" s="54"/>
      <c r="G21" s="54">
        <v>2.199074074074074E-4</v>
      </c>
      <c r="H21" s="54"/>
      <c r="I21" s="54"/>
      <c r="J21" s="54"/>
      <c r="K21" s="68">
        <v>1.0069444444444444E-3</v>
      </c>
    </row>
    <row r="22" spans="2:11" x14ac:dyDescent="0.3">
      <c r="B22" s="25" t="s">
        <v>22</v>
      </c>
      <c r="C22" s="54"/>
      <c r="D22" s="54"/>
      <c r="E22" s="54"/>
      <c r="F22" s="54"/>
      <c r="G22" s="54"/>
      <c r="H22" s="54"/>
      <c r="I22" s="54"/>
      <c r="J22" s="54"/>
      <c r="K22" s="68"/>
    </row>
    <row r="23" spans="2:11" x14ac:dyDescent="0.3">
      <c r="B23" s="25" t="s">
        <v>23</v>
      </c>
      <c r="C23" s="54"/>
      <c r="D23" s="54"/>
      <c r="E23" s="54"/>
      <c r="F23" s="54"/>
      <c r="G23" s="54"/>
      <c r="H23" s="54"/>
      <c r="I23" s="54"/>
      <c r="J23" s="54"/>
      <c r="K23" s="68"/>
    </row>
    <row r="24" spans="2:11" x14ac:dyDescent="0.3">
      <c r="B24" s="25" t="s">
        <v>24</v>
      </c>
      <c r="C24" s="54">
        <v>2.2395833333333334E-2</v>
      </c>
      <c r="D24" s="54">
        <v>1.7361111111111112E-4</v>
      </c>
      <c r="E24" s="54"/>
      <c r="F24" s="54"/>
      <c r="G24" s="54">
        <v>3.4722222222222218E-4</v>
      </c>
      <c r="H24" s="54"/>
      <c r="I24" s="54"/>
      <c r="J24" s="54"/>
      <c r="K24" s="68">
        <v>2.2916666666666665E-2</v>
      </c>
    </row>
    <row r="25" spans="2:11" x14ac:dyDescent="0.3">
      <c r="B25" s="29" t="s">
        <v>3</v>
      </c>
      <c r="C25" s="30">
        <v>5.1527777777777777E-2</v>
      </c>
      <c r="D25" s="30">
        <v>3.5763888888888889E-3</v>
      </c>
      <c r="E25" s="30"/>
      <c r="F25" s="30"/>
      <c r="G25" s="30">
        <v>9.9803240740740734E-2</v>
      </c>
      <c r="H25" s="30"/>
      <c r="I25" s="30"/>
      <c r="J25" s="34"/>
      <c r="K25" s="69">
        <v>0.15490740740740741</v>
      </c>
    </row>
    <row r="26" spans="2:11" x14ac:dyDescent="0.3">
      <c r="B26" s="70"/>
      <c r="C26" s="71"/>
      <c r="D26" s="71"/>
      <c r="E26" s="71"/>
      <c r="F26" s="71"/>
      <c r="G26" s="71"/>
      <c r="H26" s="71"/>
      <c r="I26" s="71"/>
      <c r="J26" s="72"/>
      <c r="K26" s="73"/>
    </row>
    <row r="27" spans="2:11" x14ac:dyDescent="0.3">
      <c r="B27" s="1" t="s">
        <v>25</v>
      </c>
      <c r="C27" s="4" t="s">
        <v>4</v>
      </c>
      <c r="D27" s="4" t="s">
        <v>4</v>
      </c>
      <c r="E27" s="4" t="s">
        <v>4</v>
      </c>
      <c r="F27" s="4" t="s">
        <v>4</v>
      </c>
      <c r="G27" s="4" t="s">
        <v>4</v>
      </c>
      <c r="H27" s="4" t="s">
        <v>4</v>
      </c>
      <c r="I27" s="4" t="s">
        <v>4</v>
      </c>
      <c r="J27" s="4" t="s">
        <v>4</v>
      </c>
      <c r="K27" s="66" t="s">
        <v>4</v>
      </c>
    </row>
    <row r="28" spans="2:11" x14ac:dyDescent="0.3">
      <c r="B28" s="25" t="s">
        <v>26</v>
      </c>
      <c r="C28" s="54">
        <v>1.273148148148148E-4</v>
      </c>
      <c r="D28" s="54"/>
      <c r="E28" s="54"/>
      <c r="F28" s="54"/>
      <c r="G28" s="54"/>
      <c r="H28" s="54"/>
      <c r="I28" s="54"/>
      <c r="J28" s="54"/>
      <c r="K28" s="68">
        <v>1.273148148148148E-4</v>
      </c>
    </row>
    <row r="29" spans="2:11" x14ac:dyDescent="0.3">
      <c r="B29" s="25" t="s">
        <v>27</v>
      </c>
      <c r="C29" s="54">
        <v>5.7870370370370367E-4</v>
      </c>
      <c r="D29" s="54"/>
      <c r="E29" s="54"/>
      <c r="F29" s="54"/>
      <c r="G29" s="54">
        <v>3.3564814814814818E-4</v>
      </c>
      <c r="H29" s="54"/>
      <c r="I29" s="54"/>
      <c r="J29" s="54"/>
      <c r="K29" s="68">
        <v>9.1435185185185185E-4</v>
      </c>
    </row>
    <row r="30" spans="2:11" x14ac:dyDescent="0.3">
      <c r="B30" s="25" t="s">
        <v>28</v>
      </c>
      <c r="C30" s="54"/>
      <c r="D30" s="54"/>
      <c r="E30" s="54"/>
      <c r="F30" s="54"/>
      <c r="G30" s="54"/>
      <c r="H30" s="54"/>
      <c r="I30" s="54"/>
      <c r="J30" s="54"/>
      <c r="K30" s="68"/>
    </row>
    <row r="31" spans="2:11" x14ac:dyDescent="0.3">
      <c r="B31" s="25" t="s">
        <v>29</v>
      </c>
      <c r="C31" s="54">
        <v>2.3726851851851851E-3</v>
      </c>
      <c r="D31" s="54">
        <v>8.1018518518518527E-4</v>
      </c>
      <c r="E31" s="54"/>
      <c r="F31" s="54"/>
      <c r="G31" s="54">
        <v>2.2222222222222222E-3</v>
      </c>
      <c r="H31" s="54"/>
      <c r="I31" s="54"/>
      <c r="J31" s="54"/>
      <c r="K31" s="68">
        <v>5.4050925925925933E-3</v>
      </c>
    </row>
    <row r="32" spans="2:11" x14ac:dyDescent="0.3">
      <c r="B32" s="25" t="s">
        <v>30</v>
      </c>
      <c r="C32" s="54">
        <v>1.0879629629629631E-3</v>
      </c>
      <c r="D32" s="54"/>
      <c r="E32" s="54"/>
      <c r="F32" s="54"/>
      <c r="G32" s="54"/>
      <c r="H32" s="54"/>
      <c r="I32" s="54"/>
      <c r="J32" s="54"/>
      <c r="K32" s="68">
        <v>1.0879629629629631E-3</v>
      </c>
    </row>
    <row r="33" spans="2:11" x14ac:dyDescent="0.3">
      <c r="B33" s="25" t="s">
        <v>31</v>
      </c>
      <c r="C33" s="54"/>
      <c r="D33" s="54"/>
      <c r="E33" s="54"/>
      <c r="F33" s="54"/>
      <c r="G33" s="54"/>
      <c r="H33" s="54"/>
      <c r="I33" s="54"/>
      <c r="J33" s="54"/>
      <c r="K33" s="68"/>
    </row>
    <row r="34" spans="2:11" x14ac:dyDescent="0.3">
      <c r="B34" s="29" t="s">
        <v>3</v>
      </c>
      <c r="C34" s="30">
        <v>4.1666666666666666E-3</v>
      </c>
      <c r="D34" s="30">
        <v>8.1018518518518527E-4</v>
      </c>
      <c r="E34" s="30"/>
      <c r="F34" s="30"/>
      <c r="G34" s="30">
        <v>2.5578703703703705E-3</v>
      </c>
      <c r="H34" s="30"/>
      <c r="I34" s="30"/>
      <c r="J34" s="34"/>
      <c r="K34" s="69">
        <v>7.534722222222223E-3</v>
      </c>
    </row>
    <row r="35" spans="2:11" x14ac:dyDescent="0.3">
      <c r="B35" s="29"/>
      <c r="C35" s="74"/>
      <c r="D35" s="74"/>
      <c r="E35" s="74"/>
      <c r="F35" s="75"/>
      <c r="G35" s="74"/>
      <c r="H35" s="74"/>
      <c r="I35" s="74"/>
      <c r="J35" s="74"/>
      <c r="K35" s="68"/>
    </row>
    <row r="36" spans="2:11" x14ac:dyDescent="0.3">
      <c r="B36" s="29" t="s">
        <v>6</v>
      </c>
      <c r="C36" s="34">
        <v>5.5694444444444442E-2</v>
      </c>
      <c r="D36" s="34">
        <v>4.386574074074074E-3</v>
      </c>
      <c r="E36" s="34"/>
      <c r="F36" s="34"/>
      <c r="G36" s="34">
        <v>0.10236111111111111</v>
      </c>
      <c r="H36" s="34"/>
      <c r="I36" s="34"/>
      <c r="J36" s="34"/>
      <c r="K36" s="76">
        <v>0.16244212962962964</v>
      </c>
    </row>
    <row r="37" spans="2:11" x14ac:dyDescent="0.3">
      <c r="B37" s="29"/>
      <c r="C37" s="53"/>
      <c r="D37" s="53"/>
      <c r="E37" s="53"/>
      <c r="F37" s="53"/>
      <c r="G37" s="53"/>
      <c r="H37" s="53"/>
      <c r="I37" s="53"/>
      <c r="J37" s="77"/>
      <c r="K37" s="78"/>
    </row>
    <row r="38" spans="2:11" ht="66" customHeight="1" thickBot="1" x14ac:dyDescent="0.35">
      <c r="B38" s="210" t="s">
        <v>39</v>
      </c>
      <c r="C38" s="201"/>
      <c r="D38" s="201"/>
      <c r="E38" s="201"/>
      <c r="F38" s="201"/>
      <c r="G38" s="201"/>
      <c r="H38" s="201"/>
      <c r="I38" s="201"/>
      <c r="J38" s="201"/>
      <c r="K38" s="202"/>
    </row>
  </sheetData>
  <mergeCells count="3">
    <mergeCell ref="B3:K3"/>
    <mergeCell ref="B4:K4"/>
    <mergeCell ref="B38:K38"/>
  </mergeCells>
  <printOptions horizontalCentered="1" verticalCentered="1"/>
  <pageMargins left="0.70866141732283472" right="0.70866141732283472" top="0.74803149606299213" bottom="0.74803149606299213" header="0.31496062992125984" footer="0.31496062992125984"/>
  <pageSetup paperSize="9" scale="80" orientation="landscape" r:id="rId1"/>
  <rowBreaks count="1" manualBreakCount="1">
    <brk id="38" max="16383" man="1"/>
  </rowBreaks>
  <colBreaks count="1" manualBreakCount="1">
    <brk id="11" max="1048575" man="1"/>
  </colBreak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8"/>
  <sheetViews>
    <sheetView zoomScaleSheetLayoutView="100" workbookViewId="0">
      <selection activeCell="B12" sqref="B12"/>
    </sheetView>
  </sheetViews>
  <sheetFormatPr defaultColWidth="8.88671875" defaultRowHeight="14.4" x14ac:dyDescent="0.3"/>
  <cols>
    <col min="1" max="1" width="6.109375" style="2" customWidth="1"/>
    <col min="2" max="2" width="51" style="2" bestFit="1" customWidth="1"/>
    <col min="3" max="11" width="11.33203125" style="2" customWidth="1"/>
    <col min="12" max="16384" width="8.88671875" style="2"/>
  </cols>
  <sheetData>
    <row r="2" spans="2:11" ht="15" thickBot="1" x14ac:dyDescent="0.35"/>
    <row r="3" spans="2:11" x14ac:dyDescent="0.3">
      <c r="B3" s="188" t="s">
        <v>112</v>
      </c>
      <c r="C3" s="189"/>
      <c r="D3" s="189"/>
      <c r="E3" s="189"/>
      <c r="F3" s="189"/>
      <c r="G3" s="189"/>
      <c r="H3" s="189"/>
      <c r="I3" s="189"/>
      <c r="J3" s="189"/>
      <c r="K3" s="190"/>
    </row>
    <row r="4" spans="2:11" x14ac:dyDescent="0.3">
      <c r="B4" s="203" t="s">
        <v>173</v>
      </c>
      <c r="C4" s="195"/>
      <c r="D4" s="195"/>
      <c r="E4" s="195"/>
      <c r="F4" s="195"/>
      <c r="G4" s="195"/>
      <c r="H4" s="195"/>
      <c r="I4" s="195"/>
      <c r="J4" s="195"/>
      <c r="K4" s="197"/>
    </row>
    <row r="5" spans="2:11" s="67" customFormat="1" x14ac:dyDescent="0.3">
      <c r="B5" s="65"/>
      <c r="C5" s="4" t="s">
        <v>93</v>
      </c>
      <c r="D5" s="4" t="s">
        <v>94</v>
      </c>
      <c r="E5" s="4" t="s">
        <v>95</v>
      </c>
      <c r="F5" s="4" t="s">
        <v>96</v>
      </c>
      <c r="G5" s="4" t="s">
        <v>97</v>
      </c>
      <c r="H5" s="4" t="s">
        <v>98</v>
      </c>
      <c r="I5" s="4" t="s">
        <v>99</v>
      </c>
      <c r="J5" s="4" t="s">
        <v>100</v>
      </c>
      <c r="K5" s="66" t="s">
        <v>3</v>
      </c>
    </row>
    <row r="6" spans="2:11" x14ac:dyDescent="0.3">
      <c r="B6" s="1" t="s">
        <v>11</v>
      </c>
      <c r="C6" s="4" t="s">
        <v>4</v>
      </c>
      <c r="D6" s="4" t="s">
        <v>4</v>
      </c>
      <c r="E6" s="4" t="s">
        <v>4</v>
      </c>
      <c r="F6" s="4" t="s">
        <v>4</v>
      </c>
      <c r="G6" s="4" t="s">
        <v>4</v>
      </c>
      <c r="H6" s="4" t="s">
        <v>4</v>
      </c>
      <c r="I6" s="4" t="s">
        <v>4</v>
      </c>
      <c r="J6" s="4" t="s">
        <v>4</v>
      </c>
      <c r="K6" s="66" t="s">
        <v>4</v>
      </c>
    </row>
    <row r="7" spans="2:11" x14ac:dyDescent="0.3">
      <c r="B7" s="25" t="s">
        <v>12</v>
      </c>
      <c r="C7" s="54"/>
      <c r="D7" s="54"/>
      <c r="E7" s="54"/>
      <c r="F7" s="54"/>
      <c r="G7" s="54">
        <v>3.2129629629629633E-2</v>
      </c>
      <c r="H7" s="54"/>
      <c r="I7" s="54"/>
      <c r="J7" s="54"/>
      <c r="K7" s="68">
        <v>3.2129629629629633E-2</v>
      </c>
    </row>
    <row r="8" spans="2:11" x14ac:dyDescent="0.3">
      <c r="B8" s="25" t="s">
        <v>101</v>
      </c>
      <c r="C8" s="54"/>
      <c r="D8" s="54"/>
      <c r="E8" s="54"/>
      <c r="F8" s="54"/>
      <c r="G8" s="54">
        <v>3.2986111111111111E-3</v>
      </c>
      <c r="H8" s="54"/>
      <c r="I8" s="54"/>
      <c r="J8" s="54"/>
      <c r="K8" s="68">
        <v>3.2986111111111111E-3</v>
      </c>
    </row>
    <row r="9" spans="2:11" x14ac:dyDescent="0.3">
      <c r="B9" s="25" t="s">
        <v>13</v>
      </c>
      <c r="C9" s="54"/>
      <c r="D9" s="54"/>
      <c r="E9" s="54">
        <v>6.018518518518519E-4</v>
      </c>
      <c r="F9" s="54"/>
      <c r="G9" s="54">
        <v>1.133101851851852E-2</v>
      </c>
      <c r="H9" s="54"/>
      <c r="I9" s="54"/>
      <c r="J9" s="54"/>
      <c r="K9" s="68">
        <v>1.1932870370370371E-2</v>
      </c>
    </row>
    <row r="10" spans="2:11" x14ac:dyDescent="0.3">
      <c r="B10" s="25" t="s">
        <v>14</v>
      </c>
      <c r="C10" s="54"/>
      <c r="D10" s="54"/>
      <c r="E10" s="54"/>
      <c r="F10" s="54"/>
      <c r="G10" s="54">
        <v>2.9282407407407404E-3</v>
      </c>
      <c r="H10" s="54"/>
      <c r="I10" s="54"/>
      <c r="J10" s="54"/>
      <c r="K10" s="68">
        <v>2.9282407407407404E-3</v>
      </c>
    </row>
    <row r="11" spans="2:11" x14ac:dyDescent="0.3">
      <c r="B11" s="25" t="s">
        <v>15</v>
      </c>
      <c r="C11" s="54"/>
      <c r="D11" s="54"/>
      <c r="E11" s="54"/>
      <c r="F11" s="54"/>
      <c r="G11" s="54">
        <v>1.1620370370370371E-2</v>
      </c>
      <c r="H11" s="54"/>
      <c r="I11" s="54"/>
      <c r="J11" s="54"/>
      <c r="K11" s="68">
        <v>1.1620370370370371E-2</v>
      </c>
    </row>
    <row r="12" spans="2:11" x14ac:dyDescent="0.3">
      <c r="B12" s="25" t="s">
        <v>193</v>
      </c>
      <c r="C12" s="54"/>
      <c r="D12" s="54"/>
      <c r="E12" s="54">
        <v>6.3657407407407402E-4</v>
      </c>
      <c r="F12" s="54"/>
      <c r="G12" s="54">
        <v>1.4699074074074074E-3</v>
      </c>
      <c r="H12" s="54">
        <v>6.3657407407407413E-4</v>
      </c>
      <c r="I12" s="54"/>
      <c r="J12" s="54"/>
      <c r="K12" s="68">
        <v>2.7430555555555554E-3</v>
      </c>
    </row>
    <row r="13" spans="2:11" x14ac:dyDescent="0.3">
      <c r="B13" s="25" t="s">
        <v>16</v>
      </c>
      <c r="C13" s="54"/>
      <c r="D13" s="54"/>
      <c r="E13" s="54"/>
      <c r="F13" s="54"/>
      <c r="G13" s="54">
        <v>3.5416666666666665E-3</v>
      </c>
      <c r="H13" s="54"/>
      <c r="I13" s="54"/>
      <c r="J13" s="54"/>
      <c r="K13" s="68">
        <v>3.5416666666666665E-3</v>
      </c>
    </row>
    <row r="14" spans="2:11" x14ac:dyDescent="0.3">
      <c r="B14" s="102" t="s">
        <v>174</v>
      </c>
      <c r="C14" s="54"/>
      <c r="D14" s="54"/>
      <c r="E14" s="54"/>
      <c r="F14" s="54"/>
      <c r="G14" s="54"/>
      <c r="H14" s="54"/>
      <c r="I14" s="54"/>
      <c r="J14" s="54"/>
      <c r="K14" s="68"/>
    </row>
    <row r="15" spans="2:11" x14ac:dyDescent="0.3">
      <c r="B15" s="25" t="s">
        <v>17</v>
      </c>
      <c r="C15" s="54"/>
      <c r="D15" s="54"/>
      <c r="E15" s="54"/>
      <c r="F15" s="54"/>
      <c r="G15" s="54"/>
      <c r="H15" s="54"/>
      <c r="I15" s="54"/>
      <c r="J15" s="54"/>
      <c r="K15" s="68"/>
    </row>
    <row r="16" spans="2:11" x14ac:dyDescent="0.3">
      <c r="B16" s="25" t="s">
        <v>18</v>
      </c>
      <c r="C16" s="54"/>
      <c r="D16" s="54"/>
      <c r="E16" s="54"/>
      <c r="F16" s="54"/>
      <c r="G16" s="54">
        <v>7.6273148148148151E-3</v>
      </c>
      <c r="H16" s="54"/>
      <c r="I16" s="54"/>
      <c r="J16" s="54"/>
      <c r="K16" s="68">
        <v>7.6273148148148151E-3</v>
      </c>
    </row>
    <row r="17" spans="2:11" x14ac:dyDescent="0.3">
      <c r="B17" s="25" t="s">
        <v>19</v>
      </c>
      <c r="C17" s="54"/>
      <c r="D17" s="54"/>
      <c r="E17" s="54"/>
      <c r="F17" s="54"/>
      <c r="G17" s="54"/>
      <c r="H17" s="54"/>
      <c r="I17" s="54"/>
      <c r="J17" s="54"/>
      <c r="K17" s="68"/>
    </row>
    <row r="18" spans="2:11" x14ac:dyDescent="0.3">
      <c r="B18" s="25" t="s">
        <v>20</v>
      </c>
      <c r="C18" s="54"/>
      <c r="D18" s="54"/>
      <c r="E18" s="54"/>
      <c r="F18" s="54"/>
      <c r="G18" s="54">
        <v>1.9444444444444442E-3</v>
      </c>
      <c r="H18" s="54"/>
      <c r="I18" s="54"/>
      <c r="J18" s="54"/>
      <c r="K18" s="68">
        <v>1.9444444444444442E-3</v>
      </c>
    </row>
    <row r="19" spans="2:11" x14ac:dyDescent="0.3">
      <c r="B19" s="25" t="s">
        <v>21</v>
      </c>
      <c r="C19" s="54"/>
      <c r="D19" s="54"/>
      <c r="E19" s="54"/>
      <c r="F19" s="54"/>
      <c r="G19" s="54"/>
      <c r="H19" s="54"/>
      <c r="I19" s="54"/>
      <c r="J19" s="54"/>
      <c r="K19" s="68"/>
    </row>
    <row r="20" spans="2:11" x14ac:dyDescent="0.3">
      <c r="B20" s="57" t="s">
        <v>102</v>
      </c>
      <c r="C20" s="54"/>
      <c r="D20" s="54"/>
      <c r="E20" s="54"/>
      <c r="F20" s="54"/>
      <c r="G20" s="54"/>
      <c r="H20" s="54"/>
      <c r="I20" s="54"/>
      <c r="J20" s="54"/>
      <c r="K20" s="68"/>
    </row>
    <row r="21" spans="2:11" x14ac:dyDescent="0.3">
      <c r="B21" s="58" t="s">
        <v>103</v>
      </c>
      <c r="C21" s="54"/>
      <c r="D21" s="54"/>
      <c r="E21" s="54"/>
      <c r="F21" s="54"/>
      <c r="G21" s="54"/>
      <c r="H21" s="54"/>
      <c r="I21" s="54"/>
      <c r="J21" s="54"/>
      <c r="K21" s="68"/>
    </row>
    <row r="22" spans="2:11" x14ac:dyDescent="0.3">
      <c r="B22" s="25" t="s">
        <v>22</v>
      </c>
      <c r="C22" s="54"/>
      <c r="D22" s="54"/>
      <c r="E22" s="54"/>
      <c r="F22" s="54"/>
      <c r="G22" s="54"/>
      <c r="H22" s="54"/>
      <c r="I22" s="54"/>
      <c r="J22" s="54"/>
      <c r="K22" s="68"/>
    </row>
    <row r="23" spans="2:11" x14ac:dyDescent="0.3">
      <c r="B23" s="25" t="s">
        <v>23</v>
      </c>
      <c r="C23" s="54"/>
      <c r="D23" s="54"/>
      <c r="E23" s="54"/>
      <c r="F23" s="54"/>
      <c r="G23" s="54">
        <v>4.0509259259259258E-4</v>
      </c>
      <c r="H23" s="54"/>
      <c r="I23" s="54"/>
      <c r="J23" s="54"/>
      <c r="K23" s="68">
        <v>4.0509259259259258E-4</v>
      </c>
    </row>
    <row r="24" spans="2:11" x14ac:dyDescent="0.3">
      <c r="B24" s="25" t="s">
        <v>24</v>
      </c>
      <c r="C24" s="54"/>
      <c r="D24" s="54"/>
      <c r="E24" s="54"/>
      <c r="F24" s="54"/>
      <c r="G24" s="54">
        <v>1.0023148148148147E-2</v>
      </c>
      <c r="H24" s="54"/>
      <c r="I24" s="54"/>
      <c r="J24" s="54"/>
      <c r="K24" s="68">
        <v>1.0023148148148147E-2</v>
      </c>
    </row>
    <row r="25" spans="2:11" x14ac:dyDescent="0.3">
      <c r="B25" s="29" t="s">
        <v>3</v>
      </c>
      <c r="C25" s="30"/>
      <c r="D25" s="30"/>
      <c r="E25" s="30">
        <v>1.2384259259259258E-3</v>
      </c>
      <c r="F25" s="30"/>
      <c r="G25" s="30">
        <v>8.6319444444444435E-2</v>
      </c>
      <c r="H25" s="30">
        <v>6.3657407407407413E-4</v>
      </c>
      <c r="I25" s="30"/>
      <c r="J25" s="34"/>
      <c r="K25" s="69">
        <v>8.8194444444444436E-2</v>
      </c>
    </row>
    <row r="26" spans="2:11" x14ac:dyDescent="0.3">
      <c r="B26" s="70"/>
      <c r="C26" s="71"/>
      <c r="D26" s="71"/>
      <c r="E26" s="71"/>
      <c r="F26" s="71"/>
      <c r="G26" s="71"/>
      <c r="H26" s="71"/>
      <c r="I26" s="71"/>
      <c r="J26" s="72"/>
      <c r="K26" s="73"/>
    </row>
    <row r="27" spans="2:11" x14ac:dyDescent="0.3">
      <c r="B27" s="1" t="s">
        <v>25</v>
      </c>
      <c r="C27" s="4" t="s">
        <v>4</v>
      </c>
      <c r="D27" s="4" t="s">
        <v>4</v>
      </c>
      <c r="E27" s="4" t="s">
        <v>4</v>
      </c>
      <c r="F27" s="4" t="s">
        <v>4</v>
      </c>
      <c r="G27" s="4" t="s">
        <v>4</v>
      </c>
      <c r="H27" s="4" t="s">
        <v>4</v>
      </c>
      <c r="I27" s="4" t="s">
        <v>4</v>
      </c>
      <c r="J27" s="4" t="s">
        <v>4</v>
      </c>
      <c r="K27" s="66" t="s">
        <v>4</v>
      </c>
    </row>
    <row r="28" spans="2:11" x14ac:dyDescent="0.3">
      <c r="B28" s="25" t="s">
        <v>26</v>
      </c>
      <c r="C28" s="54"/>
      <c r="D28" s="54"/>
      <c r="E28" s="54"/>
      <c r="F28" s="54"/>
      <c r="G28" s="54"/>
      <c r="H28" s="54"/>
      <c r="I28" s="54"/>
      <c r="J28" s="54"/>
      <c r="K28" s="68"/>
    </row>
    <row r="29" spans="2:11" x14ac:dyDescent="0.3">
      <c r="B29" s="25" t="s">
        <v>27</v>
      </c>
      <c r="C29" s="54"/>
      <c r="D29" s="54"/>
      <c r="E29" s="54"/>
      <c r="F29" s="54"/>
      <c r="G29" s="54"/>
      <c r="H29" s="54"/>
      <c r="I29" s="54"/>
      <c r="J29" s="54"/>
      <c r="K29" s="68"/>
    </row>
    <row r="30" spans="2:11" x14ac:dyDescent="0.3">
      <c r="B30" s="25" t="s">
        <v>28</v>
      </c>
      <c r="C30" s="54"/>
      <c r="D30" s="54"/>
      <c r="E30" s="54"/>
      <c r="F30" s="54"/>
      <c r="G30" s="54"/>
      <c r="H30" s="54"/>
      <c r="I30" s="54"/>
      <c r="J30" s="54"/>
      <c r="K30" s="68"/>
    </row>
    <row r="31" spans="2:11" x14ac:dyDescent="0.3">
      <c r="B31" s="25" t="s">
        <v>29</v>
      </c>
      <c r="C31" s="54"/>
      <c r="D31" s="54"/>
      <c r="E31" s="54"/>
      <c r="F31" s="54"/>
      <c r="G31" s="54">
        <v>2.9629629629629628E-3</v>
      </c>
      <c r="H31" s="54"/>
      <c r="I31" s="54"/>
      <c r="J31" s="54"/>
      <c r="K31" s="68">
        <v>2.9629629629629628E-3</v>
      </c>
    </row>
    <row r="32" spans="2:11" x14ac:dyDescent="0.3">
      <c r="B32" s="25" t="s">
        <v>30</v>
      </c>
      <c r="C32" s="54"/>
      <c r="D32" s="54"/>
      <c r="E32" s="54"/>
      <c r="F32" s="54"/>
      <c r="G32" s="54">
        <v>3.4722222222222224E-4</v>
      </c>
      <c r="H32" s="54"/>
      <c r="I32" s="54"/>
      <c r="J32" s="54"/>
      <c r="K32" s="68">
        <v>3.4722222222222224E-4</v>
      </c>
    </row>
    <row r="33" spans="2:11" x14ac:dyDescent="0.3">
      <c r="B33" s="25" t="s">
        <v>31</v>
      </c>
      <c r="C33" s="54"/>
      <c r="D33" s="54"/>
      <c r="E33" s="54"/>
      <c r="F33" s="54"/>
      <c r="G33" s="54"/>
      <c r="H33" s="54"/>
      <c r="I33" s="54"/>
      <c r="J33" s="54"/>
      <c r="K33" s="68"/>
    </row>
    <row r="34" spans="2:11" x14ac:dyDescent="0.3">
      <c r="B34" s="29" t="s">
        <v>3</v>
      </c>
      <c r="C34" s="30"/>
      <c r="D34" s="30"/>
      <c r="E34" s="30"/>
      <c r="F34" s="30"/>
      <c r="G34" s="30">
        <v>3.3101851851851851E-3</v>
      </c>
      <c r="H34" s="30"/>
      <c r="I34" s="30"/>
      <c r="J34" s="34"/>
      <c r="K34" s="69">
        <v>3.3101851851851851E-3</v>
      </c>
    </row>
    <row r="35" spans="2:11" x14ac:dyDescent="0.3">
      <c r="B35" s="29"/>
      <c r="C35" s="74"/>
      <c r="D35" s="74"/>
      <c r="E35" s="74"/>
      <c r="F35" s="75"/>
      <c r="G35" s="74"/>
      <c r="H35" s="74"/>
      <c r="I35" s="74"/>
      <c r="J35" s="74"/>
      <c r="K35" s="68"/>
    </row>
    <row r="36" spans="2:11" x14ac:dyDescent="0.3">
      <c r="B36" s="29" t="s">
        <v>6</v>
      </c>
      <c r="C36" s="34"/>
      <c r="D36" s="34"/>
      <c r="E36" s="34">
        <v>1.2384259259259258E-3</v>
      </c>
      <c r="F36" s="34"/>
      <c r="G36" s="34">
        <v>8.9629629629629615E-2</v>
      </c>
      <c r="H36" s="34">
        <v>6.3657407407407413E-4</v>
      </c>
      <c r="I36" s="34"/>
      <c r="J36" s="34"/>
      <c r="K36" s="76">
        <v>9.1504629629629616E-2</v>
      </c>
    </row>
    <row r="37" spans="2:11" x14ac:dyDescent="0.3">
      <c r="B37" s="29"/>
      <c r="C37" s="53"/>
      <c r="D37" s="53"/>
      <c r="E37" s="53"/>
      <c r="F37" s="53"/>
      <c r="G37" s="53"/>
      <c r="H37" s="53"/>
      <c r="I37" s="53"/>
      <c r="J37" s="77"/>
      <c r="K37" s="78"/>
    </row>
    <row r="38" spans="2:11" ht="66" customHeight="1" thickBot="1" x14ac:dyDescent="0.35">
      <c r="B38" s="210" t="s">
        <v>39</v>
      </c>
      <c r="C38" s="201"/>
      <c r="D38" s="201"/>
      <c r="E38" s="201"/>
      <c r="F38" s="201"/>
      <c r="G38" s="201"/>
      <c r="H38" s="201"/>
      <c r="I38" s="201"/>
      <c r="J38" s="201"/>
      <c r="K38" s="202"/>
    </row>
  </sheetData>
  <mergeCells count="3">
    <mergeCell ref="B3:K3"/>
    <mergeCell ref="B4:K4"/>
    <mergeCell ref="B38:K38"/>
  </mergeCells>
  <printOptions horizontalCentered="1" verticalCentered="1"/>
  <pageMargins left="0.70866141732283472" right="0.70866141732283472" top="0.74803149606299213" bottom="0.74803149606299213" header="0.31496062992125984" footer="0.31496062992125984"/>
  <pageSetup paperSize="9" scale="80" orientation="landscape" r:id="rId1"/>
  <rowBreaks count="1" manualBreakCount="1">
    <brk id="38" max="16383" man="1"/>
  </rowBreaks>
  <colBreaks count="1" manualBreakCount="1">
    <brk id="11" max="1048575" man="1"/>
  </colBreak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8"/>
  <sheetViews>
    <sheetView view="pageBreakPreview" zoomScaleSheetLayoutView="100" workbookViewId="0">
      <selection activeCell="B12" sqref="B12"/>
    </sheetView>
  </sheetViews>
  <sheetFormatPr defaultColWidth="8.88671875" defaultRowHeight="14.4" x14ac:dyDescent="0.3"/>
  <cols>
    <col min="1" max="1" width="6.109375" style="2" customWidth="1"/>
    <col min="2" max="2" width="51" style="2" bestFit="1" customWidth="1"/>
    <col min="3" max="11" width="11.33203125" style="2" customWidth="1"/>
    <col min="12" max="16384" width="8.88671875" style="2"/>
  </cols>
  <sheetData>
    <row r="2" spans="2:11" ht="15" thickBot="1" x14ac:dyDescent="0.35"/>
    <row r="3" spans="2:11" x14ac:dyDescent="0.3">
      <c r="B3" s="188" t="s">
        <v>113</v>
      </c>
      <c r="C3" s="189"/>
      <c r="D3" s="189"/>
      <c r="E3" s="189"/>
      <c r="F3" s="189"/>
      <c r="G3" s="189"/>
      <c r="H3" s="189"/>
      <c r="I3" s="189"/>
      <c r="J3" s="189"/>
      <c r="K3" s="190"/>
    </row>
    <row r="4" spans="2:11" x14ac:dyDescent="0.3">
      <c r="B4" s="203" t="s">
        <v>173</v>
      </c>
      <c r="C4" s="195"/>
      <c r="D4" s="195"/>
      <c r="E4" s="195"/>
      <c r="F4" s="195"/>
      <c r="G4" s="195"/>
      <c r="H4" s="195"/>
      <c r="I4" s="195"/>
      <c r="J4" s="195"/>
      <c r="K4" s="197"/>
    </row>
    <row r="5" spans="2:11" s="67" customFormat="1" x14ac:dyDescent="0.3">
      <c r="B5" s="65"/>
      <c r="C5" s="4" t="s">
        <v>93</v>
      </c>
      <c r="D5" s="4" t="s">
        <v>94</v>
      </c>
      <c r="E5" s="4" t="s">
        <v>95</v>
      </c>
      <c r="F5" s="4" t="s">
        <v>96</v>
      </c>
      <c r="G5" s="4" t="s">
        <v>97</v>
      </c>
      <c r="H5" s="4" t="s">
        <v>98</v>
      </c>
      <c r="I5" s="4" t="s">
        <v>99</v>
      </c>
      <c r="J5" s="4" t="s">
        <v>100</v>
      </c>
      <c r="K5" s="66" t="s">
        <v>3</v>
      </c>
    </row>
    <row r="6" spans="2:11" x14ac:dyDescent="0.3">
      <c r="B6" s="1" t="s">
        <v>11</v>
      </c>
      <c r="C6" s="4" t="s">
        <v>4</v>
      </c>
      <c r="D6" s="4" t="s">
        <v>4</v>
      </c>
      <c r="E6" s="4" t="s">
        <v>4</v>
      </c>
      <c r="F6" s="4" t="s">
        <v>4</v>
      </c>
      <c r="G6" s="4" t="s">
        <v>4</v>
      </c>
      <c r="H6" s="4" t="s">
        <v>4</v>
      </c>
      <c r="I6" s="4" t="s">
        <v>4</v>
      </c>
      <c r="J6" s="4" t="s">
        <v>4</v>
      </c>
      <c r="K6" s="66" t="s">
        <v>4</v>
      </c>
    </row>
    <row r="7" spans="2:11" x14ac:dyDescent="0.3">
      <c r="B7" s="25" t="s">
        <v>12</v>
      </c>
      <c r="C7" s="49"/>
      <c r="D7" s="49"/>
      <c r="E7" s="27"/>
      <c r="F7" s="49"/>
      <c r="G7" s="49"/>
      <c r="H7" s="49"/>
      <c r="I7" s="49"/>
      <c r="J7" s="49"/>
      <c r="K7" s="68"/>
    </row>
    <row r="8" spans="2:11" x14ac:dyDescent="0.3">
      <c r="B8" s="25" t="s">
        <v>101</v>
      </c>
      <c r="C8" s="49"/>
      <c r="D8" s="49"/>
      <c r="E8" s="27"/>
      <c r="F8" s="49"/>
      <c r="G8" s="49"/>
      <c r="H8" s="49"/>
      <c r="I8" s="49"/>
      <c r="J8" s="49"/>
      <c r="K8" s="68"/>
    </row>
    <row r="9" spans="2:11" x14ac:dyDescent="0.3">
      <c r="B9" s="25" t="s">
        <v>13</v>
      </c>
      <c r="C9" s="49"/>
      <c r="D9" s="49"/>
      <c r="E9" s="27"/>
      <c r="F9" s="49"/>
      <c r="G9" s="49"/>
      <c r="H9" s="49"/>
      <c r="I9" s="49"/>
      <c r="J9" s="49"/>
      <c r="K9" s="68"/>
    </row>
    <row r="10" spans="2:11" x14ac:dyDescent="0.3">
      <c r="B10" s="25" t="s">
        <v>14</v>
      </c>
      <c r="C10" s="49"/>
      <c r="D10" s="49"/>
      <c r="E10" s="27"/>
      <c r="F10" s="49"/>
      <c r="G10" s="49"/>
      <c r="H10" s="49"/>
      <c r="I10" s="49"/>
      <c r="J10" s="49"/>
      <c r="K10" s="68"/>
    </row>
    <row r="11" spans="2:11" x14ac:dyDescent="0.3">
      <c r="B11" s="25" t="s">
        <v>15</v>
      </c>
      <c r="C11" s="49"/>
      <c r="D11" s="49"/>
      <c r="E11" s="27"/>
      <c r="F11" s="49"/>
      <c r="G11" s="49"/>
      <c r="H11" s="49"/>
      <c r="I11" s="49"/>
      <c r="J11" s="49"/>
      <c r="K11" s="68"/>
    </row>
    <row r="12" spans="2:11" x14ac:dyDescent="0.3">
      <c r="B12" s="25" t="s">
        <v>193</v>
      </c>
      <c r="C12" s="49"/>
      <c r="D12" s="49"/>
      <c r="E12" s="27"/>
      <c r="F12" s="49"/>
      <c r="G12" s="49"/>
      <c r="H12" s="49"/>
      <c r="I12" s="49"/>
      <c r="J12" s="49"/>
      <c r="K12" s="68"/>
    </row>
    <row r="13" spans="2:11" x14ac:dyDescent="0.3">
      <c r="B13" s="25" t="s">
        <v>16</v>
      </c>
      <c r="C13" s="49"/>
      <c r="D13" s="49"/>
      <c r="E13" s="27"/>
      <c r="F13" s="49"/>
      <c r="G13" s="49"/>
      <c r="H13" s="49"/>
      <c r="I13" s="49"/>
      <c r="J13" s="49"/>
      <c r="K13" s="68"/>
    </row>
    <row r="14" spans="2:11" x14ac:dyDescent="0.3">
      <c r="B14" s="102" t="s">
        <v>174</v>
      </c>
      <c r="C14" s="49"/>
      <c r="D14" s="49"/>
      <c r="E14" s="27"/>
      <c r="F14" s="49"/>
      <c r="G14" s="49"/>
      <c r="H14" s="49"/>
      <c r="I14" s="49"/>
      <c r="J14" s="49"/>
      <c r="K14" s="68"/>
    </row>
    <row r="15" spans="2:11" x14ac:dyDescent="0.3">
      <c r="B15" s="25" t="s">
        <v>17</v>
      </c>
      <c r="C15" s="49"/>
      <c r="D15" s="49"/>
      <c r="E15" s="27"/>
      <c r="F15" s="49"/>
      <c r="G15" s="49"/>
      <c r="H15" s="49"/>
      <c r="I15" s="49"/>
      <c r="J15" s="49"/>
      <c r="K15" s="68"/>
    </row>
    <row r="16" spans="2:11" x14ac:dyDescent="0.3">
      <c r="B16" s="25" t="s">
        <v>18</v>
      </c>
      <c r="C16" s="49"/>
      <c r="D16" s="49"/>
      <c r="E16" s="27"/>
      <c r="F16" s="49"/>
      <c r="G16" s="49"/>
      <c r="H16" s="49"/>
      <c r="I16" s="49"/>
      <c r="J16" s="49"/>
      <c r="K16" s="68"/>
    </row>
    <row r="17" spans="2:11" x14ac:dyDescent="0.3">
      <c r="B17" s="25" t="s">
        <v>19</v>
      </c>
      <c r="C17" s="49"/>
      <c r="D17" s="49"/>
      <c r="E17" s="27"/>
      <c r="F17" s="49"/>
      <c r="G17" s="49"/>
      <c r="H17" s="49"/>
      <c r="I17" s="49"/>
      <c r="J17" s="49"/>
      <c r="K17" s="68"/>
    </row>
    <row r="18" spans="2:11" x14ac:dyDescent="0.3">
      <c r="B18" s="25" t="s">
        <v>20</v>
      </c>
      <c r="C18" s="49"/>
      <c r="D18" s="49"/>
      <c r="E18" s="27"/>
      <c r="F18" s="49"/>
      <c r="G18" s="49"/>
      <c r="H18" s="49"/>
      <c r="I18" s="49"/>
      <c r="J18" s="49"/>
      <c r="K18" s="68"/>
    </row>
    <row r="19" spans="2:11" x14ac:dyDescent="0.3">
      <c r="B19" s="25" t="s">
        <v>21</v>
      </c>
      <c r="C19" s="49"/>
      <c r="D19" s="49"/>
      <c r="E19" s="27"/>
      <c r="F19" s="49"/>
      <c r="G19" s="49"/>
      <c r="H19" s="49"/>
      <c r="I19" s="49"/>
      <c r="J19" s="49"/>
      <c r="K19" s="68"/>
    </row>
    <row r="20" spans="2:11" x14ac:dyDescent="0.3">
      <c r="B20" s="57" t="s">
        <v>102</v>
      </c>
      <c r="C20" s="49"/>
      <c r="D20" s="49"/>
      <c r="E20" s="27"/>
      <c r="F20" s="49"/>
      <c r="G20" s="49"/>
      <c r="H20" s="49"/>
      <c r="I20" s="49"/>
      <c r="J20" s="49"/>
      <c r="K20" s="68"/>
    </row>
    <row r="21" spans="2:11" x14ac:dyDescent="0.3">
      <c r="B21" s="58" t="s">
        <v>103</v>
      </c>
      <c r="C21" s="49"/>
      <c r="D21" s="49"/>
      <c r="E21" s="27"/>
      <c r="F21" s="49"/>
      <c r="G21" s="49"/>
      <c r="H21" s="49"/>
      <c r="I21" s="49"/>
      <c r="J21" s="49"/>
      <c r="K21" s="68"/>
    </row>
    <row r="22" spans="2:11" x14ac:dyDescent="0.3">
      <c r="B22" s="25" t="s">
        <v>22</v>
      </c>
      <c r="C22" s="49"/>
      <c r="D22" s="49"/>
      <c r="E22" s="27"/>
      <c r="F22" s="49"/>
      <c r="G22" s="49"/>
      <c r="H22" s="49"/>
      <c r="I22" s="49"/>
      <c r="J22" s="49"/>
      <c r="K22" s="68"/>
    </row>
    <row r="23" spans="2:11" x14ac:dyDescent="0.3">
      <c r="B23" s="25" t="s">
        <v>23</v>
      </c>
      <c r="C23" s="49"/>
      <c r="D23" s="49"/>
      <c r="E23" s="27"/>
      <c r="F23" s="49"/>
      <c r="G23" s="49"/>
      <c r="H23" s="49"/>
      <c r="I23" s="49"/>
      <c r="J23" s="49"/>
      <c r="K23" s="68"/>
    </row>
    <row r="24" spans="2:11" x14ac:dyDescent="0.3">
      <c r="B24" s="25" t="s">
        <v>24</v>
      </c>
      <c r="C24" s="49"/>
      <c r="D24" s="49"/>
      <c r="E24" s="27"/>
      <c r="F24" s="49"/>
      <c r="G24" s="49"/>
      <c r="H24" s="49"/>
      <c r="I24" s="49"/>
      <c r="J24" s="49"/>
      <c r="K24" s="68"/>
    </row>
    <row r="25" spans="2:11" x14ac:dyDescent="0.3">
      <c r="B25" s="29" t="s">
        <v>3</v>
      </c>
      <c r="C25" s="44"/>
      <c r="D25" s="44"/>
      <c r="E25" s="30"/>
      <c r="F25" s="44"/>
      <c r="G25" s="44"/>
      <c r="H25" s="44"/>
      <c r="I25" s="44"/>
      <c r="J25" s="51"/>
      <c r="K25" s="69"/>
    </row>
    <row r="26" spans="2:11" x14ac:dyDescent="0.3">
      <c r="B26" s="70"/>
      <c r="C26" s="81"/>
      <c r="D26" s="81"/>
      <c r="E26" s="71"/>
      <c r="F26" s="81"/>
      <c r="G26" s="81"/>
      <c r="H26" s="81"/>
      <c r="I26" s="81"/>
      <c r="J26" s="82"/>
      <c r="K26" s="73"/>
    </row>
    <row r="27" spans="2:11" x14ac:dyDescent="0.3">
      <c r="B27" s="1" t="s">
        <v>25</v>
      </c>
      <c r="C27" s="4" t="s">
        <v>4</v>
      </c>
      <c r="D27" s="4" t="s">
        <v>4</v>
      </c>
      <c r="E27" s="4" t="s">
        <v>4</v>
      </c>
      <c r="F27" s="4" t="s">
        <v>4</v>
      </c>
      <c r="G27" s="4" t="s">
        <v>4</v>
      </c>
      <c r="H27" s="4" t="s">
        <v>4</v>
      </c>
      <c r="I27" s="4" t="s">
        <v>4</v>
      </c>
      <c r="J27" s="4" t="s">
        <v>4</v>
      </c>
      <c r="K27" s="66" t="s">
        <v>4</v>
      </c>
    </row>
    <row r="28" spans="2:11" x14ac:dyDescent="0.3">
      <c r="B28" s="25" t="s">
        <v>26</v>
      </c>
      <c r="C28" s="49"/>
      <c r="D28" s="49"/>
      <c r="E28" s="27"/>
      <c r="F28" s="49"/>
      <c r="G28" s="49"/>
      <c r="H28" s="49"/>
      <c r="I28" s="49"/>
      <c r="J28" s="40"/>
      <c r="K28" s="68"/>
    </row>
    <row r="29" spans="2:11" x14ac:dyDescent="0.3">
      <c r="B29" s="25" t="s">
        <v>27</v>
      </c>
      <c r="C29" s="49"/>
      <c r="D29" s="49"/>
      <c r="E29" s="27"/>
      <c r="F29" s="49"/>
      <c r="G29" s="49"/>
      <c r="H29" s="49"/>
      <c r="I29" s="49"/>
      <c r="J29" s="84"/>
      <c r="K29" s="68"/>
    </row>
    <row r="30" spans="2:11" x14ac:dyDescent="0.3">
      <c r="B30" s="25" t="s">
        <v>28</v>
      </c>
      <c r="C30" s="49"/>
      <c r="D30" s="49"/>
      <c r="E30" s="27"/>
      <c r="F30" s="49"/>
      <c r="G30" s="49"/>
      <c r="H30" s="49"/>
      <c r="I30" s="4"/>
      <c r="J30" s="4"/>
      <c r="K30" s="68"/>
    </row>
    <row r="31" spans="2:11" x14ac:dyDescent="0.3">
      <c r="B31" s="25" t="s">
        <v>29</v>
      </c>
      <c r="C31" s="49"/>
      <c r="D31" s="49"/>
      <c r="E31" s="27"/>
      <c r="F31" s="49"/>
      <c r="G31" s="49"/>
      <c r="H31" s="49"/>
      <c r="I31" s="85"/>
      <c r="J31" s="49"/>
      <c r="K31" s="68"/>
    </row>
    <row r="32" spans="2:11" x14ac:dyDescent="0.3">
      <c r="B32" s="25" t="s">
        <v>30</v>
      </c>
      <c r="C32" s="49"/>
      <c r="D32" s="49"/>
      <c r="E32" s="27"/>
      <c r="F32" s="49"/>
      <c r="G32" s="49"/>
      <c r="H32" s="49"/>
      <c r="I32" s="49"/>
      <c r="J32" s="49"/>
      <c r="K32" s="68"/>
    </row>
    <row r="33" spans="2:11" x14ac:dyDescent="0.3">
      <c r="B33" s="25" t="s">
        <v>31</v>
      </c>
      <c r="C33" s="49"/>
      <c r="D33" s="49"/>
      <c r="E33" s="27"/>
      <c r="F33" s="49"/>
      <c r="G33" s="49"/>
      <c r="H33" s="49"/>
      <c r="I33" s="49"/>
      <c r="J33" s="49"/>
      <c r="K33" s="68"/>
    </row>
    <row r="34" spans="2:11" x14ac:dyDescent="0.3">
      <c r="B34" s="29" t="s">
        <v>3</v>
      </c>
      <c r="C34" s="44"/>
      <c r="D34" s="44"/>
      <c r="E34" s="30"/>
      <c r="F34" s="44"/>
      <c r="G34" s="44"/>
      <c r="H34" s="44"/>
      <c r="I34" s="44"/>
      <c r="J34" s="51"/>
      <c r="K34" s="69"/>
    </row>
    <row r="35" spans="2:11" x14ac:dyDescent="0.3">
      <c r="B35" s="29"/>
      <c r="C35" s="77"/>
      <c r="D35" s="77"/>
      <c r="E35" s="74"/>
      <c r="F35" s="86"/>
      <c r="G35" s="77"/>
      <c r="H35" s="77"/>
      <c r="I35" s="77"/>
      <c r="J35" s="77"/>
      <c r="K35" s="68"/>
    </row>
    <row r="36" spans="2:11" x14ac:dyDescent="0.3">
      <c r="B36" s="29" t="s">
        <v>6</v>
      </c>
      <c r="C36" s="51"/>
      <c r="D36" s="51"/>
      <c r="E36" s="34"/>
      <c r="F36" s="51"/>
      <c r="G36" s="51"/>
      <c r="H36" s="51"/>
      <c r="I36" s="51"/>
      <c r="J36" s="51"/>
      <c r="K36" s="76"/>
    </row>
    <row r="37" spans="2:11" x14ac:dyDescent="0.3">
      <c r="B37" s="29"/>
      <c r="C37" s="53"/>
      <c r="D37" s="53"/>
      <c r="E37" s="53"/>
      <c r="F37" s="53"/>
      <c r="G37" s="53"/>
      <c r="H37" s="53"/>
      <c r="I37" s="53"/>
      <c r="J37" s="77"/>
      <c r="K37" s="78"/>
    </row>
    <row r="38" spans="2:11" ht="66" customHeight="1" thickBot="1" x14ac:dyDescent="0.35">
      <c r="B38" s="210" t="s">
        <v>39</v>
      </c>
      <c r="C38" s="201"/>
      <c r="D38" s="201"/>
      <c r="E38" s="201"/>
      <c r="F38" s="201"/>
      <c r="G38" s="201"/>
      <c r="H38" s="201"/>
      <c r="I38" s="201"/>
      <c r="J38" s="201"/>
      <c r="K38" s="202"/>
    </row>
  </sheetData>
  <mergeCells count="3">
    <mergeCell ref="B3:K3"/>
    <mergeCell ref="B4:K4"/>
    <mergeCell ref="B38:K38"/>
  </mergeCells>
  <printOptions horizontalCentered="1" verticalCentered="1"/>
  <pageMargins left="0.70866141732283472" right="0.70866141732283472" top="0.74803149606299213" bottom="0.74803149606299213" header="0.31496062992125984" footer="0.31496062992125984"/>
  <pageSetup paperSize="9" scale="80" orientation="landscape" r:id="rId1"/>
  <rowBreaks count="1" manualBreakCount="1">
    <brk id="38" max="16383" man="1"/>
  </rowBreaks>
  <colBreaks count="1" manualBreakCount="1">
    <brk id="11" max="1048575" man="1"/>
  </colBreak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5"/>
  <sheetViews>
    <sheetView zoomScale="125" zoomScaleNormal="125" zoomScaleSheetLayoutView="100" zoomScalePageLayoutView="125" workbookViewId="0">
      <selection activeCell="B14" sqref="B14"/>
    </sheetView>
  </sheetViews>
  <sheetFormatPr defaultColWidth="8.88671875" defaultRowHeight="14.4" x14ac:dyDescent="0.3"/>
  <cols>
    <col min="1" max="1" width="6.109375" style="2" customWidth="1"/>
    <col min="2" max="2" width="42.44140625" style="2" customWidth="1"/>
    <col min="3" max="5" width="18.6640625" style="94" customWidth="1"/>
    <col min="6" max="7" width="18.6640625" style="2" customWidth="1"/>
    <col min="8" max="16384" width="8.88671875" style="2"/>
  </cols>
  <sheetData>
    <row r="2" spans="2:7" ht="15" thickBot="1" x14ac:dyDescent="0.35"/>
    <row r="3" spans="2:7" x14ac:dyDescent="0.3">
      <c r="B3" s="211" t="s">
        <v>128</v>
      </c>
      <c r="C3" s="212"/>
      <c r="D3" s="212"/>
      <c r="E3" s="212"/>
      <c r="F3" s="212"/>
      <c r="G3" s="213"/>
    </row>
    <row r="4" spans="2:7" x14ac:dyDescent="0.3">
      <c r="B4" s="180" t="s">
        <v>173</v>
      </c>
      <c r="C4" s="181"/>
      <c r="D4" s="181"/>
      <c r="E4" s="181"/>
      <c r="F4" s="181"/>
      <c r="G4" s="182"/>
    </row>
    <row r="5" spans="2:7" x14ac:dyDescent="0.3">
      <c r="B5" s="97"/>
      <c r="C5" s="98" t="s">
        <v>0</v>
      </c>
      <c r="D5" s="9" t="s">
        <v>1</v>
      </c>
      <c r="E5" s="99" t="s">
        <v>2</v>
      </c>
      <c r="F5" s="183" t="s">
        <v>3</v>
      </c>
      <c r="G5" s="182"/>
    </row>
    <row r="6" spans="2:7" x14ac:dyDescent="0.3">
      <c r="B6" s="1" t="s">
        <v>120</v>
      </c>
      <c r="C6" s="89" t="s">
        <v>4</v>
      </c>
      <c r="D6" s="89" t="s">
        <v>4</v>
      </c>
      <c r="E6" s="89" t="s">
        <v>4</v>
      </c>
      <c r="F6" s="89" t="s">
        <v>4</v>
      </c>
      <c r="G6" s="101" t="s">
        <v>5</v>
      </c>
    </row>
    <row r="7" spans="2:7" x14ac:dyDescent="0.3">
      <c r="B7" s="102" t="s">
        <v>129</v>
      </c>
      <c r="C7" s="103">
        <v>0.12858796296296296</v>
      </c>
      <c r="D7" s="104">
        <v>2.3750000000000004E-2</v>
      </c>
      <c r="E7" s="104">
        <v>2.7129629629629632E-2</v>
      </c>
      <c r="F7" s="104">
        <f>C7+D7+E7</f>
        <v>0.1794675925925926</v>
      </c>
      <c r="G7" s="105">
        <f>F7/F10</f>
        <v>0.81413420140711967</v>
      </c>
    </row>
    <row r="8" spans="2:7" x14ac:dyDescent="0.3">
      <c r="B8" s="102" t="s">
        <v>130</v>
      </c>
      <c r="C8" s="103">
        <v>3.0624999999999999E-2</v>
      </c>
      <c r="D8" s="104">
        <v>3.7615740740740739E-3</v>
      </c>
      <c r="E8" s="104">
        <v>6.5856481481481469E-3</v>
      </c>
      <c r="F8" s="104">
        <f>C8+D8+E8</f>
        <v>4.0972222222222222E-2</v>
      </c>
      <c r="G8" s="105">
        <f>F8/F10</f>
        <v>0.18586579859288041</v>
      </c>
    </row>
    <row r="9" spans="2:7" x14ac:dyDescent="0.3">
      <c r="B9" s="102"/>
      <c r="C9" s="106"/>
      <c r="D9" s="107"/>
      <c r="E9" s="107"/>
      <c r="F9" s="107"/>
      <c r="G9" s="105"/>
    </row>
    <row r="10" spans="2:7" x14ac:dyDescent="0.3">
      <c r="B10" s="108" t="s">
        <v>6</v>
      </c>
      <c r="C10" s="17">
        <f>SUM(C7:C8)</f>
        <v>0.15921296296296295</v>
      </c>
      <c r="D10" s="17">
        <f t="shared" ref="D10:F10" si="0">SUM(D7:D8)</f>
        <v>2.7511574074074077E-2</v>
      </c>
      <c r="E10" s="17">
        <f t="shared" si="0"/>
        <v>3.3715277777777782E-2</v>
      </c>
      <c r="F10" s="17">
        <f t="shared" si="0"/>
        <v>0.22043981481481481</v>
      </c>
      <c r="G10" s="109">
        <f>SUM(G7:G8)</f>
        <v>1</v>
      </c>
    </row>
    <row r="11" spans="2:7" ht="66" customHeight="1" thickBot="1" x14ac:dyDescent="0.35">
      <c r="B11" s="174" t="s">
        <v>131</v>
      </c>
      <c r="C11" s="175"/>
      <c r="D11" s="175"/>
      <c r="E11" s="175"/>
      <c r="F11" s="175"/>
      <c r="G11" s="176"/>
    </row>
    <row r="13" spans="2:7" x14ac:dyDescent="0.3">
      <c r="C13" s="2"/>
    </row>
    <row r="14" spans="2:7" x14ac:dyDescent="0.3">
      <c r="C14" s="2"/>
    </row>
    <row r="15" spans="2:7" x14ac:dyDescent="0.3">
      <c r="C15" s="2"/>
    </row>
  </sheetData>
  <mergeCells count="4">
    <mergeCell ref="B3:G3"/>
    <mergeCell ref="B4:G4"/>
    <mergeCell ref="F5:G5"/>
    <mergeCell ref="B11:G11"/>
  </mergeCells>
  <printOptions horizontalCentered="1" verticalCentered="1"/>
  <pageMargins left="0.70866141732283472" right="0.70866141732283472" top="0.74803149606299213" bottom="0.74803149606299213" header="0.31496062992125984" footer="0.31496062992125984"/>
  <pageSetup paperSize="9" scale="92" orientation="landscape" r:id="rId1"/>
  <colBreaks count="1" manualBreakCount="1">
    <brk id="7" max="1048575" man="1"/>
  </colBreaks>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0" zoomScaleNormal="120" zoomScaleSheetLayoutView="100" zoomScalePageLayoutView="125" workbookViewId="0">
      <selection activeCell="B14" sqref="B14"/>
    </sheetView>
  </sheetViews>
  <sheetFormatPr defaultColWidth="8.88671875" defaultRowHeight="14.4" x14ac:dyDescent="0.3"/>
  <cols>
    <col min="1" max="1" width="6.109375" style="2" customWidth="1"/>
    <col min="2" max="2" width="42.44140625" style="2" customWidth="1"/>
    <col min="3" max="5" width="18.6640625" style="94" customWidth="1"/>
    <col min="6" max="7" width="18.6640625" style="2" customWidth="1"/>
    <col min="8" max="16384" width="8.88671875" style="2"/>
  </cols>
  <sheetData>
    <row r="2" spans="2:7" ht="15" thickBot="1" x14ac:dyDescent="0.35"/>
    <row r="3" spans="2:7" x14ac:dyDescent="0.3">
      <c r="B3" s="214" t="s">
        <v>132</v>
      </c>
      <c r="C3" s="215"/>
      <c r="D3" s="215"/>
      <c r="E3" s="215"/>
      <c r="F3" s="215"/>
      <c r="G3" s="216"/>
    </row>
    <row r="4" spans="2:7" x14ac:dyDescent="0.3">
      <c r="B4" s="180" t="s">
        <v>173</v>
      </c>
      <c r="C4" s="181"/>
      <c r="D4" s="181"/>
      <c r="E4" s="181"/>
      <c r="F4" s="181"/>
      <c r="G4" s="182"/>
    </row>
    <row r="5" spans="2:7" x14ac:dyDescent="0.3">
      <c r="B5" s="97"/>
      <c r="C5" s="98" t="s">
        <v>0</v>
      </c>
      <c r="D5" s="9" t="s">
        <v>1</v>
      </c>
      <c r="E5" s="99" t="s">
        <v>2</v>
      </c>
      <c r="F5" s="183" t="s">
        <v>3</v>
      </c>
      <c r="G5" s="182"/>
    </row>
    <row r="6" spans="2:7" x14ac:dyDescent="0.3">
      <c r="B6" s="1" t="s">
        <v>120</v>
      </c>
      <c r="C6" s="89" t="s">
        <v>4</v>
      </c>
      <c r="D6" s="89" t="s">
        <v>4</v>
      </c>
      <c r="E6" s="89" t="s">
        <v>4</v>
      </c>
      <c r="F6" s="89" t="s">
        <v>4</v>
      </c>
      <c r="G6" s="101" t="s">
        <v>5</v>
      </c>
    </row>
    <row r="7" spans="2:7" x14ac:dyDescent="0.3">
      <c r="B7" s="102" t="s">
        <v>129</v>
      </c>
      <c r="C7" s="104">
        <v>0.10451388888888889</v>
      </c>
      <c r="D7" s="104">
        <v>1.7094907407407409E-2</v>
      </c>
      <c r="E7" s="104">
        <v>1.3935185185185184E-2</v>
      </c>
      <c r="F7" s="104">
        <f>C7+D7+E7</f>
        <v>0.13554398148148147</v>
      </c>
      <c r="G7" s="105">
        <f>F7/F10</f>
        <v>0.88807158565253652</v>
      </c>
    </row>
    <row r="8" spans="2:7" x14ac:dyDescent="0.3">
      <c r="B8" s="102" t="s">
        <v>130</v>
      </c>
      <c r="C8" s="104">
        <v>1.6018518518518519E-2</v>
      </c>
      <c r="D8" s="104">
        <v>7.291666666666667E-4</v>
      </c>
      <c r="E8" s="104">
        <v>3.3564814814814812E-4</v>
      </c>
      <c r="F8" s="104">
        <f>C8+D8+E8</f>
        <v>1.7083333333333332E-2</v>
      </c>
      <c r="G8" s="105">
        <f>F8/F10</f>
        <v>0.11192841434746341</v>
      </c>
    </row>
    <row r="9" spans="2:7" x14ac:dyDescent="0.3">
      <c r="B9" s="102"/>
      <c r="C9" s="106"/>
      <c r="D9" s="107"/>
      <c r="E9" s="107"/>
      <c r="F9" s="107"/>
      <c r="G9" s="105"/>
    </row>
    <row r="10" spans="2:7" x14ac:dyDescent="0.3">
      <c r="B10" s="108" t="s">
        <v>6</v>
      </c>
      <c r="C10" s="17">
        <f>SUM(C7:C8)</f>
        <v>0.12053240740740741</v>
      </c>
      <c r="D10" s="17">
        <f t="shared" ref="D10:F10" si="0">SUM(D7:D8)</f>
        <v>1.7824074074074076E-2</v>
      </c>
      <c r="E10" s="17">
        <f t="shared" si="0"/>
        <v>1.4270833333333332E-2</v>
      </c>
      <c r="F10" s="17">
        <f t="shared" si="0"/>
        <v>0.15262731481481481</v>
      </c>
      <c r="G10" s="109">
        <f>SUM(G7:G8)</f>
        <v>0.99999999999999989</v>
      </c>
    </row>
    <row r="11" spans="2:7" ht="66" customHeight="1" thickBot="1" x14ac:dyDescent="0.35">
      <c r="B11" s="174"/>
      <c r="C11" s="175"/>
      <c r="D11" s="175"/>
      <c r="E11" s="175"/>
      <c r="F11" s="175"/>
      <c r="G11" s="176"/>
    </row>
  </sheetData>
  <mergeCells count="4">
    <mergeCell ref="B3:G3"/>
    <mergeCell ref="B4:G4"/>
    <mergeCell ref="F5:G5"/>
    <mergeCell ref="B11:G11"/>
  </mergeCells>
  <printOptions horizontalCentered="1" verticalCentered="1"/>
  <pageMargins left="0.70866141732283472" right="0.70866141732283472" top="0.74803149606299213" bottom="0.74803149606299213" header="0.31496062992125984" footer="0.31496062992125984"/>
  <pageSetup paperSize="9" scale="92" orientation="landscape" r:id="rId1"/>
  <colBreaks count="1" manualBreakCount="1">
    <brk id="7" max="1048575" man="1"/>
  </colBreaks>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1"/>
  <sheetViews>
    <sheetView zoomScale="110" zoomScaleNormal="110" zoomScaleSheetLayoutView="100" zoomScalePageLayoutView="125" workbookViewId="0">
      <selection activeCell="B14" sqref="B14"/>
    </sheetView>
  </sheetViews>
  <sheetFormatPr defaultColWidth="8.88671875" defaultRowHeight="14.4" x14ac:dyDescent="0.3"/>
  <cols>
    <col min="1" max="1" width="6.109375" style="2" customWidth="1"/>
    <col min="2" max="2" width="42.44140625" style="2" customWidth="1"/>
    <col min="3" max="8" width="12.6640625" style="94" customWidth="1"/>
    <col min="9" max="10" width="12.6640625" style="2" customWidth="1"/>
    <col min="11" max="16384" width="8.88671875" style="2"/>
  </cols>
  <sheetData>
    <row r="2" spans="2:10" ht="15" thickBot="1" x14ac:dyDescent="0.35"/>
    <row r="3" spans="2:10" ht="36" customHeight="1" x14ac:dyDescent="0.3">
      <c r="B3" s="211" t="s">
        <v>133</v>
      </c>
      <c r="C3" s="212"/>
      <c r="D3" s="212"/>
      <c r="E3" s="212"/>
      <c r="F3" s="212"/>
      <c r="G3" s="212"/>
      <c r="H3" s="212"/>
      <c r="I3" s="212"/>
      <c r="J3" s="213"/>
    </row>
    <row r="4" spans="2:10" x14ac:dyDescent="0.3">
      <c r="B4" s="180" t="s">
        <v>173</v>
      </c>
      <c r="C4" s="181"/>
      <c r="D4" s="181"/>
      <c r="E4" s="181"/>
      <c r="F4" s="181"/>
      <c r="G4" s="181"/>
      <c r="H4" s="181"/>
      <c r="I4" s="181"/>
      <c r="J4" s="182"/>
    </row>
    <row r="5" spans="2:10" x14ac:dyDescent="0.3">
      <c r="B5" s="97"/>
      <c r="C5" s="183" t="s">
        <v>125</v>
      </c>
      <c r="D5" s="184"/>
      <c r="E5" s="183" t="s">
        <v>134</v>
      </c>
      <c r="F5" s="184"/>
      <c r="G5" s="183" t="s">
        <v>126</v>
      </c>
      <c r="H5" s="184"/>
      <c r="I5" s="183" t="s">
        <v>123</v>
      </c>
      <c r="J5" s="182"/>
    </row>
    <row r="6" spans="2:10" x14ac:dyDescent="0.3">
      <c r="B6" s="1" t="s">
        <v>120</v>
      </c>
      <c r="C6" s="89" t="s">
        <v>4</v>
      </c>
      <c r="D6" s="4" t="s">
        <v>5</v>
      </c>
      <c r="E6" s="88" t="s">
        <v>4</v>
      </c>
      <c r="F6" s="4" t="s">
        <v>5</v>
      </c>
      <c r="G6" s="88" t="s">
        <v>4</v>
      </c>
      <c r="H6" s="4" t="s">
        <v>5</v>
      </c>
      <c r="I6" s="88" t="s">
        <v>4</v>
      </c>
      <c r="J6" s="101" t="s">
        <v>5</v>
      </c>
    </row>
    <row r="7" spans="2:10" x14ac:dyDescent="0.3">
      <c r="B7" s="102" t="s">
        <v>129</v>
      </c>
      <c r="C7" s="103">
        <v>9.0706018518518519E-2</v>
      </c>
      <c r="D7" s="111">
        <f>C7/C10</f>
        <v>0.77547991292301599</v>
      </c>
      <c r="E7" s="104"/>
      <c r="F7" s="111"/>
      <c r="G7" s="104"/>
      <c r="H7" s="111"/>
      <c r="I7" s="104">
        <v>2.164351851851852E-2</v>
      </c>
      <c r="J7" s="112">
        <f>I7/I10</f>
        <v>0.90120481927710838</v>
      </c>
    </row>
    <row r="8" spans="2:10" x14ac:dyDescent="0.3">
      <c r="B8" s="102" t="s">
        <v>130</v>
      </c>
      <c r="C8" s="104">
        <v>2.6261574074074076E-2</v>
      </c>
      <c r="D8" s="111">
        <f>C8/C10</f>
        <v>0.22452008707698398</v>
      </c>
      <c r="E8" s="104"/>
      <c r="F8" s="111"/>
      <c r="G8" s="104"/>
      <c r="H8" s="111"/>
      <c r="I8" s="104">
        <v>2.3726851851851851E-3</v>
      </c>
      <c r="J8" s="112">
        <f>I8/I10</f>
        <v>9.8795180722891549E-2</v>
      </c>
    </row>
    <row r="9" spans="2:10" x14ac:dyDescent="0.3">
      <c r="B9" s="102"/>
      <c r="C9" s="106"/>
      <c r="D9" s="107"/>
      <c r="E9" s="107"/>
      <c r="F9" s="107"/>
      <c r="G9" s="107"/>
      <c r="H9" s="107"/>
      <c r="I9" s="107"/>
      <c r="J9" s="105"/>
    </row>
    <row r="10" spans="2:10" x14ac:dyDescent="0.3">
      <c r="B10" s="108" t="s">
        <v>6</v>
      </c>
      <c r="C10" s="17">
        <f>SUM(C7:C8)</f>
        <v>0.1169675925925926</v>
      </c>
      <c r="D10" s="60">
        <f>SUM(D7:D9)</f>
        <v>1</v>
      </c>
      <c r="E10" s="17"/>
      <c r="F10" s="60"/>
      <c r="G10" s="17"/>
      <c r="H10" s="60"/>
      <c r="I10" s="17">
        <f t="shared" ref="I10" si="0">SUM(I7:I8)</f>
        <v>2.4016203703703706E-2</v>
      </c>
      <c r="J10" s="109">
        <f>SUM(J7:J9)</f>
        <v>0.99999999999999989</v>
      </c>
    </row>
    <row r="11" spans="2:10" ht="66" customHeight="1" thickBot="1" x14ac:dyDescent="0.35">
      <c r="B11" s="174" t="s">
        <v>131</v>
      </c>
      <c r="C11" s="175"/>
      <c r="D11" s="175"/>
      <c r="E11" s="175"/>
      <c r="F11" s="175"/>
      <c r="G11" s="175"/>
      <c r="H11" s="175"/>
      <c r="I11" s="175"/>
      <c r="J11" s="176"/>
    </row>
  </sheetData>
  <mergeCells count="7">
    <mergeCell ref="B11:J1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7" orientation="landscape" r:id="rId1"/>
  <colBreaks count="1" manualBreakCount="1">
    <brk id="10" max="1048575" man="1"/>
  </colBreaks>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1"/>
  <sheetViews>
    <sheetView zoomScale="110" zoomScaleNormal="110" zoomScaleSheetLayoutView="100" zoomScalePageLayoutView="125" workbookViewId="0">
      <selection activeCell="B14" sqref="B14"/>
    </sheetView>
  </sheetViews>
  <sheetFormatPr defaultColWidth="8.88671875" defaultRowHeight="14.4" x14ac:dyDescent="0.3"/>
  <cols>
    <col min="1" max="1" width="6.109375" style="2" customWidth="1"/>
    <col min="2" max="2" width="42.44140625" style="2" customWidth="1"/>
    <col min="3" max="8" width="12.6640625" style="94" customWidth="1"/>
    <col min="9" max="10" width="12.6640625" style="2" customWidth="1"/>
    <col min="11" max="16384" width="8.88671875" style="2"/>
  </cols>
  <sheetData>
    <row r="2" spans="2:10" ht="15" thickBot="1" x14ac:dyDescent="0.35"/>
    <row r="3" spans="2:10" ht="36" customHeight="1" x14ac:dyDescent="0.3">
      <c r="B3" s="211" t="s">
        <v>135</v>
      </c>
      <c r="C3" s="212"/>
      <c r="D3" s="212"/>
      <c r="E3" s="212"/>
      <c r="F3" s="212"/>
      <c r="G3" s="212"/>
      <c r="H3" s="212"/>
      <c r="I3" s="212"/>
      <c r="J3" s="213"/>
    </row>
    <row r="4" spans="2:10" x14ac:dyDescent="0.3">
      <c r="B4" s="180" t="s">
        <v>173</v>
      </c>
      <c r="C4" s="181"/>
      <c r="D4" s="181"/>
      <c r="E4" s="181"/>
      <c r="F4" s="181"/>
      <c r="G4" s="181"/>
      <c r="H4" s="181"/>
      <c r="I4" s="181"/>
      <c r="J4" s="182"/>
    </row>
    <row r="5" spans="2:10" x14ac:dyDescent="0.3">
      <c r="B5" s="97"/>
      <c r="C5" s="183" t="s">
        <v>125</v>
      </c>
      <c r="D5" s="184"/>
      <c r="E5" s="183" t="s">
        <v>134</v>
      </c>
      <c r="F5" s="184"/>
      <c r="G5" s="183" t="s">
        <v>126</v>
      </c>
      <c r="H5" s="184"/>
      <c r="I5" s="183" t="s">
        <v>123</v>
      </c>
      <c r="J5" s="182"/>
    </row>
    <row r="6" spans="2:10" x14ac:dyDescent="0.3">
      <c r="B6" s="1" t="s">
        <v>120</v>
      </c>
      <c r="C6" s="89" t="s">
        <v>4</v>
      </c>
      <c r="D6" s="4" t="s">
        <v>5</v>
      </c>
      <c r="E6" s="88" t="s">
        <v>4</v>
      </c>
      <c r="F6" s="4" t="s">
        <v>5</v>
      </c>
      <c r="G6" s="88" t="s">
        <v>4</v>
      </c>
      <c r="H6" s="4" t="s">
        <v>5</v>
      </c>
      <c r="I6" s="88" t="s">
        <v>4</v>
      </c>
      <c r="J6" s="101" t="s">
        <v>5</v>
      </c>
    </row>
    <row r="7" spans="2:10" x14ac:dyDescent="0.3">
      <c r="B7" s="102" t="s">
        <v>129</v>
      </c>
      <c r="C7" s="104">
        <v>6.2824074074074074E-2</v>
      </c>
      <c r="D7" s="111">
        <f>C7/C10</f>
        <v>0.89556178848374868</v>
      </c>
      <c r="E7" s="104"/>
      <c r="F7" s="111"/>
      <c r="G7" s="104"/>
      <c r="H7" s="111"/>
      <c r="I7" s="104">
        <v>1.2939814814814814E-2</v>
      </c>
      <c r="J7" s="112">
        <f>I7/I10</f>
        <v>0.92016460905349795</v>
      </c>
    </row>
    <row r="8" spans="2:10" x14ac:dyDescent="0.3">
      <c r="B8" s="102" t="s">
        <v>130</v>
      </c>
      <c r="C8" s="104">
        <v>7.3263888888888892E-3</v>
      </c>
      <c r="D8" s="111">
        <f>C8/C10</f>
        <v>0.10443821151625146</v>
      </c>
      <c r="E8" s="104"/>
      <c r="F8" s="111"/>
      <c r="G8" s="104"/>
      <c r="H8" s="111"/>
      <c r="I8" s="104">
        <v>1.1226851851851851E-3</v>
      </c>
      <c r="J8" s="112">
        <f>I8/I10</f>
        <v>7.9835390946502063E-2</v>
      </c>
    </row>
    <row r="9" spans="2:10" x14ac:dyDescent="0.3">
      <c r="B9" s="102"/>
      <c r="C9" s="106"/>
      <c r="D9" s="107"/>
      <c r="E9" s="107"/>
      <c r="F9" s="107"/>
      <c r="G9" s="107"/>
      <c r="H9" s="107"/>
      <c r="I9" s="107"/>
      <c r="J9" s="105"/>
    </row>
    <row r="10" spans="2:10" x14ac:dyDescent="0.3">
      <c r="B10" s="108" t="s">
        <v>6</v>
      </c>
      <c r="C10" s="17">
        <f>SUM(C7:C8)</f>
        <v>7.0150462962962956E-2</v>
      </c>
      <c r="D10" s="60">
        <f>SUM(D7:D9)</f>
        <v>1.0000000000000002</v>
      </c>
      <c r="E10" s="17"/>
      <c r="F10" s="60"/>
      <c r="G10" s="17"/>
      <c r="H10" s="60"/>
      <c r="I10" s="17">
        <f t="shared" ref="I10" si="0">SUM(I7:I8)</f>
        <v>1.4062499999999999E-2</v>
      </c>
      <c r="J10" s="109">
        <f>SUM(J7:J9)</f>
        <v>1</v>
      </c>
    </row>
    <row r="11" spans="2:10" ht="66" customHeight="1" thickBot="1" x14ac:dyDescent="0.35">
      <c r="B11" s="174"/>
      <c r="C11" s="175"/>
      <c r="D11" s="175"/>
      <c r="E11" s="175"/>
      <c r="F11" s="175"/>
      <c r="G11" s="175"/>
      <c r="H11" s="175"/>
      <c r="I11" s="175"/>
      <c r="J11" s="176"/>
    </row>
  </sheetData>
  <mergeCells count="7">
    <mergeCell ref="B11:J1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7" orientation="landscape" r:id="rId1"/>
  <colBreaks count="1" manualBreakCount="1">
    <brk id="10" max="1048575" man="1"/>
  </colBreaks>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1"/>
  <sheetViews>
    <sheetView zoomScale="110" zoomScaleNormal="110" zoomScaleSheetLayoutView="100" zoomScalePageLayoutView="125" workbookViewId="0">
      <selection activeCell="B14" sqref="B14"/>
    </sheetView>
  </sheetViews>
  <sheetFormatPr defaultColWidth="8.88671875" defaultRowHeight="14.4" x14ac:dyDescent="0.3"/>
  <cols>
    <col min="1" max="1" width="6.109375" style="2" customWidth="1"/>
    <col min="2" max="2" width="42.44140625" style="2" customWidth="1"/>
    <col min="3" max="8" width="12.6640625" style="94" customWidth="1"/>
    <col min="9" max="10" width="12.6640625" style="2" customWidth="1"/>
    <col min="11" max="16384" width="8.88671875" style="2"/>
  </cols>
  <sheetData>
    <row r="2" spans="2:10" ht="15" thickBot="1" x14ac:dyDescent="0.35"/>
    <row r="3" spans="2:10" ht="36" customHeight="1" x14ac:dyDescent="0.3">
      <c r="B3" s="211" t="s">
        <v>136</v>
      </c>
      <c r="C3" s="212"/>
      <c r="D3" s="212"/>
      <c r="E3" s="212"/>
      <c r="F3" s="212"/>
      <c r="G3" s="212"/>
      <c r="H3" s="212"/>
      <c r="I3" s="212"/>
      <c r="J3" s="213"/>
    </row>
    <row r="4" spans="2:10" x14ac:dyDescent="0.3">
      <c r="B4" s="180" t="s">
        <v>173</v>
      </c>
      <c r="C4" s="181"/>
      <c r="D4" s="181"/>
      <c r="E4" s="181"/>
      <c r="F4" s="181"/>
      <c r="G4" s="181"/>
      <c r="H4" s="181"/>
      <c r="I4" s="181"/>
      <c r="J4" s="182"/>
    </row>
    <row r="5" spans="2:10" x14ac:dyDescent="0.3">
      <c r="B5" s="97"/>
      <c r="C5" s="183" t="s">
        <v>137</v>
      </c>
      <c r="D5" s="184"/>
      <c r="E5" s="183" t="s">
        <v>121</v>
      </c>
      <c r="F5" s="184"/>
      <c r="G5" s="183" t="s">
        <v>138</v>
      </c>
      <c r="H5" s="184"/>
      <c r="I5" s="183" t="s">
        <v>127</v>
      </c>
      <c r="J5" s="182"/>
    </row>
    <row r="6" spans="2:10" x14ac:dyDescent="0.3">
      <c r="B6" s="1" t="s">
        <v>120</v>
      </c>
      <c r="C6" s="172" t="s">
        <v>4</v>
      </c>
      <c r="D6" s="4" t="s">
        <v>5</v>
      </c>
      <c r="E6" s="173" t="s">
        <v>4</v>
      </c>
      <c r="F6" s="4" t="s">
        <v>5</v>
      </c>
      <c r="G6" s="173" t="s">
        <v>4</v>
      </c>
      <c r="H6" s="4" t="s">
        <v>5</v>
      </c>
      <c r="I6" s="173" t="s">
        <v>4</v>
      </c>
      <c r="J6" s="101" t="s">
        <v>5</v>
      </c>
    </row>
    <row r="7" spans="2:10" x14ac:dyDescent="0.3">
      <c r="B7" s="102" t="s">
        <v>129</v>
      </c>
      <c r="C7" s="104">
        <v>3.1851851851851853E-2</v>
      </c>
      <c r="D7" s="111">
        <f>C7/C10</f>
        <v>0.87337353221199621</v>
      </c>
      <c r="E7" s="104">
        <v>1.0416666666666667E-3</v>
      </c>
      <c r="F7" s="111">
        <f>E7/E10</f>
        <v>1</v>
      </c>
      <c r="G7" s="104">
        <v>3.3101851851851848E-2</v>
      </c>
      <c r="H7" s="111">
        <f>G7/G10</f>
        <v>0.81411898662112159</v>
      </c>
      <c r="I7" s="104">
        <v>5.0925925925925921E-4</v>
      </c>
      <c r="J7" s="112">
        <f>I7/I10</f>
        <v>0.73333333333333339</v>
      </c>
    </row>
    <row r="8" spans="2:10" x14ac:dyDescent="0.3">
      <c r="B8" s="102" t="s">
        <v>130</v>
      </c>
      <c r="C8" s="104">
        <v>4.6180555555555558E-3</v>
      </c>
      <c r="D8" s="111">
        <f>C8/C10</f>
        <v>0.12662646778800382</v>
      </c>
      <c r="E8" s="104"/>
      <c r="F8" s="111"/>
      <c r="G8" s="104">
        <v>7.5578703703703702E-3</v>
      </c>
      <c r="H8" s="111">
        <f>G8/G10</f>
        <v>0.18588101337887847</v>
      </c>
      <c r="I8" s="104">
        <v>1.8518518518518518E-4</v>
      </c>
      <c r="J8" s="112">
        <f>I8/I10</f>
        <v>0.26666666666666666</v>
      </c>
    </row>
    <row r="9" spans="2:10" x14ac:dyDescent="0.3">
      <c r="B9" s="102"/>
      <c r="C9" s="106"/>
      <c r="D9" s="107"/>
      <c r="E9" s="107"/>
      <c r="F9" s="107"/>
      <c r="G9" s="107"/>
      <c r="H9" s="107"/>
      <c r="I9" s="107"/>
      <c r="J9" s="105"/>
    </row>
    <row r="10" spans="2:10" x14ac:dyDescent="0.3">
      <c r="B10" s="108" t="s">
        <v>6</v>
      </c>
      <c r="C10" s="17">
        <f>SUM(C7:C8)</f>
        <v>3.6469907407407409E-2</v>
      </c>
      <c r="D10" s="60">
        <f>SUM(D7:D8)</f>
        <v>1</v>
      </c>
      <c r="E10" s="17">
        <f t="shared" ref="E10" si="0">SUM(E7:E8)</f>
        <v>1.0416666666666667E-3</v>
      </c>
      <c r="F10" s="60">
        <f>SUM(F7:F8)</f>
        <v>1</v>
      </c>
      <c r="G10" s="17">
        <f t="shared" ref="G10:I10" si="1">SUM(G7:G8)</f>
        <v>4.0659722222222215E-2</v>
      </c>
      <c r="H10" s="60">
        <f>SUM(H7:H8)</f>
        <v>1</v>
      </c>
      <c r="I10" s="17">
        <f t="shared" si="1"/>
        <v>6.9444444444444436E-4</v>
      </c>
      <c r="J10" s="109">
        <f>SUM(J7:J8)</f>
        <v>1</v>
      </c>
    </row>
    <row r="11" spans="2:10" ht="66" customHeight="1" thickBot="1" x14ac:dyDescent="0.35">
      <c r="B11" s="174" t="s">
        <v>131</v>
      </c>
      <c r="C11" s="175"/>
      <c r="D11" s="175"/>
      <c r="E11" s="175"/>
      <c r="F11" s="175"/>
      <c r="G11" s="175"/>
      <c r="H11" s="175"/>
      <c r="I11" s="175"/>
      <c r="J11" s="176"/>
    </row>
  </sheetData>
  <mergeCells count="7">
    <mergeCell ref="B11:J1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7" orientation="landscape" r:id="rId1"/>
  <colBreaks count="1" manualBreakCount="1">
    <brk id="10" max="1048575" man="1"/>
  </colBreaks>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1"/>
  <sheetViews>
    <sheetView zoomScale="110" zoomScaleNormal="110" zoomScaleSheetLayoutView="100" zoomScalePageLayoutView="125" workbookViewId="0">
      <selection activeCell="B14" sqref="B14"/>
    </sheetView>
  </sheetViews>
  <sheetFormatPr defaultColWidth="8.88671875" defaultRowHeight="14.4" x14ac:dyDescent="0.3"/>
  <cols>
    <col min="1" max="1" width="6.109375" style="2" customWidth="1"/>
    <col min="2" max="2" width="42.44140625" style="2" customWidth="1"/>
    <col min="3" max="8" width="12.6640625" style="94" customWidth="1"/>
    <col min="9" max="10" width="12.6640625" style="2" customWidth="1"/>
    <col min="11" max="16384" width="8.88671875" style="2"/>
  </cols>
  <sheetData>
    <row r="2" spans="2:10" ht="15" thickBot="1" x14ac:dyDescent="0.35"/>
    <row r="3" spans="2:10" ht="36" customHeight="1" x14ac:dyDescent="0.3">
      <c r="B3" s="211" t="s">
        <v>139</v>
      </c>
      <c r="C3" s="212"/>
      <c r="D3" s="212"/>
      <c r="E3" s="212"/>
      <c r="F3" s="212"/>
      <c r="G3" s="212"/>
      <c r="H3" s="212"/>
      <c r="I3" s="212"/>
      <c r="J3" s="213"/>
    </row>
    <row r="4" spans="2:10" x14ac:dyDescent="0.3">
      <c r="B4" s="180" t="s">
        <v>173</v>
      </c>
      <c r="C4" s="181"/>
      <c r="D4" s="181"/>
      <c r="E4" s="181"/>
      <c r="F4" s="181"/>
      <c r="G4" s="181"/>
      <c r="H4" s="181"/>
      <c r="I4" s="181"/>
      <c r="J4" s="182"/>
    </row>
    <row r="5" spans="2:10" x14ac:dyDescent="0.3">
      <c r="B5" s="97"/>
      <c r="C5" s="183" t="s">
        <v>137</v>
      </c>
      <c r="D5" s="184"/>
      <c r="E5" s="183" t="s">
        <v>121</v>
      </c>
      <c r="F5" s="184"/>
      <c r="G5" s="183" t="s">
        <v>138</v>
      </c>
      <c r="H5" s="184"/>
      <c r="I5" s="183" t="s">
        <v>127</v>
      </c>
      <c r="J5" s="182"/>
    </row>
    <row r="6" spans="2:10" x14ac:dyDescent="0.3">
      <c r="B6" s="1" t="s">
        <v>120</v>
      </c>
      <c r="C6" s="89" t="s">
        <v>4</v>
      </c>
      <c r="D6" s="4" t="s">
        <v>5</v>
      </c>
      <c r="E6" s="88" t="s">
        <v>4</v>
      </c>
      <c r="F6" s="4" t="s">
        <v>5</v>
      </c>
      <c r="G6" s="88" t="s">
        <v>4</v>
      </c>
      <c r="H6" s="4" t="s">
        <v>5</v>
      </c>
      <c r="I6" s="88" t="s">
        <v>4</v>
      </c>
      <c r="J6" s="101" t="s">
        <v>5</v>
      </c>
    </row>
    <row r="7" spans="2:10" x14ac:dyDescent="0.3">
      <c r="B7" s="102" t="s">
        <v>129</v>
      </c>
      <c r="C7" s="104">
        <v>2.2418981481481481E-2</v>
      </c>
      <c r="D7" s="111">
        <f>C7/C10</f>
        <v>0.97729566094853682</v>
      </c>
      <c r="E7" s="104">
        <v>2.8819444444444444E-3</v>
      </c>
      <c r="F7" s="111">
        <f>E7/E10</f>
        <v>1</v>
      </c>
      <c r="G7" s="104">
        <v>3.2025462962962964E-2</v>
      </c>
      <c r="H7" s="111">
        <f>G7/G10</f>
        <v>0.81912374185908832</v>
      </c>
      <c r="I7" s="104">
        <v>1.261574074074074E-3</v>
      </c>
      <c r="J7" s="112">
        <f>I7/I10</f>
        <v>1</v>
      </c>
    </row>
    <row r="8" spans="2:10" x14ac:dyDescent="0.3">
      <c r="B8" s="102" t="s">
        <v>130</v>
      </c>
      <c r="C8" s="104">
        <v>5.2083333333333333E-4</v>
      </c>
      <c r="D8" s="111">
        <f>C8/C10</f>
        <v>2.2704339051463168E-2</v>
      </c>
      <c r="E8" s="104"/>
      <c r="F8" s="111"/>
      <c r="G8" s="104">
        <v>7.0717592592592594E-3</v>
      </c>
      <c r="H8" s="111">
        <f>G8/G10</f>
        <v>0.18087625814091179</v>
      </c>
      <c r="I8" s="104"/>
      <c r="J8" s="112"/>
    </row>
    <row r="9" spans="2:10" x14ac:dyDescent="0.3">
      <c r="B9" s="102"/>
      <c r="C9" s="106"/>
      <c r="D9" s="107"/>
      <c r="E9" s="107"/>
      <c r="F9" s="107"/>
      <c r="G9" s="107"/>
      <c r="H9" s="107"/>
      <c r="I9" s="107"/>
      <c r="J9" s="105"/>
    </row>
    <row r="10" spans="2:10" x14ac:dyDescent="0.3">
      <c r="B10" s="108" t="s">
        <v>6</v>
      </c>
      <c r="C10" s="17">
        <f>SUM(C7:C8)</f>
        <v>2.2939814814814816E-2</v>
      </c>
      <c r="D10" s="60">
        <f>SUM(D7:D8)</f>
        <v>1</v>
      </c>
      <c r="E10" s="17">
        <f>SUM(E7:E8)</f>
        <v>2.8819444444444444E-3</v>
      </c>
      <c r="F10" s="60">
        <f>SUM(F7:F8)</f>
        <v>1</v>
      </c>
      <c r="G10" s="17">
        <f t="shared" ref="G10:I10" si="0">SUM(G7:G8)</f>
        <v>3.9097222222222221E-2</v>
      </c>
      <c r="H10" s="60">
        <f t="shared" ref="H10:J10" si="1">SUM(H7:H9)</f>
        <v>1</v>
      </c>
      <c r="I10" s="17">
        <f t="shared" si="0"/>
        <v>1.261574074074074E-3</v>
      </c>
      <c r="J10" s="109">
        <f t="shared" si="1"/>
        <v>1</v>
      </c>
    </row>
    <row r="11" spans="2:10" ht="66" customHeight="1" thickBot="1" x14ac:dyDescent="0.35">
      <c r="B11" s="174"/>
      <c r="C11" s="175"/>
      <c r="D11" s="175"/>
      <c r="E11" s="175"/>
      <c r="F11" s="175"/>
      <c r="G11" s="175"/>
      <c r="H11" s="175"/>
      <c r="I11" s="175"/>
      <c r="J11" s="176"/>
    </row>
  </sheetData>
  <mergeCells count="7">
    <mergeCell ref="B11:J1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7" orientation="landscape" r:id="rId1"/>
  <colBreaks count="1" manualBreakCount="1">
    <brk id="10" max="1048575" man="1"/>
  </colBreaks>
  <ignoredErrors>
    <ignoredError sqref="H10:I10"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7"/>
  <sheetViews>
    <sheetView zoomScaleSheetLayoutView="100" workbookViewId="0">
      <selection activeCell="B12" sqref="B12"/>
    </sheetView>
  </sheetViews>
  <sheetFormatPr defaultColWidth="8.88671875" defaultRowHeight="14.4" x14ac:dyDescent="0.3"/>
  <cols>
    <col min="1" max="1" width="6.109375" style="2" customWidth="1"/>
    <col min="2" max="2" width="42.44140625" style="2" customWidth="1"/>
    <col min="3" max="6" width="10.33203125" style="94" customWidth="1"/>
    <col min="7" max="7" width="10.33203125" style="2" customWidth="1"/>
    <col min="8" max="8" width="10.33203125" style="94" customWidth="1"/>
    <col min="9" max="11" width="10.33203125" style="2" customWidth="1"/>
    <col min="12" max="16384" width="8.88671875" style="2"/>
  </cols>
  <sheetData>
    <row r="2" spans="2:11" ht="15" thickBot="1" x14ac:dyDescent="0.35"/>
    <row r="3" spans="2:11" x14ac:dyDescent="0.3">
      <c r="B3" s="188" t="s">
        <v>83</v>
      </c>
      <c r="C3" s="189"/>
      <c r="D3" s="189"/>
      <c r="E3" s="189"/>
      <c r="F3" s="189"/>
      <c r="G3" s="189"/>
      <c r="H3" s="190"/>
      <c r="I3" s="189"/>
      <c r="J3" s="189"/>
      <c r="K3" s="190"/>
    </row>
    <row r="4" spans="2:11" x14ac:dyDescent="0.3">
      <c r="B4" s="180" t="s">
        <v>173</v>
      </c>
      <c r="C4" s="181"/>
      <c r="D4" s="181"/>
      <c r="E4" s="181"/>
      <c r="F4" s="181"/>
      <c r="G4" s="181"/>
      <c r="H4" s="181"/>
      <c r="I4" s="181"/>
      <c r="J4" s="181"/>
      <c r="K4" s="182"/>
    </row>
    <row r="5" spans="2:11" x14ac:dyDescent="0.3">
      <c r="B5" s="135"/>
      <c r="C5" s="183" t="s">
        <v>73</v>
      </c>
      <c r="D5" s="181"/>
      <c r="E5" s="184"/>
      <c r="F5" s="183" t="s">
        <v>74</v>
      </c>
      <c r="G5" s="181"/>
      <c r="H5" s="184"/>
      <c r="I5" s="181" t="s">
        <v>75</v>
      </c>
      <c r="J5" s="181"/>
      <c r="K5" s="182"/>
    </row>
    <row r="6" spans="2:11" x14ac:dyDescent="0.3">
      <c r="B6" s="1" t="s">
        <v>11</v>
      </c>
      <c r="C6" s="100" t="s">
        <v>4</v>
      </c>
      <c r="D6" s="9" t="s">
        <v>5</v>
      </c>
      <c r="E6" s="110" t="s">
        <v>5</v>
      </c>
      <c r="F6" s="100" t="s">
        <v>4</v>
      </c>
      <c r="G6" s="9" t="s">
        <v>5</v>
      </c>
      <c r="H6" s="110" t="s">
        <v>5</v>
      </c>
      <c r="I6" s="95" t="s">
        <v>4</v>
      </c>
      <c r="J6" s="9" t="s">
        <v>5</v>
      </c>
      <c r="K6" s="96" t="s">
        <v>5</v>
      </c>
    </row>
    <row r="7" spans="2:11" x14ac:dyDescent="0.3">
      <c r="B7" s="102" t="s">
        <v>12</v>
      </c>
      <c r="C7" s="136">
        <v>5.2893518518518498E-3</v>
      </c>
      <c r="D7" s="55">
        <v>0.47455867082035291</v>
      </c>
      <c r="E7" s="56">
        <v>0.20061457418788406</v>
      </c>
      <c r="F7" s="136"/>
      <c r="G7" s="55"/>
      <c r="H7" s="56"/>
      <c r="I7" s="136">
        <v>5.2893518518518498E-3</v>
      </c>
      <c r="J7" s="55">
        <v>0.47455867082035291</v>
      </c>
      <c r="K7" s="105">
        <v>0.20061457418788406</v>
      </c>
    </row>
    <row r="8" spans="2:11" x14ac:dyDescent="0.3">
      <c r="B8" s="102" t="s">
        <v>101</v>
      </c>
      <c r="C8" s="136">
        <v>5.0925925925925921E-4</v>
      </c>
      <c r="D8" s="55">
        <v>4.569055036344756E-2</v>
      </c>
      <c r="E8" s="56">
        <v>1.9315188762071993E-2</v>
      </c>
      <c r="F8" s="136"/>
      <c r="G8" s="55"/>
      <c r="H8" s="56"/>
      <c r="I8" s="136">
        <v>5.0925925925925921E-4</v>
      </c>
      <c r="J8" s="55">
        <v>4.569055036344756E-2</v>
      </c>
      <c r="K8" s="105">
        <v>1.9315188762071993E-2</v>
      </c>
    </row>
    <row r="9" spans="2:11" x14ac:dyDescent="0.3">
      <c r="B9" s="102" t="s">
        <v>13</v>
      </c>
      <c r="C9" s="136">
        <v>6.1342592592592579E-4</v>
      </c>
      <c r="D9" s="55">
        <v>5.5036344755970919E-2</v>
      </c>
      <c r="E9" s="56">
        <v>2.3266022827041263E-2</v>
      </c>
      <c r="F9" s="136"/>
      <c r="G9" s="55"/>
      <c r="H9" s="56"/>
      <c r="I9" s="136">
        <v>6.1342592592592579E-4</v>
      </c>
      <c r="J9" s="55">
        <v>5.5036344755970919E-2</v>
      </c>
      <c r="K9" s="105">
        <v>2.3266022827041263E-2</v>
      </c>
    </row>
    <row r="10" spans="2:11" x14ac:dyDescent="0.3">
      <c r="B10" s="102" t="s">
        <v>14</v>
      </c>
      <c r="C10" s="136">
        <v>4.3981481481481481E-4</v>
      </c>
      <c r="D10" s="55">
        <v>3.946002076843199E-2</v>
      </c>
      <c r="E10" s="56">
        <v>1.6681299385425813E-2</v>
      </c>
      <c r="F10" s="136"/>
      <c r="G10" s="55"/>
      <c r="H10" s="56"/>
      <c r="I10" s="136">
        <v>4.3981481481481481E-4</v>
      </c>
      <c r="J10" s="55">
        <v>3.946002076843199E-2</v>
      </c>
      <c r="K10" s="105">
        <v>1.6681299385425813E-2</v>
      </c>
    </row>
    <row r="11" spans="2:11" x14ac:dyDescent="0.3">
      <c r="B11" s="102" t="s">
        <v>15</v>
      </c>
      <c r="C11" s="136">
        <v>1.0763888888888891E-3</v>
      </c>
      <c r="D11" s="55">
        <v>9.6573208722741458E-2</v>
      </c>
      <c r="E11" s="56">
        <v>4.0825285338015813E-2</v>
      </c>
      <c r="F11" s="136"/>
      <c r="G11" s="55"/>
      <c r="H11" s="56"/>
      <c r="I11" s="136">
        <v>1.0763888888888891E-3</v>
      </c>
      <c r="J11" s="55">
        <v>9.6573208722741458E-2</v>
      </c>
      <c r="K11" s="105">
        <v>4.0825285338015813E-2</v>
      </c>
    </row>
    <row r="12" spans="2:11" x14ac:dyDescent="0.3">
      <c r="B12" s="102" t="s">
        <v>193</v>
      </c>
      <c r="C12" s="136">
        <v>2.0254629629629629E-3</v>
      </c>
      <c r="D12" s="55">
        <v>0.18172377985462099</v>
      </c>
      <c r="E12" s="56">
        <v>7.6821773485513611E-2</v>
      </c>
      <c r="F12" s="136"/>
      <c r="G12" s="55"/>
      <c r="H12" s="56"/>
      <c r="I12" s="136">
        <v>2.0254629629629629E-3</v>
      </c>
      <c r="J12" s="55">
        <v>0.18172377985462099</v>
      </c>
      <c r="K12" s="105">
        <v>7.6821773485513611E-2</v>
      </c>
    </row>
    <row r="13" spans="2:11" x14ac:dyDescent="0.3">
      <c r="B13" s="102" t="s">
        <v>16</v>
      </c>
      <c r="C13" s="136"/>
      <c r="D13" s="55"/>
      <c r="E13" s="56"/>
      <c r="F13" s="136"/>
      <c r="G13" s="55"/>
      <c r="H13" s="56"/>
      <c r="I13" s="136"/>
      <c r="J13" s="55"/>
      <c r="K13" s="105"/>
    </row>
    <row r="14" spans="2:11" x14ac:dyDescent="0.3">
      <c r="B14" s="102" t="s">
        <v>174</v>
      </c>
      <c r="C14" s="136"/>
      <c r="D14" s="55"/>
      <c r="E14" s="56"/>
      <c r="F14" s="136"/>
      <c r="G14" s="55"/>
      <c r="H14" s="56"/>
      <c r="I14" s="136"/>
      <c r="J14" s="55"/>
      <c r="K14" s="105"/>
    </row>
    <row r="15" spans="2:11" x14ac:dyDescent="0.3">
      <c r="B15" s="102" t="s">
        <v>17</v>
      </c>
      <c r="C15" s="136"/>
      <c r="D15" s="55"/>
      <c r="E15" s="56"/>
      <c r="F15" s="136"/>
      <c r="G15" s="55"/>
      <c r="H15" s="56"/>
      <c r="I15" s="136"/>
      <c r="J15" s="55"/>
      <c r="K15" s="105"/>
    </row>
    <row r="16" spans="2:11" x14ac:dyDescent="0.3">
      <c r="B16" s="102" t="s">
        <v>18</v>
      </c>
      <c r="C16" s="136">
        <v>2.0833333333333332E-4</v>
      </c>
      <c r="D16" s="55">
        <v>1.8691588785046731E-2</v>
      </c>
      <c r="E16" s="56">
        <v>7.9016681299385431E-3</v>
      </c>
      <c r="F16" s="136"/>
      <c r="G16" s="55"/>
      <c r="H16" s="56"/>
      <c r="I16" s="136">
        <v>2.0833333333333332E-4</v>
      </c>
      <c r="J16" s="55">
        <v>1.8691588785046731E-2</v>
      </c>
      <c r="K16" s="105">
        <v>7.9016681299385431E-3</v>
      </c>
    </row>
    <row r="17" spans="2:14" x14ac:dyDescent="0.3">
      <c r="B17" s="102" t="s">
        <v>19</v>
      </c>
      <c r="C17" s="136"/>
      <c r="D17" s="55"/>
      <c r="E17" s="56"/>
      <c r="F17" s="136"/>
      <c r="G17" s="55"/>
      <c r="H17" s="56"/>
      <c r="I17" s="136"/>
      <c r="J17" s="55"/>
      <c r="K17" s="105"/>
    </row>
    <row r="18" spans="2:14" x14ac:dyDescent="0.3">
      <c r="B18" s="102" t="s">
        <v>20</v>
      </c>
      <c r="C18" s="136">
        <v>1.7361111111111109E-4</v>
      </c>
      <c r="D18" s="55">
        <v>1.5576323987538941E-2</v>
      </c>
      <c r="E18" s="56">
        <v>6.5847234416154523E-3</v>
      </c>
      <c r="F18" s="136"/>
      <c r="G18" s="55"/>
      <c r="H18" s="56"/>
      <c r="I18" s="136">
        <v>1.7361111111111109E-4</v>
      </c>
      <c r="J18" s="55">
        <v>1.5576323987538941E-2</v>
      </c>
      <c r="K18" s="105">
        <v>6.5847234416154523E-3</v>
      </c>
    </row>
    <row r="19" spans="2:14" x14ac:dyDescent="0.3">
      <c r="B19" s="102" t="s">
        <v>21</v>
      </c>
      <c r="C19" s="136"/>
      <c r="D19" s="55"/>
      <c r="E19" s="56"/>
      <c r="F19" s="136"/>
      <c r="G19" s="55"/>
      <c r="H19" s="56"/>
      <c r="I19" s="136"/>
      <c r="J19" s="55"/>
      <c r="K19" s="105"/>
    </row>
    <row r="20" spans="2:14" x14ac:dyDescent="0.3">
      <c r="B20" s="102" t="s">
        <v>102</v>
      </c>
      <c r="C20" s="136"/>
      <c r="D20" s="55"/>
      <c r="E20" s="56"/>
      <c r="F20" s="136"/>
      <c r="G20" s="55"/>
      <c r="H20" s="56"/>
      <c r="I20" s="136"/>
      <c r="J20" s="55"/>
      <c r="K20" s="105"/>
    </row>
    <row r="21" spans="2:14" x14ac:dyDescent="0.3">
      <c r="B21" s="102" t="s">
        <v>103</v>
      </c>
      <c r="C21" s="136">
        <v>6.9444444444444444E-5</v>
      </c>
      <c r="D21" s="55">
        <v>6.230529595015577E-3</v>
      </c>
      <c r="E21" s="56">
        <v>2.6338893766461812E-3</v>
      </c>
      <c r="F21" s="136"/>
      <c r="G21" s="55"/>
      <c r="H21" s="56"/>
      <c r="I21" s="136">
        <v>6.9444444444444444E-5</v>
      </c>
      <c r="J21" s="55">
        <v>6.230529595015577E-3</v>
      </c>
      <c r="K21" s="105">
        <v>2.6338893766461812E-3</v>
      </c>
    </row>
    <row r="22" spans="2:14" x14ac:dyDescent="0.3">
      <c r="B22" s="102" t="s">
        <v>22</v>
      </c>
      <c r="C22" s="136"/>
      <c r="D22" s="55"/>
      <c r="E22" s="56"/>
      <c r="F22" s="136"/>
      <c r="G22" s="55"/>
      <c r="H22" s="56"/>
      <c r="I22" s="136"/>
      <c r="J22" s="55"/>
      <c r="K22" s="105"/>
    </row>
    <row r="23" spans="2:14" x14ac:dyDescent="0.3">
      <c r="B23" s="102" t="s">
        <v>23</v>
      </c>
      <c r="C23" s="136"/>
      <c r="D23" s="55"/>
      <c r="E23" s="56"/>
      <c r="F23" s="136"/>
      <c r="G23" s="55"/>
      <c r="H23" s="56"/>
      <c r="I23" s="136"/>
      <c r="J23" s="55"/>
      <c r="K23" s="105"/>
    </row>
    <row r="24" spans="2:14" x14ac:dyDescent="0.3">
      <c r="B24" s="102" t="s">
        <v>24</v>
      </c>
      <c r="C24" s="136">
        <v>7.407407407407407E-4</v>
      </c>
      <c r="D24" s="55">
        <v>6.6458982346832812E-2</v>
      </c>
      <c r="E24" s="56">
        <v>2.8094820017559263E-2</v>
      </c>
      <c r="F24" s="136"/>
      <c r="G24" s="55"/>
      <c r="H24" s="56"/>
      <c r="I24" s="136">
        <v>7.407407407407407E-4</v>
      </c>
      <c r="J24" s="55">
        <v>6.6458982346832812E-2</v>
      </c>
      <c r="K24" s="105">
        <v>2.8094820017559263E-2</v>
      </c>
    </row>
    <row r="25" spans="2:14" x14ac:dyDescent="0.3">
      <c r="B25" s="108" t="s">
        <v>3</v>
      </c>
      <c r="C25" s="59">
        <v>1.1145833333333332E-2</v>
      </c>
      <c r="D25" s="60">
        <v>0.99999999999999989</v>
      </c>
      <c r="E25" s="61">
        <v>0.42273924495171195</v>
      </c>
      <c r="F25" s="59"/>
      <c r="G25" s="60"/>
      <c r="H25" s="61"/>
      <c r="I25" s="59">
        <v>1.1145833333333332E-2</v>
      </c>
      <c r="J25" s="60">
        <v>0.99999999999999989</v>
      </c>
      <c r="K25" s="148">
        <v>0.42273924495171195</v>
      </c>
    </row>
    <row r="26" spans="2:14" x14ac:dyDescent="0.3">
      <c r="B26" s="149"/>
      <c r="C26" s="16"/>
      <c r="D26" s="16"/>
      <c r="E26" s="16"/>
      <c r="F26" s="16"/>
      <c r="G26" s="16"/>
      <c r="H26" s="16"/>
      <c r="I26" s="16"/>
      <c r="J26" s="16"/>
      <c r="K26" s="154"/>
      <c r="L26" s="16"/>
      <c r="M26" s="16"/>
      <c r="N26" s="16"/>
    </row>
    <row r="27" spans="2:14" x14ac:dyDescent="0.3">
      <c r="B27" s="1" t="s">
        <v>25</v>
      </c>
      <c r="C27" s="9" t="s">
        <v>4</v>
      </c>
      <c r="D27" s="9" t="s">
        <v>5</v>
      </c>
      <c r="E27" s="9" t="s">
        <v>5</v>
      </c>
      <c r="F27" s="9" t="s">
        <v>4</v>
      </c>
      <c r="G27" s="9" t="s">
        <v>5</v>
      </c>
      <c r="H27" s="9" t="s">
        <v>5</v>
      </c>
      <c r="I27" s="9" t="s">
        <v>4</v>
      </c>
      <c r="J27" s="9" t="s">
        <v>5</v>
      </c>
      <c r="K27" s="150" t="s">
        <v>5</v>
      </c>
    </row>
    <row r="28" spans="2:14" x14ac:dyDescent="0.3">
      <c r="B28" s="102" t="s">
        <v>26</v>
      </c>
      <c r="C28" s="136">
        <v>1.2847222222222225E-3</v>
      </c>
      <c r="D28" s="55"/>
      <c r="E28" s="56">
        <v>4.8726953467954359E-2</v>
      </c>
      <c r="F28" s="136"/>
      <c r="G28" s="55"/>
      <c r="H28" s="56"/>
      <c r="I28" s="136">
        <v>1.2847222222222225E-3</v>
      </c>
      <c r="J28" s="55"/>
      <c r="K28" s="105">
        <v>4.8726953467954359E-2</v>
      </c>
    </row>
    <row r="29" spans="2:14" x14ac:dyDescent="0.3">
      <c r="B29" s="102" t="s">
        <v>27</v>
      </c>
      <c r="C29" s="136">
        <v>6.9444444444444444E-5</v>
      </c>
      <c r="D29" s="55"/>
      <c r="E29" s="56">
        <v>2.6338893766461812E-3</v>
      </c>
      <c r="F29" s="136"/>
      <c r="G29" s="55"/>
      <c r="H29" s="56"/>
      <c r="I29" s="136">
        <v>6.9444444444444444E-5</v>
      </c>
      <c r="J29" s="55"/>
      <c r="K29" s="105">
        <v>2.6338893766461812E-3</v>
      </c>
    </row>
    <row r="30" spans="2:14" x14ac:dyDescent="0.3">
      <c r="B30" s="102" t="s">
        <v>28</v>
      </c>
      <c r="C30" s="136">
        <v>4.6296296296296294E-5</v>
      </c>
      <c r="D30" s="55"/>
      <c r="E30" s="56">
        <v>1.7559262510974539E-3</v>
      </c>
      <c r="F30" s="136"/>
      <c r="G30" s="55"/>
      <c r="H30" s="56"/>
      <c r="I30" s="136">
        <v>4.6296296296296294E-5</v>
      </c>
      <c r="J30" s="55"/>
      <c r="K30" s="105">
        <v>1.7559262510974539E-3</v>
      </c>
    </row>
    <row r="31" spans="2:14" x14ac:dyDescent="0.3">
      <c r="B31" s="102" t="s">
        <v>29</v>
      </c>
      <c r="C31" s="136">
        <v>3.090277777777776E-3</v>
      </c>
      <c r="D31" s="55"/>
      <c r="E31" s="56">
        <v>0.11720807726075499</v>
      </c>
      <c r="F31" s="136"/>
      <c r="G31" s="55"/>
      <c r="H31" s="56"/>
      <c r="I31" s="136">
        <v>3.090277777777776E-3</v>
      </c>
      <c r="J31" s="55"/>
      <c r="K31" s="105">
        <v>0.11720807726075499</v>
      </c>
    </row>
    <row r="32" spans="2:14" x14ac:dyDescent="0.3">
      <c r="B32" s="102" t="s">
        <v>30</v>
      </c>
      <c r="C32" s="136">
        <v>6.9560185185185194E-3</v>
      </c>
      <c r="D32" s="55"/>
      <c r="E32" s="56">
        <v>0.26382791922739252</v>
      </c>
      <c r="F32" s="136"/>
      <c r="G32" s="55"/>
      <c r="H32" s="56"/>
      <c r="I32" s="136">
        <v>6.9560185185185194E-3</v>
      </c>
      <c r="J32" s="55"/>
      <c r="K32" s="105">
        <v>0.26382791922739252</v>
      </c>
    </row>
    <row r="33" spans="2:14" x14ac:dyDescent="0.3">
      <c r="B33" s="102" t="s">
        <v>31</v>
      </c>
      <c r="C33" s="136">
        <v>3.7731481481481487E-3</v>
      </c>
      <c r="D33" s="55"/>
      <c r="E33" s="56">
        <v>0.14310798946444253</v>
      </c>
      <c r="F33" s="136"/>
      <c r="G33" s="55"/>
      <c r="H33" s="56"/>
      <c r="I33" s="136">
        <v>3.7731481481481487E-3</v>
      </c>
      <c r="J33" s="55"/>
      <c r="K33" s="105">
        <v>0.14310798946444253</v>
      </c>
    </row>
    <row r="34" spans="2:14" x14ac:dyDescent="0.3">
      <c r="B34" s="108" t="s">
        <v>3</v>
      </c>
      <c r="C34" s="17">
        <v>1.5219907407407408E-2</v>
      </c>
      <c r="D34" s="60"/>
      <c r="E34" s="60">
        <v>0.577260755048288</v>
      </c>
      <c r="F34" s="17"/>
      <c r="G34" s="60"/>
      <c r="H34" s="60"/>
      <c r="I34" s="17">
        <v>1.5219907407407408E-2</v>
      </c>
      <c r="J34" s="60"/>
      <c r="K34" s="109">
        <v>0.577260755048288</v>
      </c>
    </row>
    <row r="35" spans="2:14" x14ac:dyDescent="0.3">
      <c r="B35" s="151"/>
      <c r="C35" s="152"/>
      <c r="D35" s="152"/>
      <c r="E35" s="152"/>
      <c r="F35" s="152"/>
      <c r="G35" s="152"/>
      <c r="H35" s="152"/>
      <c r="I35" s="152"/>
      <c r="J35" s="152"/>
      <c r="K35" s="155"/>
      <c r="L35" s="152"/>
      <c r="M35" s="152"/>
      <c r="N35" s="152"/>
    </row>
    <row r="36" spans="2:14" x14ac:dyDescent="0.3">
      <c r="B36" s="108" t="s">
        <v>6</v>
      </c>
      <c r="C36" s="17">
        <v>2.6365740740740738E-2</v>
      </c>
      <c r="D36" s="153"/>
      <c r="E36" s="60">
        <v>1</v>
      </c>
      <c r="F36" s="17"/>
      <c r="G36" s="153"/>
      <c r="H36" s="60"/>
      <c r="I36" s="17">
        <v>2.6365740740740738E-2</v>
      </c>
      <c r="J36" s="153"/>
      <c r="K36" s="109">
        <v>1</v>
      </c>
    </row>
    <row r="37" spans="2:14" ht="66" customHeight="1" thickBot="1" x14ac:dyDescent="0.35">
      <c r="B37" s="174" t="s">
        <v>76</v>
      </c>
      <c r="C37" s="175"/>
      <c r="D37" s="175"/>
      <c r="E37" s="175"/>
      <c r="F37" s="175"/>
      <c r="G37" s="175"/>
      <c r="H37" s="176"/>
      <c r="I37" s="175"/>
      <c r="J37" s="175"/>
      <c r="K37" s="176"/>
    </row>
  </sheetData>
  <mergeCells count="6">
    <mergeCell ref="B37:K37"/>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7" orientation="landscape"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1"/>
  <sheetViews>
    <sheetView zoomScale="110" zoomScaleNormal="110" zoomScaleSheetLayoutView="100" zoomScalePageLayoutView="125" workbookViewId="0">
      <selection activeCell="B14" sqref="B14"/>
    </sheetView>
  </sheetViews>
  <sheetFormatPr defaultColWidth="8.88671875" defaultRowHeight="14.4" x14ac:dyDescent="0.3"/>
  <cols>
    <col min="1" max="1" width="6.109375" style="2" customWidth="1"/>
    <col min="2" max="2" width="42.44140625" style="2" customWidth="1"/>
    <col min="3" max="8" width="12.6640625" style="94" customWidth="1"/>
    <col min="9" max="10" width="12.6640625" style="2" customWidth="1"/>
    <col min="11" max="16384" width="8.88671875" style="2"/>
  </cols>
  <sheetData>
    <row r="2" spans="2:10" ht="15" thickBot="1" x14ac:dyDescent="0.35"/>
    <row r="3" spans="2:10" ht="36" customHeight="1" x14ac:dyDescent="0.3">
      <c r="B3" s="211" t="s">
        <v>140</v>
      </c>
      <c r="C3" s="212"/>
      <c r="D3" s="212"/>
      <c r="E3" s="212"/>
      <c r="F3" s="212"/>
      <c r="G3" s="212"/>
      <c r="H3" s="212"/>
      <c r="I3" s="212"/>
      <c r="J3" s="213"/>
    </row>
    <row r="4" spans="2:10" x14ac:dyDescent="0.3">
      <c r="B4" s="180" t="s">
        <v>173</v>
      </c>
      <c r="C4" s="181"/>
      <c r="D4" s="181"/>
      <c r="E4" s="181"/>
      <c r="F4" s="181"/>
      <c r="G4" s="181"/>
      <c r="H4" s="181"/>
      <c r="I4" s="181"/>
      <c r="J4" s="182"/>
    </row>
    <row r="5" spans="2:10" x14ac:dyDescent="0.3">
      <c r="B5" s="97"/>
      <c r="C5" s="183" t="s">
        <v>141</v>
      </c>
      <c r="D5" s="184"/>
      <c r="E5" s="183" t="s">
        <v>122</v>
      </c>
      <c r="F5" s="184"/>
      <c r="G5" s="183" t="s">
        <v>124</v>
      </c>
      <c r="H5" s="184"/>
      <c r="I5" s="183" t="s">
        <v>142</v>
      </c>
      <c r="J5" s="182"/>
    </row>
    <row r="6" spans="2:10" x14ac:dyDescent="0.3">
      <c r="B6" s="1" t="s">
        <v>120</v>
      </c>
      <c r="C6" s="89" t="s">
        <v>4</v>
      </c>
      <c r="D6" s="4" t="s">
        <v>5</v>
      </c>
      <c r="E6" s="88" t="s">
        <v>4</v>
      </c>
      <c r="F6" s="4" t="s">
        <v>5</v>
      </c>
      <c r="G6" s="88" t="s">
        <v>4</v>
      </c>
      <c r="H6" s="4" t="s">
        <v>5</v>
      </c>
      <c r="I6" s="88" t="s">
        <v>4</v>
      </c>
      <c r="J6" s="101" t="s">
        <v>5</v>
      </c>
    </row>
    <row r="7" spans="2:10" x14ac:dyDescent="0.3">
      <c r="B7" s="102" t="s">
        <v>129</v>
      </c>
      <c r="C7" s="104">
        <v>4.2013888888888891E-3</v>
      </c>
      <c r="D7" s="111">
        <f>C7/C10</f>
        <v>0.50207468879668049</v>
      </c>
      <c r="E7" s="104">
        <v>1.9675925925925927E-2</v>
      </c>
      <c r="F7" s="111">
        <f>E7/E10</f>
        <v>0.86513994910941472</v>
      </c>
      <c r="G7" s="104"/>
      <c r="H7" s="111"/>
      <c r="I7" s="113"/>
      <c r="J7" s="114"/>
    </row>
    <row r="8" spans="2:10" x14ac:dyDescent="0.3">
      <c r="B8" s="102" t="s">
        <v>130</v>
      </c>
      <c r="C8" s="104">
        <v>4.1666666666666666E-3</v>
      </c>
      <c r="D8" s="111">
        <f>C8/C10</f>
        <v>0.49792531120331951</v>
      </c>
      <c r="E8" s="104">
        <v>3.0671296296296297E-3</v>
      </c>
      <c r="F8" s="111">
        <f>E8/E10</f>
        <v>0.13486005089058523</v>
      </c>
      <c r="G8" s="113"/>
      <c r="H8" s="111"/>
      <c r="I8" s="113"/>
      <c r="J8" s="114"/>
    </row>
    <row r="9" spans="2:10" x14ac:dyDescent="0.3">
      <c r="B9" s="102"/>
      <c r="C9" s="106"/>
      <c r="D9" s="107"/>
      <c r="E9" s="107"/>
      <c r="F9" s="107"/>
      <c r="G9" s="115"/>
      <c r="H9" s="107"/>
      <c r="I9" s="115"/>
      <c r="J9" s="116"/>
    </row>
    <row r="10" spans="2:10" x14ac:dyDescent="0.3">
      <c r="B10" s="108" t="s">
        <v>6</v>
      </c>
      <c r="C10" s="17">
        <f>SUM(C7:C8)</f>
        <v>8.3680555555555557E-3</v>
      </c>
      <c r="D10" s="60">
        <f>SUM(D7:D9)</f>
        <v>1</v>
      </c>
      <c r="E10" s="17">
        <f t="shared" ref="E10" si="0">SUM(E7:E8)</f>
        <v>2.2743055555555558E-2</v>
      </c>
      <c r="F10" s="60">
        <f t="shared" ref="F10" si="1">SUM(F7:F9)</f>
        <v>1</v>
      </c>
      <c r="G10" s="17"/>
      <c r="H10" s="60"/>
      <c r="I10" s="117"/>
      <c r="J10" s="118"/>
    </row>
    <row r="11" spans="2:10" ht="66" customHeight="1" thickBot="1" x14ac:dyDescent="0.35">
      <c r="B11" s="174" t="s">
        <v>131</v>
      </c>
      <c r="C11" s="175"/>
      <c r="D11" s="175"/>
      <c r="E11" s="175"/>
      <c r="F11" s="175"/>
      <c r="G11" s="175"/>
      <c r="H11" s="175"/>
      <c r="I11" s="175"/>
      <c r="J11" s="176"/>
    </row>
  </sheetData>
  <mergeCells count="7">
    <mergeCell ref="B11:J1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7" orientation="landscape" r:id="rId1"/>
  <colBreaks count="1" manualBreakCount="1">
    <brk id="10" max="1048575" man="1"/>
  </colBreaks>
  <ignoredErrors>
    <ignoredError sqref="D10:E10 F10" formula="1"/>
  </ignoredErrors>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1"/>
  <sheetViews>
    <sheetView zoomScale="110" zoomScaleNormal="110" zoomScaleSheetLayoutView="100" zoomScalePageLayoutView="125" workbookViewId="0">
      <selection activeCell="B14" sqref="B14"/>
    </sheetView>
  </sheetViews>
  <sheetFormatPr defaultColWidth="8.88671875" defaultRowHeight="14.4" x14ac:dyDescent="0.3"/>
  <cols>
    <col min="1" max="1" width="6.109375" style="2" customWidth="1"/>
    <col min="2" max="2" width="42.44140625" style="2" customWidth="1"/>
    <col min="3" max="8" width="12.6640625" style="94" customWidth="1"/>
    <col min="9" max="10" width="12.6640625" style="2" customWidth="1"/>
    <col min="11" max="16384" width="8.88671875" style="2"/>
  </cols>
  <sheetData>
    <row r="2" spans="2:10" ht="15" thickBot="1" x14ac:dyDescent="0.35"/>
    <row r="3" spans="2:10" ht="36" customHeight="1" x14ac:dyDescent="0.3">
      <c r="B3" s="211" t="s">
        <v>143</v>
      </c>
      <c r="C3" s="212"/>
      <c r="D3" s="212"/>
      <c r="E3" s="212"/>
      <c r="F3" s="212"/>
      <c r="G3" s="212"/>
      <c r="H3" s="212"/>
      <c r="I3" s="212"/>
      <c r="J3" s="213"/>
    </row>
    <row r="4" spans="2:10" x14ac:dyDescent="0.3">
      <c r="B4" s="180" t="s">
        <v>173</v>
      </c>
      <c r="C4" s="181"/>
      <c r="D4" s="181"/>
      <c r="E4" s="181"/>
      <c r="F4" s="181"/>
      <c r="G4" s="181"/>
      <c r="H4" s="181"/>
      <c r="I4" s="181"/>
      <c r="J4" s="182"/>
    </row>
    <row r="5" spans="2:10" x14ac:dyDescent="0.3">
      <c r="B5" s="97"/>
      <c r="C5" s="183" t="s">
        <v>141</v>
      </c>
      <c r="D5" s="184"/>
      <c r="E5" s="183" t="s">
        <v>122</v>
      </c>
      <c r="F5" s="184"/>
      <c r="G5" s="183" t="s">
        <v>124</v>
      </c>
      <c r="H5" s="184"/>
      <c r="I5" s="183" t="s">
        <v>142</v>
      </c>
      <c r="J5" s="182"/>
    </row>
    <row r="6" spans="2:10" x14ac:dyDescent="0.3">
      <c r="B6" s="1" t="s">
        <v>120</v>
      </c>
      <c r="C6" s="89" t="s">
        <v>4</v>
      </c>
      <c r="D6" s="4" t="s">
        <v>5</v>
      </c>
      <c r="E6" s="88" t="s">
        <v>4</v>
      </c>
      <c r="F6" s="4" t="s">
        <v>5</v>
      </c>
      <c r="G6" s="88" t="s">
        <v>4</v>
      </c>
      <c r="H6" s="4" t="s">
        <v>5</v>
      </c>
      <c r="I6" s="88" t="s">
        <v>4</v>
      </c>
      <c r="J6" s="101" t="s">
        <v>5</v>
      </c>
    </row>
    <row r="7" spans="2:10" x14ac:dyDescent="0.3">
      <c r="B7" s="102" t="s">
        <v>129</v>
      </c>
      <c r="C7" s="104">
        <v>5.2777777777777771E-3</v>
      </c>
      <c r="D7" s="111">
        <f>C7/C10</f>
        <v>0.72266244057052287</v>
      </c>
      <c r="E7" s="104">
        <v>1.0798611111111111E-2</v>
      </c>
      <c r="F7" s="111">
        <f>E7/E10</f>
        <v>0.97086368366285125</v>
      </c>
      <c r="G7" s="104"/>
      <c r="H7" s="111"/>
      <c r="I7" s="113"/>
      <c r="J7" s="114"/>
    </row>
    <row r="8" spans="2:10" x14ac:dyDescent="0.3">
      <c r="B8" s="102" t="s">
        <v>130</v>
      </c>
      <c r="C8" s="104">
        <v>2.0254629629629629E-3</v>
      </c>
      <c r="D8" s="111">
        <f>C8/C10</f>
        <v>0.27733755942947702</v>
      </c>
      <c r="E8" s="104">
        <v>3.2407407407407406E-4</v>
      </c>
      <c r="F8" s="111">
        <f>E8/E10</f>
        <v>2.9136316337148804E-2</v>
      </c>
      <c r="G8" s="104"/>
      <c r="H8" s="111"/>
      <c r="I8" s="113"/>
      <c r="J8" s="114"/>
    </row>
    <row r="9" spans="2:10" x14ac:dyDescent="0.3">
      <c r="B9" s="102"/>
      <c r="C9" s="106"/>
      <c r="D9" s="107"/>
      <c r="E9" s="107"/>
      <c r="F9" s="107"/>
      <c r="G9" s="107"/>
      <c r="H9" s="107"/>
      <c r="I9" s="115"/>
      <c r="J9" s="116"/>
    </row>
    <row r="10" spans="2:10" x14ac:dyDescent="0.3">
      <c r="B10" s="108" t="s">
        <v>6</v>
      </c>
      <c r="C10" s="17">
        <f>SUM(C7:C8)</f>
        <v>7.3032407407407404E-3</v>
      </c>
      <c r="D10" s="60">
        <f>SUM(D7:D8)</f>
        <v>0.99999999999999989</v>
      </c>
      <c r="E10" s="17">
        <f t="shared" ref="E10" si="0">SUM(E7:E8)</f>
        <v>1.1122685185185185E-2</v>
      </c>
      <c r="F10" s="60">
        <f>SUM(F7:F8)</f>
        <v>1</v>
      </c>
      <c r="G10" s="17"/>
      <c r="H10" s="60"/>
      <c r="I10" s="117"/>
      <c r="J10" s="118"/>
    </row>
    <row r="11" spans="2:10" ht="66" customHeight="1" thickBot="1" x14ac:dyDescent="0.35">
      <c r="B11" s="174"/>
      <c r="C11" s="175"/>
      <c r="D11" s="175"/>
      <c r="E11" s="175"/>
      <c r="F11" s="175"/>
      <c r="G11" s="175"/>
      <c r="H11" s="175"/>
      <c r="I11" s="175"/>
      <c r="J11" s="176"/>
    </row>
  </sheetData>
  <mergeCells count="7">
    <mergeCell ref="B11:J1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7" orientation="landscape" r:id="rId1"/>
  <colBreaks count="1" manualBreakCount="1">
    <brk id="10" max="1048575" man="1"/>
  </colBreaks>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1"/>
  <sheetViews>
    <sheetView zoomScale="110" zoomScaleNormal="110" zoomScaleSheetLayoutView="100" zoomScalePageLayoutView="125" workbookViewId="0">
      <selection activeCell="B14" sqref="B14"/>
    </sheetView>
  </sheetViews>
  <sheetFormatPr defaultColWidth="8.88671875" defaultRowHeight="14.4" x14ac:dyDescent="0.3"/>
  <cols>
    <col min="1" max="1" width="6.109375" style="2" customWidth="1"/>
    <col min="2" max="2" width="42.44140625" style="2" customWidth="1"/>
    <col min="3" max="8" width="12.6640625" style="94" customWidth="1"/>
    <col min="9" max="10" width="12.6640625" style="2" customWidth="1"/>
    <col min="11" max="16384" width="8.88671875" style="2"/>
  </cols>
  <sheetData>
    <row r="2" spans="2:10" ht="15" thickBot="1" x14ac:dyDescent="0.35"/>
    <row r="3" spans="2:10" x14ac:dyDescent="0.3">
      <c r="B3" s="211" t="s">
        <v>144</v>
      </c>
      <c r="C3" s="212"/>
      <c r="D3" s="212"/>
      <c r="E3" s="212"/>
      <c r="F3" s="212"/>
      <c r="G3" s="212"/>
      <c r="H3" s="217"/>
      <c r="I3" s="217"/>
      <c r="J3" s="218"/>
    </row>
    <row r="4" spans="2:10" x14ac:dyDescent="0.3">
      <c r="B4" s="180" t="s">
        <v>173</v>
      </c>
      <c r="C4" s="181"/>
      <c r="D4" s="181"/>
      <c r="E4" s="181"/>
      <c r="F4" s="181"/>
      <c r="G4" s="181"/>
      <c r="H4" s="181"/>
      <c r="I4" s="181"/>
      <c r="J4" s="182"/>
    </row>
    <row r="5" spans="2:10" x14ac:dyDescent="0.3">
      <c r="B5" s="97"/>
      <c r="C5" s="183" t="s">
        <v>0</v>
      </c>
      <c r="D5" s="184"/>
      <c r="E5" s="183" t="s">
        <v>1</v>
      </c>
      <c r="F5" s="184"/>
      <c r="G5" s="183" t="s">
        <v>2</v>
      </c>
      <c r="H5" s="184"/>
      <c r="I5" s="183" t="s">
        <v>3</v>
      </c>
      <c r="J5" s="182"/>
    </row>
    <row r="6" spans="2:10" x14ac:dyDescent="0.3">
      <c r="B6" s="1" t="s">
        <v>120</v>
      </c>
      <c r="C6" s="89" t="s">
        <v>4</v>
      </c>
      <c r="D6" s="4" t="s">
        <v>5</v>
      </c>
      <c r="E6" s="88" t="s">
        <v>4</v>
      </c>
      <c r="F6" s="4" t="s">
        <v>5</v>
      </c>
      <c r="G6" s="88" t="s">
        <v>4</v>
      </c>
      <c r="H6" s="4" t="s">
        <v>5</v>
      </c>
      <c r="I6" s="88" t="s">
        <v>4</v>
      </c>
      <c r="J6" s="101" t="s">
        <v>5</v>
      </c>
    </row>
    <row r="7" spans="2:10" x14ac:dyDescent="0.3">
      <c r="B7" s="102" t="s">
        <v>129</v>
      </c>
      <c r="C7" s="104">
        <v>4.8877314814814811E-2</v>
      </c>
      <c r="D7" s="111">
        <f>C7/C10</f>
        <v>0.80637769715485974</v>
      </c>
      <c r="E7" s="104">
        <v>1.6909722222222225E-2</v>
      </c>
      <c r="F7" s="111">
        <f>E7/E10</f>
        <v>0.85338785046728971</v>
      </c>
      <c r="G7" s="104">
        <v>2.3020833333333334E-2</v>
      </c>
      <c r="H7" s="111">
        <f>G7/G10</f>
        <v>0.79943729903536986</v>
      </c>
      <c r="I7" s="104">
        <f>C7+E7+G7</f>
        <v>8.880787037037037E-2</v>
      </c>
      <c r="J7" s="112">
        <f>I7/I10</f>
        <v>0.81307618946699167</v>
      </c>
    </row>
    <row r="8" spans="2:10" x14ac:dyDescent="0.3">
      <c r="B8" s="102" t="s">
        <v>130</v>
      </c>
      <c r="C8" s="104">
        <v>1.1736111111111109E-2</v>
      </c>
      <c r="D8" s="111">
        <f>C8/C10</f>
        <v>0.19362230284514034</v>
      </c>
      <c r="E8" s="104">
        <v>2.9050925925925928E-3</v>
      </c>
      <c r="F8" s="111">
        <f>E8/E10</f>
        <v>0.14661214953271026</v>
      </c>
      <c r="G8" s="104">
        <v>5.7754629629629623E-3</v>
      </c>
      <c r="H8" s="111">
        <f>G8/G10</f>
        <v>0.20056270096463022</v>
      </c>
      <c r="I8" s="104">
        <f>C8+E8+G8</f>
        <v>2.0416666666666663E-2</v>
      </c>
      <c r="J8" s="112">
        <f>I8/I10</f>
        <v>0.18692381053300833</v>
      </c>
    </row>
    <row r="9" spans="2:10" x14ac:dyDescent="0.3">
      <c r="B9" s="102"/>
      <c r="C9" s="106"/>
      <c r="D9" s="107"/>
      <c r="E9" s="107"/>
      <c r="F9" s="107"/>
      <c r="G9" s="107"/>
      <c r="H9" s="107"/>
      <c r="I9" s="107"/>
      <c r="J9" s="105"/>
    </row>
    <row r="10" spans="2:10" x14ac:dyDescent="0.3">
      <c r="B10" s="108" t="s">
        <v>6</v>
      </c>
      <c r="C10" s="17">
        <f>SUM(C7:C8)</f>
        <v>6.0613425925925918E-2</v>
      </c>
      <c r="D10" s="60">
        <f>SUM(D7:D8)</f>
        <v>1</v>
      </c>
      <c r="E10" s="17">
        <f t="shared" ref="E10:I10" si="0">SUM(E7:E8)</f>
        <v>1.981481481481482E-2</v>
      </c>
      <c r="F10" s="60">
        <f>SUM(F7:F8)</f>
        <v>1</v>
      </c>
      <c r="G10" s="17">
        <f t="shared" si="0"/>
        <v>2.8796296296296296E-2</v>
      </c>
      <c r="H10" s="60">
        <f>SUM(H7:H8)</f>
        <v>1</v>
      </c>
      <c r="I10" s="17">
        <f t="shared" si="0"/>
        <v>0.10922453703703704</v>
      </c>
      <c r="J10" s="109">
        <f>SUM(J7:J9)</f>
        <v>1</v>
      </c>
    </row>
    <row r="11" spans="2:10" ht="66" customHeight="1" thickBot="1" x14ac:dyDescent="0.35">
      <c r="B11" s="174" t="s">
        <v>131</v>
      </c>
      <c r="C11" s="175"/>
      <c r="D11" s="175"/>
      <c r="E11" s="175"/>
      <c r="F11" s="175"/>
      <c r="G11" s="175"/>
      <c r="H11" s="175"/>
      <c r="I11" s="175"/>
      <c r="J11" s="176"/>
    </row>
  </sheetData>
  <mergeCells count="7">
    <mergeCell ref="B11:J1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7" orientation="landscape" r:id="rId1"/>
  <colBreaks count="1" manualBreakCount="1">
    <brk id="10" max="1048575" man="1"/>
  </colBreaks>
  <ignoredErrors>
    <ignoredError sqref="I7:I8" formula="1"/>
  </ignoredErrors>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1"/>
  <sheetViews>
    <sheetView zoomScale="125" zoomScaleNormal="125" zoomScaleSheetLayoutView="100" zoomScalePageLayoutView="125" workbookViewId="0">
      <selection activeCell="B14" sqref="B14"/>
    </sheetView>
  </sheetViews>
  <sheetFormatPr defaultColWidth="8.88671875" defaultRowHeight="14.4" x14ac:dyDescent="0.3"/>
  <cols>
    <col min="1" max="1" width="6.109375" style="2" customWidth="1"/>
    <col min="2" max="2" width="42.44140625" style="2" customWidth="1"/>
    <col min="3" max="8" width="12.6640625" style="94" customWidth="1"/>
    <col min="9" max="10" width="12.6640625" style="2" customWidth="1"/>
    <col min="11" max="16384" width="8.88671875" style="2"/>
  </cols>
  <sheetData>
    <row r="2" spans="2:10" ht="15" thickBot="1" x14ac:dyDescent="0.35"/>
    <row r="3" spans="2:10" x14ac:dyDescent="0.3">
      <c r="B3" s="211" t="s">
        <v>145</v>
      </c>
      <c r="C3" s="212"/>
      <c r="D3" s="212"/>
      <c r="E3" s="212"/>
      <c r="F3" s="212"/>
      <c r="G3" s="212"/>
      <c r="H3" s="217"/>
      <c r="I3" s="217"/>
      <c r="J3" s="218"/>
    </row>
    <row r="4" spans="2:10" x14ac:dyDescent="0.3">
      <c r="B4" s="180" t="s">
        <v>173</v>
      </c>
      <c r="C4" s="181"/>
      <c r="D4" s="181"/>
      <c r="E4" s="181"/>
      <c r="F4" s="181"/>
      <c r="G4" s="181"/>
      <c r="H4" s="181"/>
      <c r="I4" s="181"/>
      <c r="J4" s="182"/>
    </row>
    <row r="5" spans="2:10" x14ac:dyDescent="0.3">
      <c r="B5" s="97"/>
      <c r="C5" s="183" t="s">
        <v>0</v>
      </c>
      <c r="D5" s="184"/>
      <c r="E5" s="183" t="s">
        <v>1</v>
      </c>
      <c r="F5" s="184"/>
      <c r="G5" s="183" t="s">
        <v>2</v>
      </c>
      <c r="H5" s="184"/>
      <c r="I5" s="183" t="s">
        <v>3</v>
      </c>
      <c r="J5" s="182"/>
    </row>
    <row r="6" spans="2:10" x14ac:dyDescent="0.3">
      <c r="B6" s="1" t="s">
        <v>120</v>
      </c>
      <c r="C6" s="89" t="s">
        <v>4</v>
      </c>
      <c r="D6" s="4" t="s">
        <v>5</v>
      </c>
      <c r="E6" s="88" t="s">
        <v>4</v>
      </c>
      <c r="F6" s="4" t="s">
        <v>5</v>
      </c>
      <c r="G6" s="88" t="s">
        <v>4</v>
      </c>
      <c r="H6" s="4" t="s">
        <v>5</v>
      </c>
      <c r="I6" s="88" t="s">
        <v>4</v>
      </c>
      <c r="J6" s="101" t="s">
        <v>5</v>
      </c>
    </row>
    <row r="7" spans="2:10" x14ac:dyDescent="0.3">
      <c r="B7" s="102" t="s">
        <v>129</v>
      </c>
      <c r="C7" s="104">
        <v>3.2407407407407406E-2</v>
      </c>
      <c r="D7" s="111">
        <f>C7/C10</f>
        <v>0.90526996443582286</v>
      </c>
      <c r="E7" s="104">
        <v>1.2453703703703703E-2</v>
      </c>
      <c r="F7" s="111">
        <f>E7/E10</f>
        <v>0.94468832309043027</v>
      </c>
      <c r="G7" s="104">
        <v>1.113425925925926E-2</v>
      </c>
      <c r="H7" s="111">
        <f>G7/G10</f>
        <v>0.97073662966700314</v>
      </c>
      <c r="I7" s="104">
        <f>C7+E7+G7</f>
        <v>5.5995370370370369E-2</v>
      </c>
      <c r="J7" s="112">
        <f>I7/I10</f>
        <v>0.92628757419107788</v>
      </c>
    </row>
    <row r="8" spans="2:10" x14ac:dyDescent="0.3">
      <c r="B8" s="102" t="s">
        <v>130</v>
      </c>
      <c r="C8" s="104">
        <v>3.3912037037037036E-3</v>
      </c>
      <c r="D8" s="111">
        <f>C8/C10</f>
        <v>9.4730035564177181E-2</v>
      </c>
      <c r="E8" s="104">
        <v>7.291666666666667E-4</v>
      </c>
      <c r="F8" s="111">
        <f>E8/E10</f>
        <v>5.5311676909569805E-2</v>
      </c>
      <c r="G8" s="104">
        <v>3.3564814814814812E-4</v>
      </c>
      <c r="H8" s="111">
        <f>G8/G10</f>
        <v>2.9263370332996971E-2</v>
      </c>
      <c r="I8" s="104">
        <f>C8+E8+G8</f>
        <v>4.4560185185185189E-3</v>
      </c>
      <c r="J8" s="112">
        <f>I8/I10</f>
        <v>7.371242580892208E-2</v>
      </c>
    </row>
    <row r="9" spans="2:10" x14ac:dyDescent="0.3">
      <c r="B9" s="102"/>
      <c r="C9" s="106"/>
      <c r="D9" s="107"/>
      <c r="E9" s="107"/>
      <c r="F9" s="107"/>
      <c r="G9" s="107"/>
      <c r="H9" s="107"/>
      <c r="I9" s="107"/>
      <c r="J9" s="105"/>
    </row>
    <row r="10" spans="2:10" x14ac:dyDescent="0.3">
      <c r="B10" s="108" t="s">
        <v>6</v>
      </c>
      <c r="C10" s="17">
        <f>SUM(C7:C8)</f>
        <v>3.5798611111111107E-2</v>
      </c>
      <c r="D10" s="60">
        <f>SUM(D7:D8)</f>
        <v>1</v>
      </c>
      <c r="E10" s="17">
        <f t="shared" ref="E10:I10" si="0">SUM(E7:E8)</f>
        <v>1.3182870370370369E-2</v>
      </c>
      <c r="F10" s="60">
        <f>SUM(F7:F8)</f>
        <v>1</v>
      </c>
      <c r="G10" s="17">
        <f t="shared" si="0"/>
        <v>1.1469907407407408E-2</v>
      </c>
      <c r="H10" s="60">
        <f>SUM(H7:H8)</f>
        <v>1</v>
      </c>
      <c r="I10" s="17">
        <f t="shared" si="0"/>
        <v>6.0451388888888888E-2</v>
      </c>
      <c r="J10" s="109">
        <f>SUM(J7:J9)</f>
        <v>1</v>
      </c>
    </row>
    <row r="11" spans="2:10" ht="66" customHeight="1" thickBot="1" x14ac:dyDescent="0.35">
      <c r="B11" s="174"/>
      <c r="C11" s="175"/>
      <c r="D11" s="175"/>
      <c r="E11" s="175"/>
      <c r="F11" s="175"/>
      <c r="G11" s="175"/>
      <c r="H11" s="175"/>
      <c r="I11" s="175"/>
      <c r="J11" s="176"/>
    </row>
  </sheetData>
  <mergeCells count="7">
    <mergeCell ref="B11:J1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7" orientation="landscape" r:id="rId1"/>
  <colBreaks count="1" manualBreakCount="1">
    <brk id="10" max="1048575" man="1"/>
  </colBreaks>
  <ignoredErrors>
    <ignoredError sqref="I7:I8" formula="1"/>
  </ignoredErrors>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5"/>
  <sheetViews>
    <sheetView zoomScale="125" zoomScaleNormal="125" zoomScaleSheetLayoutView="100" zoomScalePageLayoutView="125" workbookViewId="0">
      <selection activeCell="B15" sqref="B15"/>
    </sheetView>
  </sheetViews>
  <sheetFormatPr defaultColWidth="8.88671875" defaultRowHeight="14.4" x14ac:dyDescent="0.3"/>
  <cols>
    <col min="1" max="1" width="6.109375" style="2" customWidth="1"/>
    <col min="2" max="2" width="42.44140625" style="2" customWidth="1"/>
    <col min="3" max="4" width="22.6640625" style="94" customWidth="1"/>
    <col min="5" max="6" width="22.6640625" style="2" customWidth="1"/>
    <col min="7" max="16384" width="8.88671875" style="2"/>
  </cols>
  <sheetData>
    <row r="2" spans="2:7" ht="15" thickBot="1" x14ac:dyDescent="0.35"/>
    <row r="3" spans="2:7" ht="36" customHeight="1" x14ac:dyDescent="0.3">
      <c r="B3" s="211" t="s">
        <v>194</v>
      </c>
      <c r="C3" s="212"/>
      <c r="D3" s="212"/>
      <c r="E3" s="212"/>
      <c r="F3" s="213"/>
      <c r="G3" s="119"/>
    </row>
    <row r="4" spans="2:7" x14ac:dyDescent="0.3">
      <c r="B4" s="180" t="s">
        <v>173</v>
      </c>
      <c r="C4" s="181"/>
      <c r="D4" s="181"/>
      <c r="E4" s="181"/>
      <c r="F4" s="182"/>
    </row>
    <row r="5" spans="2:7" x14ac:dyDescent="0.3">
      <c r="B5" s="97"/>
      <c r="C5" s="98" t="s">
        <v>146</v>
      </c>
      <c r="D5" s="9" t="s">
        <v>147</v>
      </c>
      <c r="E5" s="183" t="s">
        <v>3</v>
      </c>
      <c r="F5" s="182"/>
    </row>
    <row r="6" spans="2:7" x14ac:dyDescent="0.3">
      <c r="B6" s="1" t="s">
        <v>120</v>
      </c>
      <c r="C6" s="89" t="s">
        <v>4</v>
      </c>
      <c r="D6" s="89" t="s">
        <v>4</v>
      </c>
      <c r="E6" s="89" t="s">
        <v>4</v>
      </c>
      <c r="F6" s="101" t="s">
        <v>5</v>
      </c>
    </row>
    <row r="7" spans="2:7" x14ac:dyDescent="0.3">
      <c r="B7" s="102" t="s">
        <v>129</v>
      </c>
      <c r="C7" s="104">
        <v>0.14225694444444445</v>
      </c>
      <c r="D7" s="104">
        <v>0.49259259259259264</v>
      </c>
      <c r="E7" s="104">
        <f>C7+D7</f>
        <v>0.63484953703703706</v>
      </c>
      <c r="F7" s="105">
        <f>E7/E10</f>
        <v>0.69942491360952785</v>
      </c>
    </row>
    <row r="8" spans="2:7" x14ac:dyDescent="0.3">
      <c r="B8" s="102" t="s">
        <v>130</v>
      </c>
      <c r="C8" s="104">
        <v>7.9849537037037038E-2</v>
      </c>
      <c r="D8" s="104">
        <v>0.19297453703703704</v>
      </c>
      <c r="E8" s="104">
        <f>C8+D8</f>
        <v>0.27282407407407405</v>
      </c>
      <c r="F8" s="105">
        <f>E8/E10</f>
        <v>0.30057508639047215</v>
      </c>
    </row>
    <row r="9" spans="2:7" x14ac:dyDescent="0.3">
      <c r="B9" s="102"/>
      <c r="C9" s="106"/>
      <c r="D9" s="107"/>
      <c r="E9" s="107"/>
      <c r="F9" s="105"/>
    </row>
    <row r="10" spans="2:7" x14ac:dyDescent="0.3">
      <c r="B10" s="108" t="s">
        <v>6</v>
      </c>
      <c r="C10" s="17">
        <f>SUM(C7:C8)</f>
        <v>0.22210648148148149</v>
      </c>
      <c r="D10" s="17">
        <f>SUM(D7:D8)</f>
        <v>0.68556712962962973</v>
      </c>
      <c r="E10" s="17">
        <f t="shared" ref="E10" si="0">SUM(E7:E8)</f>
        <v>0.90767361111111111</v>
      </c>
      <c r="F10" s="109">
        <f>SUM(F7:F8)</f>
        <v>1</v>
      </c>
    </row>
    <row r="11" spans="2:7" ht="66" customHeight="1" thickBot="1" x14ac:dyDescent="0.35">
      <c r="B11" s="174" t="s">
        <v>131</v>
      </c>
      <c r="C11" s="175"/>
      <c r="D11" s="175"/>
      <c r="E11" s="175"/>
      <c r="F11" s="176"/>
    </row>
    <row r="15" spans="2:7" x14ac:dyDescent="0.3">
      <c r="E15" s="120"/>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colBreaks count="1" manualBreakCount="1">
    <brk id="6" max="1048575" man="1"/>
  </colBreaks>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5"/>
  <sheetViews>
    <sheetView zoomScale="125" zoomScaleNormal="125" zoomScaleSheetLayoutView="100" zoomScalePageLayoutView="125" workbookViewId="0">
      <selection activeCell="B14" sqref="B14"/>
    </sheetView>
  </sheetViews>
  <sheetFormatPr defaultColWidth="8.88671875" defaultRowHeight="14.4" x14ac:dyDescent="0.3"/>
  <cols>
    <col min="1" max="1" width="6.109375" style="2" customWidth="1"/>
    <col min="2" max="2" width="42.44140625" style="2" customWidth="1"/>
    <col min="3" max="4" width="22.6640625" style="94" customWidth="1"/>
    <col min="5" max="6" width="22.6640625" style="2" customWidth="1"/>
    <col min="7" max="16384" width="8.88671875" style="2"/>
  </cols>
  <sheetData>
    <row r="2" spans="2:7" ht="15" thickBot="1" x14ac:dyDescent="0.35"/>
    <row r="3" spans="2:7" ht="29.25" customHeight="1" x14ac:dyDescent="0.3">
      <c r="B3" s="211" t="s">
        <v>148</v>
      </c>
      <c r="C3" s="212"/>
      <c r="D3" s="212"/>
      <c r="E3" s="212"/>
      <c r="F3" s="213"/>
      <c r="G3" s="119"/>
    </row>
    <row r="4" spans="2:7" x14ac:dyDescent="0.3">
      <c r="B4" s="180" t="s">
        <v>173</v>
      </c>
      <c r="C4" s="181"/>
      <c r="D4" s="181"/>
      <c r="E4" s="181"/>
      <c r="F4" s="182"/>
    </row>
    <row r="5" spans="2:7" x14ac:dyDescent="0.3">
      <c r="B5" s="97"/>
      <c r="C5" s="98" t="s">
        <v>146</v>
      </c>
      <c r="D5" s="9" t="s">
        <v>147</v>
      </c>
      <c r="E5" s="183" t="s">
        <v>3</v>
      </c>
      <c r="F5" s="182"/>
    </row>
    <row r="6" spans="2:7" x14ac:dyDescent="0.3">
      <c r="B6" s="1" t="s">
        <v>120</v>
      </c>
      <c r="C6" s="89" t="s">
        <v>4</v>
      </c>
      <c r="D6" s="89" t="s">
        <v>4</v>
      </c>
      <c r="E6" s="89" t="s">
        <v>4</v>
      </c>
      <c r="F6" s="101" t="s">
        <v>5</v>
      </c>
    </row>
    <row r="7" spans="2:7" x14ac:dyDescent="0.3">
      <c r="B7" s="102" t="s">
        <v>129</v>
      </c>
      <c r="C7" s="104">
        <v>6.3310185185185197E-3</v>
      </c>
      <c r="D7" s="104">
        <v>0.36664351851851856</v>
      </c>
      <c r="E7" s="104">
        <f>C7+D7</f>
        <v>0.37297453703703709</v>
      </c>
      <c r="F7" s="105">
        <f>E7/E10</f>
        <v>0.77875785403576614</v>
      </c>
    </row>
    <row r="8" spans="2:7" x14ac:dyDescent="0.3">
      <c r="B8" s="102" t="s">
        <v>130</v>
      </c>
      <c r="C8" s="104">
        <v>6.7939814814814816E-3</v>
      </c>
      <c r="D8" s="104">
        <v>9.9166666666666667E-2</v>
      </c>
      <c r="E8" s="104">
        <f>C8+D8</f>
        <v>0.10596064814814815</v>
      </c>
      <c r="F8" s="105">
        <f>E8/E10</f>
        <v>0.22124214596423392</v>
      </c>
    </row>
    <row r="9" spans="2:7" x14ac:dyDescent="0.3">
      <c r="B9" s="102"/>
      <c r="C9" s="106"/>
      <c r="D9" s="107"/>
      <c r="E9" s="107"/>
      <c r="F9" s="105"/>
    </row>
    <row r="10" spans="2:7" x14ac:dyDescent="0.3">
      <c r="B10" s="108" t="s">
        <v>6</v>
      </c>
      <c r="C10" s="17">
        <f t="shared" ref="C10:E10" si="0">SUM(C7:C8)</f>
        <v>1.3125000000000001E-2</v>
      </c>
      <c r="D10" s="17">
        <f t="shared" si="0"/>
        <v>0.46581018518518524</v>
      </c>
      <c r="E10" s="17">
        <f t="shared" si="0"/>
        <v>0.47893518518518524</v>
      </c>
      <c r="F10" s="109">
        <f>SUM(F7:F8)</f>
        <v>1</v>
      </c>
    </row>
    <row r="11" spans="2:7" ht="66" customHeight="1" thickBot="1" x14ac:dyDescent="0.35">
      <c r="B11" s="174" t="s">
        <v>131</v>
      </c>
      <c r="C11" s="175"/>
      <c r="D11" s="175"/>
      <c r="E11" s="175"/>
      <c r="F11" s="176"/>
    </row>
    <row r="15" spans="2:7" x14ac:dyDescent="0.3">
      <c r="E15" s="120"/>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colBreaks count="1" manualBreakCount="1">
    <brk id="6" max="1048575" man="1"/>
  </colBreaks>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5"/>
  <sheetViews>
    <sheetView zoomScale="125" zoomScaleNormal="125" zoomScaleSheetLayoutView="100" zoomScalePageLayoutView="125" workbookViewId="0">
      <selection activeCell="B14" sqref="B14"/>
    </sheetView>
  </sheetViews>
  <sheetFormatPr defaultColWidth="8.88671875" defaultRowHeight="14.4" x14ac:dyDescent="0.3"/>
  <cols>
    <col min="1" max="1" width="6.109375" style="2" customWidth="1"/>
    <col min="2" max="2" width="42.44140625" style="2" customWidth="1"/>
    <col min="3" max="4" width="22.6640625" style="94" customWidth="1"/>
    <col min="5" max="6" width="22.6640625" style="2" customWidth="1"/>
    <col min="7" max="16384" width="8.88671875" style="2"/>
  </cols>
  <sheetData>
    <row r="2" spans="2:7" ht="15" thickBot="1" x14ac:dyDescent="0.35"/>
    <row r="3" spans="2:7" x14ac:dyDescent="0.3">
      <c r="B3" s="211" t="s">
        <v>149</v>
      </c>
      <c r="C3" s="212"/>
      <c r="D3" s="212"/>
      <c r="E3" s="212"/>
      <c r="F3" s="213"/>
      <c r="G3" s="119"/>
    </row>
    <row r="4" spans="2:7" x14ac:dyDescent="0.3">
      <c r="B4" s="180" t="s">
        <v>173</v>
      </c>
      <c r="C4" s="181"/>
      <c r="D4" s="181"/>
      <c r="E4" s="181"/>
      <c r="F4" s="182"/>
    </row>
    <row r="5" spans="2:7" x14ac:dyDescent="0.3">
      <c r="B5" s="97"/>
      <c r="C5" s="98" t="s">
        <v>146</v>
      </c>
      <c r="D5" s="9" t="s">
        <v>147</v>
      </c>
      <c r="E5" s="183" t="s">
        <v>3</v>
      </c>
      <c r="F5" s="182"/>
    </row>
    <row r="6" spans="2:7" x14ac:dyDescent="0.3">
      <c r="B6" s="1" t="s">
        <v>120</v>
      </c>
      <c r="C6" s="89" t="s">
        <v>4</v>
      </c>
      <c r="D6" s="89" t="s">
        <v>4</v>
      </c>
      <c r="E6" s="89" t="s">
        <v>4</v>
      </c>
      <c r="F6" s="101" t="s">
        <v>5</v>
      </c>
    </row>
    <row r="7" spans="2:7" x14ac:dyDescent="0.3">
      <c r="B7" s="102" t="s">
        <v>129</v>
      </c>
      <c r="C7" s="104"/>
      <c r="D7" s="104"/>
      <c r="E7" s="104"/>
      <c r="F7" s="105"/>
    </row>
    <row r="8" spans="2:7" x14ac:dyDescent="0.3">
      <c r="B8" s="102" t="s">
        <v>130</v>
      </c>
      <c r="C8" s="104"/>
      <c r="D8" s="104"/>
      <c r="E8" s="104"/>
      <c r="F8" s="105"/>
    </row>
    <row r="9" spans="2:7" x14ac:dyDescent="0.3">
      <c r="B9" s="102"/>
      <c r="C9" s="106"/>
      <c r="D9" s="107"/>
      <c r="E9" s="107"/>
      <c r="F9" s="105"/>
    </row>
    <row r="10" spans="2:7" x14ac:dyDescent="0.3">
      <c r="B10" s="108" t="s">
        <v>6</v>
      </c>
      <c r="C10" s="17"/>
      <c r="D10" s="17"/>
      <c r="E10" s="17"/>
      <c r="F10" s="109"/>
    </row>
    <row r="11" spans="2:7" ht="66" customHeight="1" thickBot="1" x14ac:dyDescent="0.35">
      <c r="B11" s="174" t="s">
        <v>131</v>
      </c>
      <c r="C11" s="175"/>
      <c r="D11" s="175"/>
      <c r="E11" s="175"/>
      <c r="F11" s="176"/>
    </row>
    <row r="15" spans="2:7" x14ac:dyDescent="0.3">
      <c r="E15" s="120"/>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colBreaks count="1" manualBreakCount="1">
    <brk id="6" max="1048575" man="1"/>
  </colBreaks>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5"/>
  <sheetViews>
    <sheetView zoomScale="125" zoomScaleNormal="125" zoomScaleSheetLayoutView="110" zoomScalePageLayoutView="125" workbookViewId="0">
      <selection activeCell="B14" sqref="B14"/>
    </sheetView>
  </sheetViews>
  <sheetFormatPr defaultColWidth="8.88671875" defaultRowHeight="14.4" x14ac:dyDescent="0.3"/>
  <cols>
    <col min="1" max="1" width="6.109375" style="2" customWidth="1"/>
    <col min="2" max="2" width="42.44140625" style="2" customWidth="1"/>
    <col min="3" max="4" width="22.6640625" style="94" customWidth="1"/>
    <col min="5" max="6" width="22.6640625" style="2" customWidth="1"/>
    <col min="7" max="16384" width="8.88671875" style="2"/>
  </cols>
  <sheetData>
    <row r="2" spans="2:7" ht="15" thickBot="1" x14ac:dyDescent="0.35"/>
    <row r="3" spans="2:7" x14ac:dyDescent="0.3">
      <c r="B3" s="211" t="s">
        <v>150</v>
      </c>
      <c r="C3" s="212"/>
      <c r="D3" s="212"/>
      <c r="E3" s="212"/>
      <c r="F3" s="213"/>
      <c r="G3" s="119"/>
    </row>
    <row r="4" spans="2:7" x14ac:dyDescent="0.3">
      <c r="B4" s="180" t="s">
        <v>173</v>
      </c>
      <c r="C4" s="181"/>
      <c r="D4" s="181"/>
      <c r="E4" s="181"/>
      <c r="F4" s="182"/>
    </row>
    <row r="5" spans="2:7" x14ac:dyDescent="0.3">
      <c r="B5" s="97"/>
      <c r="C5" s="98" t="s">
        <v>146</v>
      </c>
      <c r="D5" s="9" t="s">
        <v>147</v>
      </c>
      <c r="E5" s="183" t="s">
        <v>3</v>
      </c>
      <c r="F5" s="182"/>
    </row>
    <row r="6" spans="2:7" x14ac:dyDescent="0.3">
      <c r="B6" s="1" t="s">
        <v>120</v>
      </c>
      <c r="C6" s="89" t="s">
        <v>4</v>
      </c>
      <c r="D6" s="89" t="s">
        <v>4</v>
      </c>
      <c r="E6" s="89" t="s">
        <v>4</v>
      </c>
      <c r="F6" s="101" t="s">
        <v>5</v>
      </c>
    </row>
    <row r="7" spans="2:7" x14ac:dyDescent="0.3">
      <c r="B7" s="102" t="s">
        <v>129</v>
      </c>
      <c r="C7" s="104"/>
      <c r="D7" s="104"/>
      <c r="E7" s="104"/>
      <c r="F7" s="105"/>
    </row>
    <row r="8" spans="2:7" x14ac:dyDescent="0.3">
      <c r="B8" s="102" t="s">
        <v>130</v>
      </c>
      <c r="C8" s="104"/>
      <c r="D8" s="104"/>
      <c r="E8" s="104"/>
      <c r="F8" s="105"/>
    </row>
    <row r="9" spans="2:7" x14ac:dyDescent="0.3">
      <c r="B9" s="102"/>
      <c r="C9" s="106"/>
      <c r="D9" s="107"/>
      <c r="E9" s="107"/>
      <c r="F9" s="105"/>
    </row>
    <row r="10" spans="2:7" x14ac:dyDescent="0.3">
      <c r="B10" s="108" t="s">
        <v>6</v>
      </c>
      <c r="C10" s="17"/>
      <c r="D10" s="17"/>
      <c r="E10" s="17"/>
      <c r="F10" s="109"/>
    </row>
    <row r="11" spans="2:7" ht="66" customHeight="1" thickBot="1" x14ac:dyDescent="0.35">
      <c r="B11" s="174" t="s">
        <v>131</v>
      </c>
      <c r="C11" s="175"/>
      <c r="D11" s="175"/>
      <c r="E11" s="175"/>
      <c r="F11" s="176"/>
    </row>
    <row r="15" spans="2:7" x14ac:dyDescent="0.3">
      <c r="E15" s="120"/>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colBreaks count="1" manualBreakCount="1">
    <brk id="6" max="1048575" man="1"/>
  </colBreaks>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5" zoomScaleNormal="125" zoomScaleSheetLayoutView="100" zoomScalePageLayoutView="125" workbookViewId="0">
      <selection activeCell="B14" sqref="B14"/>
    </sheetView>
  </sheetViews>
  <sheetFormatPr defaultColWidth="8.88671875" defaultRowHeight="14.4" x14ac:dyDescent="0.3"/>
  <cols>
    <col min="1" max="1" width="6.109375" style="2" customWidth="1"/>
    <col min="2" max="2" width="42.44140625" style="2" customWidth="1"/>
    <col min="3" max="4" width="22.6640625" style="94" customWidth="1"/>
    <col min="5" max="6" width="22.6640625" style="2" customWidth="1"/>
    <col min="7" max="16384" width="8.88671875" style="2"/>
  </cols>
  <sheetData>
    <row r="2" spans="2:7" ht="15" thickBot="1" x14ac:dyDescent="0.35"/>
    <row r="3" spans="2:7" x14ac:dyDescent="0.3">
      <c r="B3" s="211" t="s">
        <v>151</v>
      </c>
      <c r="C3" s="212"/>
      <c r="D3" s="212"/>
      <c r="E3" s="212"/>
      <c r="F3" s="213"/>
      <c r="G3" s="119"/>
    </row>
    <row r="4" spans="2:7" x14ac:dyDescent="0.3">
      <c r="B4" s="180" t="s">
        <v>173</v>
      </c>
      <c r="C4" s="181"/>
      <c r="D4" s="181"/>
      <c r="E4" s="181"/>
      <c r="F4" s="182"/>
    </row>
    <row r="5" spans="2:7" x14ac:dyDescent="0.3">
      <c r="B5" s="97"/>
      <c r="C5" s="98" t="s">
        <v>146</v>
      </c>
      <c r="D5" s="9" t="s">
        <v>147</v>
      </c>
      <c r="E5" s="183" t="s">
        <v>3</v>
      </c>
      <c r="F5" s="182"/>
    </row>
    <row r="6" spans="2:7" x14ac:dyDescent="0.3">
      <c r="B6" s="1" t="s">
        <v>120</v>
      </c>
      <c r="C6" s="89" t="s">
        <v>4</v>
      </c>
      <c r="D6" s="89" t="s">
        <v>4</v>
      </c>
      <c r="E6" s="89" t="s">
        <v>4</v>
      </c>
      <c r="F6" s="101" t="s">
        <v>5</v>
      </c>
    </row>
    <row r="7" spans="2:7" x14ac:dyDescent="0.3">
      <c r="B7" s="102" t="s">
        <v>129</v>
      </c>
      <c r="C7" s="104">
        <v>1.8287037037037037E-3</v>
      </c>
      <c r="D7" s="104">
        <v>1.9675925925925926E-4</v>
      </c>
      <c r="E7" s="104">
        <f>C7+D7</f>
        <v>2.0254629629629629E-3</v>
      </c>
      <c r="F7" s="105">
        <f>E7/E10</f>
        <v>1</v>
      </c>
    </row>
    <row r="8" spans="2:7" x14ac:dyDescent="0.3">
      <c r="B8" s="102" t="s">
        <v>130</v>
      </c>
      <c r="C8" s="104"/>
      <c r="D8" s="104"/>
      <c r="E8" s="104"/>
      <c r="F8" s="105"/>
    </row>
    <row r="9" spans="2:7" x14ac:dyDescent="0.3">
      <c r="B9" s="102"/>
      <c r="C9" s="106"/>
      <c r="D9" s="107"/>
      <c r="E9" s="107"/>
      <c r="F9" s="105"/>
    </row>
    <row r="10" spans="2:7" x14ac:dyDescent="0.3">
      <c r="B10" s="108" t="s">
        <v>6</v>
      </c>
      <c r="C10" s="17">
        <f>SUM(C7:C8)</f>
        <v>1.8287037037037037E-3</v>
      </c>
      <c r="D10" s="17">
        <f>SUM(D7:D8)</f>
        <v>1.9675925925925926E-4</v>
      </c>
      <c r="E10" s="17">
        <f t="shared" ref="E10" si="0">SUM(E7:E8)</f>
        <v>2.0254629629629629E-3</v>
      </c>
      <c r="F10" s="109">
        <f>SUM(F7:F8)</f>
        <v>1</v>
      </c>
    </row>
    <row r="11" spans="2:7" ht="66" customHeight="1" thickBot="1" x14ac:dyDescent="0.35">
      <c r="B11" s="174" t="s">
        <v>131</v>
      </c>
      <c r="C11" s="175"/>
      <c r="D11" s="175"/>
      <c r="E11" s="175"/>
      <c r="F11" s="176"/>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colBreaks count="1" manualBreakCount="1">
    <brk id="6" max="1048575" man="1"/>
  </colBreaks>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5" zoomScaleNormal="125" zoomScaleSheetLayoutView="100" zoomScalePageLayoutView="125" workbookViewId="0">
      <selection activeCell="B14" sqref="B14"/>
    </sheetView>
  </sheetViews>
  <sheetFormatPr defaultColWidth="8.88671875" defaultRowHeight="14.4" x14ac:dyDescent="0.3"/>
  <cols>
    <col min="1" max="1" width="6.109375" style="2" customWidth="1"/>
    <col min="2" max="2" width="42.44140625" style="2" customWidth="1"/>
    <col min="3" max="4" width="22.6640625" style="94" customWidth="1"/>
    <col min="5" max="6" width="22.6640625" style="2" customWidth="1"/>
    <col min="7" max="16384" width="8.88671875" style="2"/>
  </cols>
  <sheetData>
    <row r="2" spans="2:7" ht="15" thickBot="1" x14ac:dyDescent="0.35"/>
    <row r="3" spans="2:7" x14ac:dyDescent="0.3">
      <c r="B3" s="211" t="s">
        <v>152</v>
      </c>
      <c r="C3" s="212"/>
      <c r="D3" s="212"/>
      <c r="E3" s="212"/>
      <c r="F3" s="213"/>
      <c r="G3" s="119"/>
    </row>
    <row r="4" spans="2:7" x14ac:dyDescent="0.3">
      <c r="B4" s="180" t="s">
        <v>173</v>
      </c>
      <c r="C4" s="181"/>
      <c r="D4" s="181"/>
      <c r="E4" s="181"/>
      <c r="F4" s="182"/>
    </row>
    <row r="5" spans="2:7" x14ac:dyDescent="0.3">
      <c r="B5" s="97"/>
      <c r="C5" s="98" t="s">
        <v>146</v>
      </c>
      <c r="D5" s="9" t="s">
        <v>147</v>
      </c>
      <c r="E5" s="183" t="s">
        <v>3</v>
      </c>
      <c r="F5" s="182"/>
    </row>
    <row r="6" spans="2:7" x14ac:dyDescent="0.3">
      <c r="B6" s="1" t="s">
        <v>120</v>
      </c>
      <c r="C6" s="89" t="s">
        <v>4</v>
      </c>
      <c r="D6" s="89" t="s">
        <v>4</v>
      </c>
      <c r="E6" s="89" t="s">
        <v>4</v>
      </c>
      <c r="F6" s="101" t="s">
        <v>5</v>
      </c>
    </row>
    <row r="7" spans="2:7" x14ac:dyDescent="0.3">
      <c r="B7" s="102" t="s">
        <v>129</v>
      </c>
      <c r="C7" s="104">
        <v>3.2060185185185191E-3</v>
      </c>
      <c r="D7" s="104">
        <v>5.2673611111111109E-2</v>
      </c>
      <c r="E7" s="104">
        <f>C7+D7</f>
        <v>5.5879629629629626E-2</v>
      </c>
      <c r="F7" s="105">
        <f>E7/E10</f>
        <v>1</v>
      </c>
    </row>
    <row r="8" spans="2:7" x14ac:dyDescent="0.3">
      <c r="B8" s="102" t="s">
        <v>130</v>
      </c>
      <c r="C8" s="104"/>
      <c r="D8" s="104"/>
      <c r="E8" s="104">
        <f>C8+D8</f>
        <v>0</v>
      </c>
      <c r="F8" s="105">
        <f>E8/E10</f>
        <v>0</v>
      </c>
    </row>
    <row r="9" spans="2:7" x14ac:dyDescent="0.3">
      <c r="B9" s="102"/>
      <c r="C9" s="107"/>
      <c r="D9" s="107"/>
      <c r="E9" s="107"/>
      <c r="F9" s="105"/>
    </row>
    <row r="10" spans="2:7" x14ac:dyDescent="0.3">
      <c r="B10" s="108" t="s">
        <v>6</v>
      </c>
      <c r="C10" s="17">
        <f t="shared" ref="C10:E10" si="0">SUM(C7:C8)</f>
        <v>3.2060185185185191E-3</v>
      </c>
      <c r="D10" s="17">
        <f t="shared" si="0"/>
        <v>5.2673611111111109E-2</v>
      </c>
      <c r="E10" s="17">
        <f t="shared" si="0"/>
        <v>5.5879629629629626E-2</v>
      </c>
      <c r="F10" s="109">
        <f>SUM(F7:F8)</f>
        <v>1</v>
      </c>
    </row>
    <row r="11" spans="2:7" ht="66" customHeight="1" thickBot="1" x14ac:dyDescent="0.35">
      <c r="B11" s="174" t="s">
        <v>131</v>
      </c>
      <c r="C11" s="175"/>
      <c r="D11" s="175"/>
      <c r="E11" s="175"/>
      <c r="F11" s="176"/>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colBreaks count="1" manualBreakCount="1">
    <brk id="6"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7"/>
  <sheetViews>
    <sheetView zoomScaleSheetLayoutView="100" workbookViewId="0">
      <selection activeCell="B12" sqref="B12"/>
    </sheetView>
  </sheetViews>
  <sheetFormatPr defaultColWidth="8.88671875" defaultRowHeight="14.4" x14ac:dyDescent="0.3"/>
  <cols>
    <col min="1" max="1" width="6.109375" style="2" customWidth="1"/>
    <col min="2" max="2" width="42.44140625" style="2" customWidth="1"/>
    <col min="3" max="6" width="10.88671875" style="94" customWidth="1"/>
    <col min="7" max="7" width="10.88671875" style="2" customWidth="1"/>
    <col min="8" max="8" width="10.88671875" style="94" customWidth="1"/>
    <col min="9" max="11" width="10.88671875" style="2" customWidth="1"/>
    <col min="12" max="16384" width="8.88671875" style="2"/>
  </cols>
  <sheetData>
    <row r="2" spans="2:11" ht="15" thickBot="1" x14ac:dyDescent="0.35"/>
    <row r="3" spans="2:11" x14ac:dyDescent="0.3">
      <c r="B3" s="177" t="s">
        <v>84</v>
      </c>
      <c r="C3" s="178"/>
      <c r="D3" s="178"/>
      <c r="E3" s="178"/>
      <c r="F3" s="178"/>
      <c r="G3" s="178"/>
      <c r="H3" s="179"/>
      <c r="I3" s="178"/>
      <c r="J3" s="178"/>
      <c r="K3" s="179"/>
    </row>
    <row r="4" spans="2:11" x14ac:dyDescent="0.3">
      <c r="B4" s="180" t="s">
        <v>173</v>
      </c>
      <c r="C4" s="181"/>
      <c r="D4" s="181"/>
      <c r="E4" s="181"/>
      <c r="F4" s="181"/>
      <c r="G4" s="181"/>
      <c r="H4" s="181"/>
      <c r="I4" s="181"/>
      <c r="J4" s="181"/>
      <c r="K4" s="182"/>
    </row>
    <row r="5" spans="2:11" x14ac:dyDescent="0.3">
      <c r="B5" s="135"/>
      <c r="C5" s="183" t="s">
        <v>73</v>
      </c>
      <c r="D5" s="181"/>
      <c r="E5" s="184"/>
      <c r="F5" s="183" t="s">
        <v>74</v>
      </c>
      <c r="G5" s="181"/>
      <c r="H5" s="184"/>
      <c r="I5" s="181" t="s">
        <v>75</v>
      </c>
      <c r="J5" s="181"/>
      <c r="K5" s="182"/>
    </row>
    <row r="6" spans="2:11" x14ac:dyDescent="0.3">
      <c r="B6" s="1" t="s">
        <v>11</v>
      </c>
      <c r="C6" s="100" t="s">
        <v>4</v>
      </c>
      <c r="D6" s="9" t="s">
        <v>5</v>
      </c>
      <c r="E6" s="110" t="s">
        <v>5</v>
      </c>
      <c r="F6" s="100" t="s">
        <v>4</v>
      </c>
      <c r="G6" s="9" t="s">
        <v>5</v>
      </c>
      <c r="H6" s="110" t="s">
        <v>5</v>
      </c>
      <c r="I6" s="95" t="s">
        <v>4</v>
      </c>
      <c r="J6" s="9" t="s">
        <v>5</v>
      </c>
      <c r="K6" s="96" t="s">
        <v>5</v>
      </c>
    </row>
    <row r="7" spans="2:11" x14ac:dyDescent="0.3">
      <c r="B7" s="156" t="s">
        <v>12</v>
      </c>
      <c r="C7" s="136">
        <v>1.5937499999999997E-2</v>
      </c>
      <c r="D7" s="55">
        <v>0.45671641791044765</v>
      </c>
      <c r="E7" s="56">
        <v>0.19451899985873722</v>
      </c>
      <c r="F7" s="136">
        <v>5.7291666666666654E-3</v>
      </c>
      <c r="G7" s="55">
        <v>0.27545909849749578</v>
      </c>
      <c r="H7" s="56">
        <v>0.15045592705167171</v>
      </c>
      <c r="I7" s="136">
        <v>2.1666666666666647E-2</v>
      </c>
      <c r="J7" s="55">
        <v>0.38902743142144608</v>
      </c>
      <c r="K7" s="105">
        <v>0.18053814254026423</v>
      </c>
    </row>
    <row r="8" spans="2:11" x14ac:dyDescent="0.3">
      <c r="B8" s="102" t="s">
        <v>101</v>
      </c>
      <c r="C8" s="136">
        <v>1.1689814814814813E-3</v>
      </c>
      <c r="D8" s="55">
        <v>3.3499170812603646E-2</v>
      </c>
      <c r="E8" s="56">
        <v>1.4267551914112171E-2</v>
      </c>
      <c r="F8" s="136">
        <v>1.0416666666666667E-3</v>
      </c>
      <c r="G8" s="55">
        <v>5.0083472454090151E-2</v>
      </c>
      <c r="H8" s="56">
        <v>2.7355623100303955E-2</v>
      </c>
      <c r="I8" s="136">
        <v>2.2106481481481473E-3</v>
      </c>
      <c r="J8" s="55">
        <v>3.9692435577722354E-2</v>
      </c>
      <c r="K8" s="105">
        <v>1.8420291252772697E-2</v>
      </c>
    </row>
    <row r="9" spans="2:11" x14ac:dyDescent="0.3">
      <c r="B9" s="156" t="s">
        <v>13</v>
      </c>
      <c r="C9" s="136">
        <v>3.2060185185185169E-3</v>
      </c>
      <c r="D9" s="55">
        <v>9.1873963515754511E-2</v>
      </c>
      <c r="E9" s="56">
        <v>3.9129820596129405E-2</v>
      </c>
      <c r="F9" s="136">
        <v>5.6597222222222205E-3</v>
      </c>
      <c r="G9" s="55">
        <v>0.27212020033388973</v>
      </c>
      <c r="H9" s="56">
        <v>0.14863221884498479</v>
      </c>
      <c r="I9" s="136">
        <v>8.8657407407407435E-3</v>
      </c>
      <c r="J9" s="55">
        <v>0.159185369908562</v>
      </c>
      <c r="K9" s="105">
        <v>7.3874047642009916E-2</v>
      </c>
    </row>
    <row r="10" spans="2:11" x14ac:dyDescent="0.3">
      <c r="B10" s="156" t="s">
        <v>14</v>
      </c>
      <c r="C10" s="136">
        <v>7.2916666666666659E-4</v>
      </c>
      <c r="D10" s="55">
        <v>2.0895522388059699E-2</v>
      </c>
      <c r="E10" s="56">
        <v>8.8995620850402662E-3</v>
      </c>
      <c r="F10" s="136">
        <v>6.8287037037037036E-4</v>
      </c>
      <c r="G10" s="55">
        <v>3.2832498608792428E-2</v>
      </c>
      <c r="H10" s="56">
        <v>1.7933130699088147E-2</v>
      </c>
      <c r="I10" s="136">
        <v>1.4120370370370372E-3</v>
      </c>
      <c r="J10" s="55">
        <v>2.5353283458021618E-2</v>
      </c>
      <c r="K10" s="105">
        <v>1.1765840486064241E-2</v>
      </c>
    </row>
    <row r="11" spans="2:11" x14ac:dyDescent="0.3">
      <c r="B11" s="156" t="s">
        <v>15</v>
      </c>
      <c r="C11" s="136">
        <v>4.6296296296296294E-3</v>
      </c>
      <c r="D11" s="55">
        <v>0.13266998341625205</v>
      </c>
      <c r="E11" s="56">
        <v>5.6505156095493753E-2</v>
      </c>
      <c r="F11" s="136">
        <v>2.638888888888889E-3</v>
      </c>
      <c r="G11" s="55">
        <v>0.12687813021702837</v>
      </c>
      <c r="H11" s="56">
        <v>6.930091185410335E-2</v>
      </c>
      <c r="I11" s="136">
        <v>7.2685185185185188E-3</v>
      </c>
      <c r="J11" s="55">
        <v>0.13050706566916045</v>
      </c>
      <c r="K11" s="105">
        <v>6.0565146108592968E-2</v>
      </c>
    </row>
    <row r="12" spans="2:11" x14ac:dyDescent="0.3">
      <c r="B12" s="156" t="s">
        <v>193</v>
      </c>
      <c r="C12" s="136">
        <v>5.1736111111111097E-3</v>
      </c>
      <c r="D12" s="55">
        <v>0.14825870646766165</v>
      </c>
      <c r="E12" s="56">
        <v>6.3144511936714262E-2</v>
      </c>
      <c r="F12" s="136">
        <v>1.747685185185185E-3</v>
      </c>
      <c r="G12" s="55">
        <v>8.4028937117417907E-2</v>
      </c>
      <c r="H12" s="56">
        <v>4.5896656534954408E-2</v>
      </c>
      <c r="I12" s="136">
        <v>6.9212962962962952E-3</v>
      </c>
      <c r="J12" s="55">
        <v>0.12427265170407314</v>
      </c>
      <c r="K12" s="105">
        <v>5.7671906644806668E-2</v>
      </c>
    </row>
    <row r="13" spans="2:11" x14ac:dyDescent="0.3">
      <c r="B13" s="156" t="s">
        <v>16</v>
      </c>
      <c r="C13" s="136"/>
      <c r="D13" s="55"/>
      <c r="E13" s="56"/>
      <c r="F13" s="136"/>
      <c r="G13" s="55"/>
      <c r="H13" s="56"/>
      <c r="I13" s="136"/>
      <c r="J13" s="55"/>
      <c r="K13" s="105"/>
    </row>
    <row r="14" spans="2:11" x14ac:dyDescent="0.3">
      <c r="B14" s="102" t="s">
        <v>174</v>
      </c>
      <c r="C14" s="136">
        <v>5.7870370370370373E-5</v>
      </c>
      <c r="D14" s="55">
        <v>1.658374792703151E-3</v>
      </c>
      <c r="E14" s="56">
        <v>7.0631445119367193E-4</v>
      </c>
      <c r="F14" s="136">
        <v>3.7037037037037035E-4</v>
      </c>
      <c r="G14" s="55">
        <v>1.7807456872565387E-2</v>
      </c>
      <c r="H14" s="56">
        <v>9.7264437689969611E-3</v>
      </c>
      <c r="I14" s="136">
        <v>4.2824074074074075E-4</v>
      </c>
      <c r="J14" s="55">
        <v>7.6891105569409819E-3</v>
      </c>
      <c r="K14" s="105">
        <v>3.568328672003089E-3</v>
      </c>
    </row>
    <row r="15" spans="2:11" x14ac:dyDescent="0.3">
      <c r="B15" s="156" t="s">
        <v>17</v>
      </c>
      <c r="C15" s="136"/>
      <c r="D15" s="55"/>
      <c r="E15" s="56"/>
      <c r="F15" s="136"/>
      <c r="G15" s="55"/>
      <c r="H15" s="56"/>
      <c r="I15" s="136"/>
      <c r="J15" s="55"/>
      <c r="K15" s="105"/>
    </row>
    <row r="16" spans="2:11" x14ac:dyDescent="0.3">
      <c r="B16" s="156" t="s">
        <v>18</v>
      </c>
      <c r="C16" s="136">
        <v>3.2407407407407406E-4</v>
      </c>
      <c r="D16" s="55">
        <v>9.2868988391376448E-3</v>
      </c>
      <c r="E16" s="56">
        <v>3.9553609266845631E-3</v>
      </c>
      <c r="F16" s="136"/>
      <c r="G16" s="55"/>
      <c r="H16" s="56"/>
      <c r="I16" s="136">
        <v>3.2407407407407406E-4</v>
      </c>
      <c r="J16" s="55">
        <v>5.8187863674147968E-3</v>
      </c>
      <c r="K16" s="105">
        <v>2.7003568328672024E-3</v>
      </c>
    </row>
    <row r="17" spans="2:14" x14ac:dyDescent="0.3">
      <c r="B17" s="156" t="s">
        <v>19</v>
      </c>
      <c r="C17" s="136"/>
      <c r="D17" s="55"/>
      <c r="E17" s="56"/>
      <c r="F17" s="136"/>
      <c r="G17" s="55"/>
      <c r="H17" s="56"/>
      <c r="I17" s="136"/>
      <c r="J17" s="55"/>
      <c r="K17" s="105"/>
    </row>
    <row r="18" spans="2:14" x14ac:dyDescent="0.3">
      <c r="B18" s="156" t="s">
        <v>20</v>
      </c>
      <c r="C18" s="136">
        <v>5.0925925925925921E-4</v>
      </c>
      <c r="D18" s="55">
        <v>1.4593698175787727E-2</v>
      </c>
      <c r="E18" s="56">
        <v>6.2155671705043129E-3</v>
      </c>
      <c r="F18" s="136">
        <v>6.018518518518519E-4</v>
      </c>
      <c r="G18" s="55">
        <v>2.8937117417918753E-2</v>
      </c>
      <c r="H18" s="56">
        <v>1.5805471124620066E-2</v>
      </c>
      <c r="I18" s="136">
        <v>1.1111111111111111E-3</v>
      </c>
      <c r="J18" s="55">
        <v>1.9950124688279305E-2</v>
      </c>
      <c r="K18" s="105">
        <v>9.2583662841161235E-3</v>
      </c>
    </row>
    <row r="19" spans="2:14" x14ac:dyDescent="0.3">
      <c r="B19" s="156" t="s">
        <v>21</v>
      </c>
      <c r="C19" s="136"/>
      <c r="D19" s="55"/>
      <c r="E19" s="56"/>
      <c r="F19" s="136"/>
      <c r="G19" s="55"/>
      <c r="H19" s="56"/>
      <c r="I19" s="136"/>
      <c r="J19" s="55"/>
      <c r="K19" s="105"/>
    </row>
    <row r="20" spans="2:14" x14ac:dyDescent="0.3">
      <c r="B20" s="102" t="s">
        <v>102</v>
      </c>
      <c r="C20" s="136"/>
      <c r="D20" s="55"/>
      <c r="E20" s="56"/>
      <c r="F20" s="136"/>
      <c r="G20" s="55"/>
      <c r="H20" s="56"/>
      <c r="I20" s="136"/>
      <c r="J20" s="55"/>
      <c r="K20" s="105"/>
    </row>
    <row r="21" spans="2:14" x14ac:dyDescent="0.3">
      <c r="B21" s="102" t="s">
        <v>103</v>
      </c>
      <c r="C21" s="136">
        <v>2.4305555555555555E-4</v>
      </c>
      <c r="D21" s="55">
        <v>6.9651741293532332E-3</v>
      </c>
      <c r="E21" s="56">
        <v>2.9665206950134221E-3</v>
      </c>
      <c r="F21" s="136"/>
      <c r="G21" s="55"/>
      <c r="H21" s="56"/>
      <c r="I21" s="136">
        <v>2.4305555555555555E-4</v>
      </c>
      <c r="J21" s="55">
        <v>4.3640897755610978E-3</v>
      </c>
      <c r="K21" s="105">
        <v>2.0252676246504016E-3</v>
      </c>
    </row>
    <row r="22" spans="2:14" x14ac:dyDescent="0.3">
      <c r="B22" s="102" t="s">
        <v>22</v>
      </c>
      <c r="C22" s="136"/>
      <c r="D22" s="55"/>
      <c r="E22" s="56"/>
      <c r="F22" s="136"/>
      <c r="G22" s="55"/>
      <c r="H22" s="56"/>
      <c r="I22" s="136"/>
      <c r="J22" s="55"/>
      <c r="K22" s="105"/>
    </row>
    <row r="23" spans="2:14" x14ac:dyDescent="0.3">
      <c r="B23" s="102" t="s">
        <v>23</v>
      </c>
      <c r="C23" s="136"/>
      <c r="D23" s="55"/>
      <c r="E23" s="56"/>
      <c r="F23" s="136"/>
      <c r="G23" s="55"/>
      <c r="H23" s="56"/>
      <c r="I23" s="136"/>
      <c r="J23" s="55"/>
      <c r="K23" s="105"/>
    </row>
    <row r="24" spans="2:14" x14ac:dyDescent="0.3">
      <c r="B24" s="102" t="s">
        <v>24</v>
      </c>
      <c r="C24" s="136">
        <v>2.9166666666666655E-3</v>
      </c>
      <c r="D24" s="55">
        <v>8.3582089552238767E-2</v>
      </c>
      <c r="E24" s="56">
        <v>3.5598248340161051E-2</v>
      </c>
      <c r="F24" s="136">
        <v>2.3263888888888891E-3</v>
      </c>
      <c r="G24" s="55">
        <v>0.11185308848080135</v>
      </c>
      <c r="H24" s="56">
        <v>6.1094224924012175E-2</v>
      </c>
      <c r="I24" s="136">
        <v>5.2430555555555538E-3</v>
      </c>
      <c r="J24" s="55">
        <v>9.4139650872817934E-2</v>
      </c>
      <c r="K24" s="105">
        <v>4.368791590317294E-2</v>
      </c>
    </row>
    <row r="25" spans="2:14" x14ac:dyDescent="0.3">
      <c r="B25" s="108" t="s">
        <v>3</v>
      </c>
      <c r="C25" s="59">
        <v>3.4895833333333334E-2</v>
      </c>
      <c r="D25" s="60">
        <v>0.99999999999999967</v>
      </c>
      <c r="E25" s="61">
        <v>0.42590761406978417</v>
      </c>
      <c r="F25" s="59">
        <v>2.0798611111111111E-2</v>
      </c>
      <c r="G25" s="60">
        <v>0.99999999999999967</v>
      </c>
      <c r="H25" s="61">
        <v>0.5462006079027355</v>
      </c>
      <c r="I25" s="59">
        <v>5.5694444444444435E-2</v>
      </c>
      <c r="J25" s="60">
        <v>0.99999999999999989</v>
      </c>
      <c r="K25" s="148">
        <v>0.46407560999132041</v>
      </c>
    </row>
    <row r="26" spans="2:14" x14ac:dyDescent="0.3">
      <c r="B26" s="138"/>
      <c r="C26" s="139"/>
      <c r="D26" s="139"/>
      <c r="E26" s="139"/>
      <c r="F26" s="139"/>
      <c r="G26" s="139"/>
      <c r="H26" s="139"/>
      <c r="I26" s="139"/>
      <c r="J26" s="139"/>
      <c r="K26" s="140"/>
      <c r="L26" s="16"/>
      <c r="M26" s="16"/>
      <c r="N26" s="16"/>
    </row>
    <row r="27" spans="2:14" x14ac:dyDescent="0.3">
      <c r="B27" s="1" t="s">
        <v>25</v>
      </c>
      <c r="C27" s="9" t="s">
        <v>4</v>
      </c>
      <c r="D27" s="9" t="s">
        <v>5</v>
      </c>
      <c r="E27" s="9" t="s">
        <v>5</v>
      </c>
      <c r="F27" s="9" t="s">
        <v>4</v>
      </c>
      <c r="G27" s="9" t="s">
        <v>5</v>
      </c>
      <c r="H27" s="9" t="s">
        <v>5</v>
      </c>
      <c r="I27" s="9" t="s">
        <v>4</v>
      </c>
      <c r="J27" s="9" t="s">
        <v>5</v>
      </c>
      <c r="K27" s="150" t="s">
        <v>5</v>
      </c>
    </row>
    <row r="28" spans="2:14" x14ac:dyDescent="0.3">
      <c r="B28" s="156" t="s">
        <v>26</v>
      </c>
      <c r="C28" s="136">
        <v>4.8958333333333319E-3</v>
      </c>
      <c r="D28" s="55"/>
      <c r="E28" s="56">
        <v>5.9754202570984627E-2</v>
      </c>
      <c r="F28" s="136">
        <v>2.5694444444444441E-3</v>
      </c>
      <c r="G28" s="55"/>
      <c r="H28" s="56">
        <v>6.7477203647416412E-2</v>
      </c>
      <c r="I28" s="136">
        <v>7.4652777777777738E-3</v>
      </c>
      <c r="J28" s="55"/>
      <c r="K28" s="105">
        <v>6.2204648471405166E-2</v>
      </c>
    </row>
    <row r="29" spans="2:14" x14ac:dyDescent="0.3">
      <c r="B29" s="156" t="s">
        <v>27</v>
      </c>
      <c r="C29" s="136">
        <v>6.1342592592592601E-4</v>
      </c>
      <c r="D29" s="55"/>
      <c r="E29" s="56">
        <v>7.4869331826529235E-3</v>
      </c>
      <c r="F29" s="136">
        <v>6.4814814814814813E-4</v>
      </c>
      <c r="G29" s="55"/>
      <c r="H29" s="56">
        <v>1.7021276595744685E-2</v>
      </c>
      <c r="I29" s="136">
        <v>1.2615740740740738E-3</v>
      </c>
      <c r="J29" s="55"/>
      <c r="K29" s="105">
        <v>1.0512103385090179E-2</v>
      </c>
    </row>
    <row r="30" spans="2:14" x14ac:dyDescent="0.3">
      <c r="B30" s="156" t="s">
        <v>28</v>
      </c>
      <c r="C30" s="136">
        <v>5.7870370370370366E-5</v>
      </c>
      <c r="D30" s="55"/>
      <c r="E30" s="56">
        <v>7.0631445119367193E-4</v>
      </c>
      <c r="F30" s="136"/>
      <c r="G30" s="55"/>
      <c r="H30" s="56"/>
      <c r="I30" s="136">
        <v>5.7870370370370366E-5</v>
      </c>
      <c r="J30" s="55"/>
      <c r="K30" s="105">
        <v>4.8220657729771468E-4</v>
      </c>
    </row>
    <row r="31" spans="2:14" x14ac:dyDescent="0.3">
      <c r="B31" s="156" t="s">
        <v>29</v>
      </c>
      <c r="C31" s="136">
        <v>9.4907407407407371E-3</v>
      </c>
      <c r="D31" s="55"/>
      <c r="E31" s="56">
        <v>0.11583556999576215</v>
      </c>
      <c r="F31" s="136">
        <v>7.5347222222222196E-3</v>
      </c>
      <c r="G31" s="55"/>
      <c r="H31" s="56">
        <v>0.19787234042553187</v>
      </c>
      <c r="I31" s="136">
        <v>1.7025462962962964E-2</v>
      </c>
      <c r="J31" s="55"/>
      <c r="K31" s="105">
        <v>0.1418651750409877</v>
      </c>
    </row>
    <row r="32" spans="2:14" x14ac:dyDescent="0.3">
      <c r="B32" s="156" t="s">
        <v>30</v>
      </c>
      <c r="C32" s="136">
        <v>2.0370370370370334E-2</v>
      </c>
      <c r="D32" s="55"/>
      <c r="E32" s="56">
        <v>0.24862268682017208</v>
      </c>
      <c r="F32" s="136">
        <v>6.5277777777777799E-3</v>
      </c>
      <c r="G32" s="55"/>
      <c r="H32" s="56">
        <v>0.17142857142857151</v>
      </c>
      <c r="I32" s="136">
        <v>2.6898148148148088E-2</v>
      </c>
      <c r="J32" s="55"/>
      <c r="K32" s="105">
        <v>0.2241296171279773</v>
      </c>
    </row>
    <row r="33" spans="2:14" x14ac:dyDescent="0.3">
      <c r="B33" s="156" t="s">
        <v>31</v>
      </c>
      <c r="C33" s="136">
        <v>1.160879629629628E-2</v>
      </c>
      <c r="D33" s="55"/>
      <c r="E33" s="56">
        <v>0.14168667890945039</v>
      </c>
      <c r="F33" s="136">
        <v>0</v>
      </c>
      <c r="G33" s="55"/>
      <c r="H33" s="56">
        <v>0</v>
      </c>
      <c r="I33" s="136">
        <v>1.160879629629628E-2</v>
      </c>
      <c r="J33" s="55"/>
      <c r="K33" s="105">
        <v>9.6730639405921442E-2</v>
      </c>
    </row>
    <row r="34" spans="2:14" x14ac:dyDescent="0.3">
      <c r="B34" s="157" t="s">
        <v>3</v>
      </c>
      <c r="C34" s="17">
        <v>4.7037037037036974E-2</v>
      </c>
      <c r="D34" s="60"/>
      <c r="E34" s="60">
        <v>0.57409238593021583</v>
      </c>
      <c r="F34" s="17">
        <v>1.728009259259259E-2</v>
      </c>
      <c r="G34" s="60"/>
      <c r="H34" s="60">
        <v>0.4537993920972645</v>
      </c>
      <c r="I34" s="17">
        <v>6.4317129629629544E-2</v>
      </c>
      <c r="J34" s="60"/>
      <c r="K34" s="109">
        <v>0.53592439000867953</v>
      </c>
    </row>
    <row r="35" spans="2:14" x14ac:dyDescent="0.3">
      <c r="B35" s="141"/>
      <c r="C35" s="142"/>
      <c r="D35" s="142"/>
      <c r="E35" s="142"/>
      <c r="F35" s="142"/>
      <c r="G35" s="142"/>
      <c r="H35" s="142"/>
      <c r="I35" s="142"/>
      <c r="J35" s="142"/>
      <c r="K35" s="143"/>
      <c r="L35" s="152"/>
      <c r="M35" s="152"/>
      <c r="N35" s="152"/>
    </row>
    <row r="36" spans="2:14" x14ac:dyDescent="0.3">
      <c r="B36" s="108" t="s">
        <v>6</v>
      </c>
      <c r="C36" s="17">
        <v>8.1932870370370309E-2</v>
      </c>
      <c r="D36" s="153"/>
      <c r="E36" s="60">
        <v>1</v>
      </c>
      <c r="F36" s="17">
        <v>3.8078703703703698E-2</v>
      </c>
      <c r="G36" s="153"/>
      <c r="H36" s="60">
        <v>1</v>
      </c>
      <c r="I36" s="17">
        <v>0.12001157407407398</v>
      </c>
      <c r="J36" s="153"/>
      <c r="K36" s="109">
        <v>1</v>
      </c>
    </row>
    <row r="37" spans="2:14" ht="66" customHeight="1" thickBot="1" x14ac:dyDescent="0.35">
      <c r="B37" s="174" t="s">
        <v>76</v>
      </c>
      <c r="C37" s="175"/>
      <c r="D37" s="175"/>
      <c r="E37" s="175"/>
      <c r="F37" s="175"/>
      <c r="G37" s="175"/>
      <c r="H37" s="176"/>
      <c r="I37" s="175"/>
      <c r="J37" s="175"/>
      <c r="K37" s="176"/>
    </row>
  </sheetData>
  <mergeCells count="6">
    <mergeCell ref="B37:K37"/>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7" orientation="landscape" r:id="rId1"/>
  <colBreaks count="1" manualBreakCount="1">
    <brk id="11" max="1048575" man="1"/>
  </colBreaks>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5" zoomScaleNormal="125" zoomScaleSheetLayoutView="100" zoomScalePageLayoutView="125" workbookViewId="0">
      <selection activeCell="B14" sqref="B14"/>
    </sheetView>
  </sheetViews>
  <sheetFormatPr defaultColWidth="8.88671875" defaultRowHeight="14.4" x14ac:dyDescent="0.3"/>
  <cols>
    <col min="1" max="1" width="6.109375" style="2" customWidth="1"/>
    <col min="2" max="2" width="42.44140625" style="2" customWidth="1"/>
    <col min="3" max="4" width="22.6640625" style="94" customWidth="1"/>
    <col min="5" max="6" width="22.6640625" style="2" customWidth="1"/>
    <col min="7" max="16384" width="8.88671875" style="2"/>
  </cols>
  <sheetData>
    <row r="2" spans="2:7" ht="15" thickBot="1" x14ac:dyDescent="0.35"/>
    <row r="3" spans="2:7" x14ac:dyDescent="0.3">
      <c r="B3" s="211" t="s">
        <v>153</v>
      </c>
      <c r="C3" s="212"/>
      <c r="D3" s="212"/>
      <c r="E3" s="212"/>
      <c r="F3" s="213"/>
      <c r="G3" s="119"/>
    </row>
    <row r="4" spans="2:7" x14ac:dyDescent="0.3">
      <c r="B4" s="180" t="s">
        <v>173</v>
      </c>
      <c r="C4" s="181"/>
      <c r="D4" s="181"/>
      <c r="E4" s="181"/>
      <c r="F4" s="182"/>
    </row>
    <row r="5" spans="2:7" x14ac:dyDescent="0.3">
      <c r="B5" s="97"/>
      <c r="C5" s="98" t="s">
        <v>146</v>
      </c>
      <c r="D5" s="9" t="s">
        <v>147</v>
      </c>
      <c r="E5" s="183" t="s">
        <v>3</v>
      </c>
      <c r="F5" s="182"/>
    </row>
    <row r="6" spans="2:7" x14ac:dyDescent="0.3">
      <c r="B6" s="1" t="s">
        <v>120</v>
      </c>
      <c r="C6" s="89" t="s">
        <v>4</v>
      </c>
      <c r="D6" s="89" t="s">
        <v>4</v>
      </c>
      <c r="E6" s="89" t="s">
        <v>4</v>
      </c>
      <c r="F6" s="101" t="s">
        <v>5</v>
      </c>
    </row>
    <row r="7" spans="2:7" x14ac:dyDescent="0.3">
      <c r="B7" s="102" t="s">
        <v>129</v>
      </c>
      <c r="C7" s="104"/>
      <c r="D7" s="104"/>
      <c r="E7" s="104"/>
      <c r="F7" s="105"/>
    </row>
    <row r="8" spans="2:7" x14ac:dyDescent="0.3">
      <c r="B8" s="102" t="s">
        <v>130</v>
      </c>
      <c r="C8" s="104"/>
      <c r="D8" s="104"/>
      <c r="E8" s="104"/>
      <c r="F8" s="105"/>
    </row>
    <row r="9" spans="2:7" x14ac:dyDescent="0.3">
      <c r="B9" s="102"/>
      <c r="C9" s="106"/>
      <c r="D9" s="107"/>
      <c r="E9" s="107"/>
      <c r="F9" s="105"/>
    </row>
    <row r="10" spans="2:7" x14ac:dyDescent="0.3">
      <c r="B10" s="108" t="s">
        <v>6</v>
      </c>
      <c r="C10" s="17"/>
      <c r="D10" s="17"/>
      <c r="E10" s="17"/>
      <c r="F10" s="109"/>
    </row>
    <row r="11" spans="2:7" ht="66" customHeight="1" thickBot="1" x14ac:dyDescent="0.35">
      <c r="B11" s="174" t="s">
        <v>131</v>
      </c>
      <c r="C11" s="175"/>
      <c r="D11" s="175"/>
      <c r="E11" s="175"/>
      <c r="F11" s="176"/>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colBreaks count="1" manualBreakCount="1">
    <brk id="6" max="1048575" man="1"/>
  </colBreaks>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5" zoomScaleNormal="125" zoomScaleSheetLayoutView="100" zoomScalePageLayoutView="125" workbookViewId="0">
      <selection activeCell="B14" sqref="B14"/>
    </sheetView>
  </sheetViews>
  <sheetFormatPr defaultColWidth="8.88671875" defaultRowHeight="14.4" x14ac:dyDescent="0.3"/>
  <cols>
    <col min="1" max="1" width="6.109375" style="2" customWidth="1"/>
    <col min="2" max="2" width="42.44140625" style="2" customWidth="1"/>
    <col min="3" max="4" width="22.6640625" style="94" customWidth="1"/>
    <col min="5" max="6" width="22.6640625" style="2" customWidth="1"/>
    <col min="7" max="16384" width="8.88671875" style="2"/>
  </cols>
  <sheetData>
    <row r="2" spans="2:7" ht="15" thickBot="1" x14ac:dyDescent="0.35"/>
    <row r="3" spans="2:7" ht="34.5" customHeight="1" x14ac:dyDescent="0.3">
      <c r="B3" s="211" t="s">
        <v>154</v>
      </c>
      <c r="C3" s="212"/>
      <c r="D3" s="212"/>
      <c r="E3" s="212"/>
      <c r="F3" s="213"/>
      <c r="G3" s="119"/>
    </row>
    <row r="4" spans="2:7" x14ac:dyDescent="0.3">
      <c r="B4" s="180" t="s">
        <v>173</v>
      </c>
      <c r="C4" s="181"/>
      <c r="D4" s="181"/>
      <c r="E4" s="181"/>
      <c r="F4" s="182"/>
    </row>
    <row r="5" spans="2:7" x14ac:dyDescent="0.3">
      <c r="B5" s="97"/>
      <c r="C5" s="98" t="s">
        <v>146</v>
      </c>
      <c r="D5" s="9" t="s">
        <v>147</v>
      </c>
      <c r="E5" s="183" t="s">
        <v>3</v>
      </c>
      <c r="F5" s="182"/>
    </row>
    <row r="6" spans="2:7" x14ac:dyDescent="0.3">
      <c r="B6" s="1" t="s">
        <v>120</v>
      </c>
      <c r="C6" s="89" t="s">
        <v>4</v>
      </c>
      <c r="D6" s="89" t="s">
        <v>4</v>
      </c>
      <c r="E6" s="89" t="s">
        <v>4</v>
      </c>
      <c r="F6" s="101" t="s">
        <v>5</v>
      </c>
    </row>
    <row r="7" spans="2:7" x14ac:dyDescent="0.3">
      <c r="B7" s="102" t="s">
        <v>129</v>
      </c>
      <c r="C7" s="104"/>
      <c r="D7" s="104"/>
      <c r="E7" s="104"/>
      <c r="F7" s="105"/>
    </row>
    <row r="8" spans="2:7" x14ac:dyDescent="0.3">
      <c r="B8" s="102" t="s">
        <v>130</v>
      </c>
      <c r="C8" s="104"/>
      <c r="D8" s="104"/>
      <c r="E8" s="104"/>
      <c r="F8" s="105"/>
    </row>
    <row r="9" spans="2:7" x14ac:dyDescent="0.3">
      <c r="B9" s="102"/>
      <c r="C9" s="106"/>
      <c r="D9" s="107"/>
      <c r="E9" s="107"/>
      <c r="F9" s="105"/>
    </row>
    <row r="10" spans="2:7" x14ac:dyDescent="0.3">
      <c r="B10" s="108" t="s">
        <v>6</v>
      </c>
      <c r="C10" s="17"/>
      <c r="D10" s="17"/>
      <c r="E10" s="17"/>
      <c r="F10" s="109"/>
    </row>
    <row r="11" spans="2:7" ht="66" customHeight="1" thickBot="1" x14ac:dyDescent="0.35">
      <c r="B11" s="174" t="s">
        <v>131</v>
      </c>
      <c r="C11" s="175"/>
      <c r="D11" s="175"/>
      <c r="E11" s="175"/>
      <c r="F11" s="176"/>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colBreaks count="1" manualBreakCount="1">
    <brk id="6" max="1048575" man="1"/>
  </colBreaks>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5" zoomScaleNormal="125" zoomScaleSheetLayoutView="100" zoomScalePageLayoutView="125" workbookViewId="0">
      <selection activeCell="B14" sqref="B14"/>
    </sheetView>
  </sheetViews>
  <sheetFormatPr defaultColWidth="8.88671875" defaultRowHeight="14.4" x14ac:dyDescent="0.3"/>
  <cols>
    <col min="1" max="1" width="6.109375" style="2" customWidth="1"/>
    <col min="2" max="2" width="42.44140625" style="2" customWidth="1"/>
    <col min="3" max="4" width="22.6640625" style="94" customWidth="1"/>
    <col min="5" max="6" width="22.6640625" style="2" customWidth="1"/>
    <col min="7" max="16384" width="8.88671875" style="2"/>
  </cols>
  <sheetData>
    <row r="2" spans="2:7" ht="15" thickBot="1" x14ac:dyDescent="0.35"/>
    <row r="3" spans="2:7" x14ac:dyDescent="0.3">
      <c r="B3" s="211" t="s">
        <v>155</v>
      </c>
      <c r="C3" s="212"/>
      <c r="D3" s="212"/>
      <c r="E3" s="212"/>
      <c r="F3" s="213"/>
      <c r="G3" s="119"/>
    </row>
    <row r="4" spans="2:7" x14ac:dyDescent="0.3">
      <c r="B4" s="180" t="s">
        <v>173</v>
      </c>
      <c r="C4" s="181"/>
      <c r="D4" s="181"/>
      <c r="E4" s="181"/>
      <c r="F4" s="182"/>
    </row>
    <row r="5" spans="2:7" x14ac:dyDescent="0.3">
      <c r="B5" s="97"/>
      <c r="C5" s="98" t="s">
        <v>146</v>
      </c>
      <c r="D5" s="9" t="s">
        <v>147</v>
      </c>
      <c r="E5" s="183" t="s">
        <v>3</v>
      </c>
      <c r="F5" s="182"/>
    </row>
    <row r="6" spans="2:7" x14ac:dyDescent="0.3">
      <c r="B6" s="1" t="s">
        <v>120</v>
      </c>
      <c r="C6" s="89" t="s">
        <v>4</v>
      </c>
      <c r="D6" s="89" t="s">
        <v>4</v>
      </c>
      <c r="E6" s="89" t="s">
        <v>4</v>
      </c>
      <c r="F6" s="101" t="s">
        <v>5</v>
      </c>
    </row>
    <row r="7" spans="2:7" x14ac:dyDescent="0.3">
      <c r="B7" s="102" t="s">
        <v>129</v>
      </c>
      <c r="C7" s="104"/>
      <c r="D7" s="104"/>
      <c r="E7" s="104"/>
      <c r="F7" s="105"/>
    </row>
    <row r="8" spans="2:7" x14ac:dyDescent="0.3">
      <c r="B8" s="102" t="s">
        <v>130</v>
      </c>
      <c r="C8" s="104"/>
      <c r="D8" s="104"/>
      <c r="E8" s="104"/>
      <c r="F8" s="105"/>
    </row>
    <row r="9" spans="2:7" x14ac:dyDescent="0.3">
      <c r="B9" s="102"/>
      <c r="C9" s="106"/>
      <c r="D9" s="107"/>
      <c r="E9" s="107"/>
      <c r="F9" s="105"/>
    </row>
    <row r="10" spans="2:7" x14ac:dyDescent="0.3">
      <c r="B10" s="108" t="s">
        <v>6</v>
      </c>
      <c r="C10" s="17"/>
      <c r="D10" s="17"/>
      <c r="E10" s="17"/>
      <c r="F10" s="109"/>
    </row>
    <row r="11" spans="2:7" ht="66" customHeight="1" thickBot="1" x14ac:dyDescent="0.35">
      <c r="B11" s="174" t="s">
        <v>131</v>
      </c>
      <c r="C11" s="175"/>
      <c r="D11" s="175"/>
      <c r="E11" s="175"/>
      <c r="F11" s="176"/>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colBreaks count="1" manualBreakCount="1">
    <brk id="6" max="1048575" man="1"/>
  </colBreaks>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5" zoomScaleNormal="125" zoomScaleSheetLayoutView="100" zoomScalePageLayoutView="125" workbookViewId="0">
      <selection activeCell="B14" sqref="B14"/>
    </sheetView>
  </sheetViews>
  <sheetFormatPr defaultColWidth="8.88671875" defaultRowHeight="14.4" x14ac:dyDescent="0.3"/>
  <cols>
    <col min="1" max="1" width="6.109375" style="2" customWidth="1"/>
    <col min="2" max="2" width="42.44140625" style="2" customWidth="1"/>
    <col min="3" max="4" width="22.6640625" style="94" customWidth="1"/>
    <col min="5" max="6" width="22.6640625" style="2" customWidth="1"/>
    <col min="7" max="16384" width="8.88671875" style="2"/>
  </cols>
  <sheetData>
    <row r="2" spans="2:7" ht="15" thickBot="1" x14ac:dyDescent="0.35"/>
    <row r="3" spans="2:7" s="120" customFormat="1" x14ac:dyDescent="0.3">
      <c r="B3" s="211" t="s">
        <v>156</v>
      </c>
      <c r="C3" s="212"/>
      <c r="D3" s="212"/>
      <c r="E3" s="212"/>
      <c r="F3" s="213"/>
      <c r="G3" s="121"/>
    </row>
    <row r="4" spans="2:7" x14ac:dyDescent="0.3">
      <c r="B4" s="180" t="s">
        <v>173</v>
      </c>
      <c r="C4" s="181"/>
      <c r="D4" s="181"/>
      <c r="E4" s="181"/>
      <c r="F4" s="182"/>
    </row>
    <row r="5" spans="2:7" x14ac:dyDescent="0.3">
      <c r="B5" s="97"/>
      <c r="C5" s="98" t="s">
        <v>146</v>
      </c>
      <c r="D5" s="9" t="s">
        <v>147</v>
      </c>
      <c r="E5" s="183" t="s">
        <v>3</v>
      </c>
      <c r="F5" s="182"/>
    </row>
    <row r="6" spans="2:7" x14ac:dyDescent="0.3">
      <c r="B6" s="1" t="s">
        <v>120</v>
      </c>
      <c r="C6" s="89" t="s">
        <v>4</v>
      </c>
      <c r="D6" s="89" t="s">
        <v>4</v>
      </c>
      <c r="E6" s="89" t="s">
        <v>4</v>
      </c>
      <c r="F6" s="101" t="s">
        <v>5</v>
      </c>
    </row>
    <row r="7" spans="2:7" x14ac:dyDescent="0.3">
      <c r="B7" s="102" t="s">
        <v>129</v>
      </c>
      <c r="C7" s="104"/>
      <c r="D7" s="104">
        <v>7.9398148148148145E-3</v>
      </c>
      <c r="E7" s="104">
        <f>C7+D7</f>
        <v>7.9398148148148145E-3</v>
      </c>
      <c r="F7" s="105">
        <f>E7/E10</f>
        <v>0.79123414071510956</v>
      </c>
    </row>
    <row r="8" spans="2:7" x14ac:dyDescent="0.3">
      <c r="B8" s="102" t="s">
        <v>130</v>
      </c>
      <c r="C8" s="104"/>
      <c r="D8" s="104">
        <v>2.0949074074074073E-3</v>
      </c>
      <c r="E8" s="104">
        <f>C8+D8</f>
        <v>2.0949074074074073E-3</v>
      </c>
      <c r="F8" s="105">
        <f>E8/E10</f>
        <v>0.20876585928489041</v>
      </c>
    </row>
    <row r="9" spans="2:7" x14ac:dyDescent="0.3">
      <c r="B9" s="102"/>
      <c r="C9" s="106"/>
      <c r="D9" s="107"/>
      <c r="E9" s="107"/>
      <c r="F9" s="105"/>
    </row>
    <row r="10" spans="2:7" x14ac:dyDescent="0.3">
      <c r="B10" s="108" t="s">
        <v>6</v>
      </c>
      <c r="C10" s="17"/>
      <c r="D10" s="17">
        <f t="shared" ref="D10:E10" si="0">SUM(D7:D8)</f>
        <v>1.0034722222222223E-2</v>
      </c>
      <c r="E10" s="17">
        <f t="shared" si="0"/>
        <v>1.0034722222222223E-2</v>
      </c>
      <c r="F10" s="109">
        <f>SUM(F7:F8)</f>
        <v>1</v>
      </c>
    </row>
    <row r="11" spans="2:7" ht="66" customHeight="1" thickBot="1" x14ac:dyDescent="0.35">
      <c r="B11" s="174" t="s">
        <v>131</v>
      </c>
      <c r="C11" s="175"/>
      <c r="D11" s="175"/>
      <c r="E11" s="175"/>
      <c r="F11" s="176"/>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colBreaks count="1" manualBreakCount="1">
    <brk id="6" max="1048575" man="1"/>
  </colBreaks>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5" zoomScaleNormal="125" zoomScaleSheetLayoutView="100" zoomScalePageLayoutView="125" workbookViewId="0">
      <selection activeCell="B14" sqref="B14"/>
    </sheetView>
  </sheetViews>
  <sheetFormatPr defaultColWidth="8.88671875" defaultRowHeight="14.4" x14ac:dyDescent="0.3"/>
  <cols>
    <col min="1" max="1" width="6.109375" style="2" customWidth="1"/>
    <col min="2" max="2" width="42.44140625" style="2" customWidth="1"/>
    <col min="3" max="4" width="22.6640625" style="94" customWidth="1"/>
    <col min="5" max="6" width="22.6640625" style="2" customWidth="1"/>
    <col min="7" max="16384" width="8.88671875" style="2"/>
  </cols>
  <sheetData>
    <row r="2" spans="2:7" ht="15" thickBot="1" x14ac:dyDescent="0.35"/>
    <row r="3" spans="2:7" x14ac:dyDescent="0.3">
      <c r="B3" s="211" t="s">
        <v>157</v>
      </c>
      <c r="C3" s="212"/>
      <c r="D3" s="212"/>
      <c r="E3" s="212"/>
      <c r="F3" s="213"/>
      <c r="G3" s="119"/>
    </row>
    <row r="4" spans="2:7" x14ac:dyDescent="0.3">
      <c r="B4" s="180" t="s">
        <v>173</v>
      </c>
      <c r="C4" s="181"/>
      <c r="D4" s="181"/>
      <c r="E4" s="181"/>
      <c r="F4" s="182"/>
    </row>
    <row r="5" spans="2:7" x14ac:dyDescent="0.3">
      <c r="B5" s="97"/>
      <c r="C5" s="98" t="s">
        <v>146</v>
      </c>
      <c r="D5" s="9" t="s">
        <v>147</v>
      </c>
      <c r="E5" s="183" t="s">
        <v>3</v>
      </c>
      <c r="F5" s="182"/>
    </row>
    <row r="6" spans="2:7" x14ac:dyDescent="0.3">
      <c r="B6" s="1" t="s">
        <v>120</v>
      </c>
      <c r="C6" s="89" t="s">
        <v>4</v>
      </c>
      <c r="D6" s="89" t="s">
        <v>4</v>
      </c>
      <c r="E6" s="89" t="s">
        <v>4</v>
      </c>
      <c r="F6" s="101" t="s">
        <v>5</v>
      </c>
    </row>
    <row r="7" spans="2:7" x14ac:dyDescent="0.3">
      <c r="B7" s="102" t="s">
        <v>129</v>
      </c>
      <c r="C7" s="104">
        <v>5.3240740740740748E-3</v>
      </c>
      <c r="D7" s="104">
        <v>9.2754629629629617E-2</v>
      </c>
      <c r="E7" s="104">
        <f>C7+D7</f>
        <v>9.8078703703703696E-2</v>
      </c>
      <c r="F7" s="105">
        <f>E7/E10</f>
        <v>0.62891494730592257</v>
      </c>
    </row>
    <row r="8" spans="2:7" x14ac:dyDescent="0.3">
      <c r="B8" s="102" t="s">
        <v>130</v>
      </c>
      <c r="C8" s="104">
        <v>8.3333333333333339E-4</v>
      </c>
      <c r="D8" s="104">
        <v>5.7037037037037032E-2</v>
      </c>
      <c r="E8" s="104">
        <f>C8+D8</f>
        <v>5.7870370370370364E-2</v>
      </c>
      <c r="F8" s="105">
        <f>E8/E10</f>
        <v>0.37108505269407749</v>
      </c>
    </row>
    <row r="9" spans="2:7" x14ac:dyDescent="0.3">
      <c r="B9" s="102"/>
      <c r="C9" s="106"/>
      <c r="D9" s="107"/>
      <c r="E9" s="107"/>
      <c r="F9" s="105"/>
    </row>
    <row r="10" spans="2:7" x14ac:dyDescent="0.3">
      <c r="B10" s="108" t="s">
        <v>6</v>
      </c>
      <c r="C10" s="17">
        <f t="shared" ref="C10:E10" si="0">SUM(C7:C8)</f>
        <v>6.1574074074074083E-3</v>
      </c>
      <c r="D10" s="17">
        <f t="shared" si="0"/>
        <v>0.14979166666666666</v>
      </c>
      <c r="E10" s="17">
        <f t="shared" si="0"/>
        <v>0.15594907407407405</v>
      </c>
      <c r="F10" s="109">
        <f>SUM(F7:F8)</f>
        <v>1</v>
      </c>
    </row>
    <row r="11" spans="2:7" ht="66" customHeight="1" thickBot="1" x14ac:dyDescent="0.35">
      <c r="B11" s="174" t="s">
        <v>131</v>
      </c>
      <c r="C11" s="175"/>
      <c r="D11" s="175"/>
      <c r="E11" s="175"/>
      <c r="F11" s="176"/>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colBreaks count="1" manualBreakCount="1">
    <brk id="6" max="1048575" man="1"/>
  </colBreaks>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5" zoomScaleNormal="125" zoomScaleSheetLayoutView="100" zoomScalePageLayoutView="125" workbookViewId="0">
      <selection activeCell="B14" sqref="B14"/>
    </sheetView>
  </sheetViews>
  <sheetFormatPr defaultColWidth="8.88671875" defaultRowHeight="14.4" x14ac:dyDescent="0.3"/>
  <cols>
    <col min="1" max="1" width="6.109375" style="2" customWidth="1"/>
    <col min="2" max="2" width="42.44140625" style="2" customWidth="1"/>
    <col min="3" max="4" width="22.6640625" style="94" customWidth="1"/>
    <col min="5" max="6" width="22.6640625" style="2" customWidth="1"/>
    <col min="7" max="16384" width="8.88671875" style="2"/>
  </cols>
  <sheetData>
    <row r="2" spans="2:7" ht="15" thickBot="1" x14ac:dyDescent="0.35"/>
    <row r="3" spans="2:7" x14ac:dyDescent="0.3">
      <c r="B3" s="211" t="s">
        <v>158</v>
      </c>
      <c r="C3" s="212"/>
      <c r="D3" s="212"/>
      <c r="E3" s="212"/>
      <c r="F3" s="213"/>
      <c r="G3" s="119"/>
    </row>
    <row r="4" spans="2:7" x14ac:dyDescent="0.3">
      <c r="B4" s="180" t="s">
        <v>173</v>
      </c>
      <c r="C4" s="181"/>
      <c r="D4" s="181"/>
      <c r="E4" s="181"/>
      <c r="F4" s="182"/>
    </row>
    <row r="5" spans="2:7" x14ac:dyDescent="0.3">
      <c r="B5" s="97"/>
      <c r="C5" s="98" t="s">
        <v>146</v>
      </c>
      <c r="D5" s="9" t="s">
        <v>147</v>
      </c>
      <c r="E5" s="183" t="s">
        <v>3</v>
      </c>
      <c r="F5" s="182"/>
    </row>
    <row r="6" spans="2:7" x14ac:dyDescent="0.3">
      <c r="B6" s="1" t="s">
        <v>120</v>
      </c>
      <c r="C6" s="89" t="s">
        <v>4</v>
      </c>
      <c r="D6" s="89" t="s">
        <v>4</v>
      </c>
      <c r="E6" s="89" t="s">
        <v>4</v>
      </c>
      <c r="F6" s="101" t="s">
        <v>5</v>
      </c>
    </row>
    <row r="7" spans="2:7" x14ac:dyDescent="0.3">
      <c r="B7" s="102" t="s">
        <v>129</v>
      </c>
      <c r="C7" s="104">
        <v>1.8750000000000001E-3</v>
      </c>
      <c r="D7" s="104">
        <v>5.5972222222222222E-2</v>
      </c>
      <c r="E7" s="104">
        <f>C7+D7</f>
        <v>5.7847222222222223E-2</v>
      </c>
      <c r="F7" s="105">
        <f>E7/E10</f>
        <v>0.65590551181102363</v>
      </c>
    </row>
    <row r="8" spans="2:7" x14ac:dyDescent="0.3">
      <c r="B8" s="102" t="s">
        <v>130</v>
      </c>
      <c r="C8" s="104"/>
      <c r="D8" s="104">
        <v>3.0347222222222223E-2</v>
      </c>
      <c r="E8" s="104">
        <f>C8+D8</f>
        <v>3.0347222222222223E-2</v>
      </c>
      <c r="F8" s="105">
        <f>E8/E10</f>
        <v>0.34409448818897637</v>
      </c>
    </row>
    <row r="9" spans="2:7" x14ac:dyDescent="0.3">
      <c r="B9" s="102"/>
      <c r="C9" s="107"/>
      <c r="D9" s="107"/>
      <c r="E9" s="107"/>
      <c r="F9" s="105"/>
    </row>
    <row r="10" spans="2:7" x14ac:dyDescent="0.3">
      <c r="B10" s="108" t="s">
        <v>6</v>
      </c>
      <c r="C10" s="17">
        <f t="shared" ref="C10:E10" si="0">SUM(C7:C8)</f>
        <v>1.8750000000000001E-3</v>
      </c>
      <c r="D10" s="17">
        <f t="shared" si="0"/>
        <v>8.6319444444444449E-2</v>
      </c>
      <c r="E10" s="17">
        <f t="shared" si="0"/>
        <v>8.819444444444445E-2</v>
      </c>
      <c r="F10" s="109">
        <f>SUM(F7:F8)</f>
        <v>1</v>
      </c>
    </row>
    <row r="11" spans="2:7" ht="66" customHeight="1" thickBot="1" x14ac:dyDescent="0.35">
      <c r="B11" s="174" t="s">
        <v>131</v>
      </c>
      <c r="C11" s="175"/>
      <c r="D11" s="175"/>
      <c r="E11" s="175"/>
      <c r="F11" s="176"/>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colBreaks count="1" manualBreakCount="1">
    <brk id="6" max="1048575" man="1"/>
  </colBreaks>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5" zoomScaleNormal="125" zoomScaleSheetLayoutView="100" zoomScalePageLayoutView="125" workbookViewId="0">
      <selection activeCell="B14" sqref="B14"/>
    </sheetView>
  </sheetViews>
  <sheetFormatPr defaultColWidth="8.88671875" defaultRowHeight="14.4" x14ac:dyDescent="0.3"/>
  <cols>
    <col min="1" max="1" width="6.109375" style="2" customWidth="1"/>
    <col min="2" max="2" width="42.44140625" style="2" customWidth="1"/>
    <col min="3" max="4" width="22.6640625" style="94" customWidth="1"/>
    <col min="5" max="6" width="22.6640625" style="2" customWidth="1"/>
    <col min="7" max="16384" width="8.88671875" style="2"/>
  </cols>
  <sheetData>
    <row r="2" spans="2:7" ht="15" thickBot="1" x14ac:dyDescent="0.35"/>
    <row r="3" spans="2:7" x14ac:dyDescent="0.3">
      <c r="B3" s="211" t="s">
        <v>159</v>
      </c>
      <c r="C3" s="212"/>
      <c r="D3" s="212"/>
      <c r="E3" s="212"/>
      <c r="F3" s="213"/>
      <c r="G3" s="119"/>
    </row>
    <row r="4" spans="2:7" x14ac:dyDescent="0.3">
      <c r="B4" s="180" t="s">
        <v>173</v>
      </c>
      <c r="C4" s="181"/>
      <c r="D4" s="181"/>
      <c r="E4" s="181"/>
      <c r="F4" s="182"/>
    </row>
    <row r="5" spans="2:7" x14ac:dyDescent="0.3">
      <c r="B5" s="97"/>
      <c r="C5" s="98" t="s">
        <v>146</v>
      </c>
      <c r="D5" s="9" t="s">
        <v>147</v>
      </c>
      <c r="E5" s="183" t="s">
        <v>3</v>
      </c>
      <c r="F5" s="182"/>
    </row>
    <row r="6" spans="2:7" x14ac:dyDescent="0.3">
      <c r="B6" s="1" t="s">
        <v>120</v>
      </c>
      <c r="C6" s="89" t="s">
        <v>4</v>
      </c>
      <c r="D6" s="89" t="s">
        <v>4</v>
      </c>
      <c r="E6" s="89" t="s">
        <v>4</v>
      </c>
      <c r="F6" s="101" t="s">
        <v>5</v>
      </c>
    </row>
    <row r="7" spans="2:7" x14ac:dyDescent="0.3">
      <c r="B7" s="102" t="s">
        <v>129</v>
      </c>
      <c r="C7" s="104"/>
      <c r="D7" s="104"/>
      <c r="E7" s="104"/>
      <c r="F7" s="105"/>
    </row>
    <row r="8" spans="2:7" x14ac:dyDescent="0.3">
      <c r="B8" s="102" t="s">
        <v>130</v>
      </c>
      <c r="C8" s="104"/>
      <c r="D8" s="104"/>
      <c r="E8" s="104"/>
      <c r="F8" s="105"/>
    </row>
    <row r="9" spans="2:7" x14ac:dyDescent="0.3">
      <c r="B9" s="102"/>
      <c r="C9" s="107"/>
      <c r="D9" s="107"/>
      <c r="E9" s="107"/>
      <c r="F9" s="105"/>
    </row>
    <row r="10" spans="2:7" x14ac:dyDescent="0.3">
      <c r="B10" s="108" t="s">
        <v>6</v>
      </c>
      <c r="C10" s="17"/>
      <c r="D10" s="17"/>
      <c r="E10" s="17"/>
      <c r="F10" s="109"/>
    </row>
    <row r="11" spans="2:7" ht="66" customHeight="1" thickBot="1" x14ac:dyDescent="0.35">
      <c r="B11" s="174" t="s">
        <v>131</v>
      </c>
      <c r="C11" s="175"/>
      <c r="D11" s="175"/>
      <c r="E11" s="175"/>
      <c r="F11" s="176"/>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colBreaks count="1" manualBreakCount="1">
    <brk id="6" max="1048575" man="1"/>
  </colBreaks>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5" zoomScaleNormal="125" zoomScaleSheetLayoutView="100" zoomScalePageLayoutView="125" workbookViewId="0">
      <selection activeCell="B14" sqref="B14"/>
    </sheetView>
  </sheetViews>
  <sheetFormatPr defaultColWidth="8.88671875" defaultRowHeight="14.4" x14ac:dyDescent="0.3"/>
  <cols>
    <col min="1" max="1" width="6.109375" style="2" customWidth="1"/>
    <col min="2" max="2" width="42.44140625" style="2" customWidth="1"/>
    <col min="3" max="4" width="22.6640625" style="94" customWidth="1"/>
    <col min="5" max="6" width="22.6640625" style="2" customWidth="1"/>
    <col min="7" max="16384" width="8.88671875" style="2"/>
  </cols>
  <sheetData>
    <row r="2" spans="2:7" ht="15" thickBot="1" x14ac:dyDescent="0.35"/>
    <row r="3" spans="2:7" ht="36" customHeight="1" x14ac:dyDescent="0.3">
      <c r="B3" s="211" t="s">
        <v>160</v>
      </c>
      <c r="C3" s="212"/>
      <c r="D3" s="212"/>
      <c r="E3" s="212"/>
      <c r="F3" s="213"/>
      <c r="G3" s="119"/>
    </row>
    <row r="4" spans="2:7" x14ac:dyDescent="0.3">
      <c r="B4" s="180" t="s">
        <v>173</v>
      </c>
      <c r="C4" s="181"/>
      <c r="D4" s="181"/>
      <c r="E4" s="181"/>
      <c r="F4" s="182"/>
    </row>
    <row r="5" spans="2:7" x14ac:dyDescent="0.3">
      <c r="B5" s="97"/>
      <c r="C5" s="98" t="s">
        <v>146</v>
      </c>
      <c r="D5" s="9" t="s">
        <v>147</v>
      </c>
      <c r="E5" s="183" t="s">
        <v>3</v>
      </c>
      <c r="F5" s="182"/>
    </row>
    <row r="6" spans="2:7" x14ac:dyDescent="0.3">
      <c r="B6" s="1" t="s">
        <v>120</v>
      </c>
      <c r="C6" s="89" t="s">
        <v>4</v>
      </c>
      <c r="D6" s="89" t="s">
        <v>4</v>
      </c>
      <c r="E6" s="89" t="s">
        <v>4</v>
      </c>
      <c r="F6" s="101" t="s">
        <v>5</v>
      </c>
    </row>
    <row r="7" spans="2:7" x14ac:dyDescent="0.3">
      <c r="B7" s="102" t="s">
        <v>129</v>
      </c>
      <c r="C7" s="104">
        <v>1.1238425925925928E-2</v>
      </c>
      <c r="D7" s="104">
        <v>0.1267824074074074</v>
      </c>
      <c r="E7" s="104">
        <f>C7+D7</f>
        <v>0.13802083333333331</v>
      </c>
      <c r="F7" s="105">
        <f>E7/E10</f>
        <v>0.8047101693771509</v>
      </c>
    </row>
    <row r="8" spans="2:7" x14ac:dyDescent="0.3">
      <c r="B8" s="102" t="s">
        <v>130</v>
      </c>
      <c r="C8" s="104">
        <v>6.875E-3</v>
      </c>
      <c r="D8" s="104">
        <v>2.6620370370370374E-2</v>
      </c>
      <c r="E8" s="104">
        <f>C8+D8</f>
        <v>3.3495370370370377E-2</v>
      </c>
      <c r="F8" s="105">
        <f>E8/E10</f>
        <v>0.1952898306228491</v>
      </c>
    </row>
    <row r="9" spans="2:7" x14ac:dyDescent="0.3">
      <c r="B9" s="102"/>
      <c r="C9" s="106"/>
      <c r="D9" s="107"/>
      <c r="E9" s="107"/>
      <c r="F9" s="105"/>
    </row>
    <row r="10" spans="2:7" x14ac:dyDescent="0.3">
      <c r="B10" s="108" t="s">
        <v>6</v>
      </c>
      <c r="C10" s="17">
        <f t="shared" ref="C10:E10" si="0">SUM(C7:C8)</f>
        <v>1.8113425925925929E-2</v>
      </c>
      <c r="D10" s="17">
        <f t="shared" si="0"/>
        <v>0.15340277777777778</v>
      </c>
      <c r="E10" s="17">
        <f t="shared" si="0"/>
        <v>0.17151620370370368</v>
      </c>
      <c r="F10" s="109">
        <f>SUM(F7:F8)</f>
        <v>1</v>
      </c>
    </row>
    <row r="11" spans="2:7" ht="66" customHeight="1" thickBot="1" x14ac:dyDescent="0.35">
      <c r="B11" s="174"/>
      <c r="C11" s="175"/>
      <c r="D11" s="175"/>
      <c r="E11" s="175"/>
      <c r="F11" s="176"/>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colBreaks count="1" manualBreakCount="1">
    <brk id="6" max="1048575" man="1"/>
  </colBreaks>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5" zoomScaleNormal="125" zoomScaleSheetLayoutView="100" zoomScalePageLayoutView="125" workbookViewId="0">
      <selection activeCell="B14" sqref="B14"/>
    </sheetView>
  </sheetViews>
  <sheetFormatPr defaultColWidth="8.88671875" defaultRowHeight="14.4" x14ac:dyDescent="0.3"/>
  <cols>
    <col min="1" max="1" width="6.109375" style="2" customWidth="1"/>
    <col min="2" max="2" width="42.44140625" style="2" customWidth="1"/>
    <col min="3" max="4" width="22.6640625" style="94" customWidth="1"/>
    <col min="5" max="6" width="22.6640625" style="2" customWidth="1"/>
    <col min="7" max="16384" width="8.88671875" style="2"/>
  </cols>
  <sheetData>
    <row r="2" spans="2:7" ht="15" thickBot="1" x14ac:dyDescent="0.35"/>
    <row r="3" spans="2:7" ht="31.5" customHeight="1" x14ac:dyDescent="0.3">
      <c r="B3" s="211" t="s">
        <v>161</v>
      </c>
      <c r="C3" s="212"/>
      <c r="D3" s="212"/>
      <c r="E3" s="212"/>
      <c r="F3" s="213"/>
      <c r="G3" s="119"/>
    </row>
    <row r="4" spans="2:7" x14ac:dyDescent="0.3">
      <c r="B4" s="180" t="s">
        <v>173</v>
      </c>
      <c r="C4" s="181"/>
      <c r="D4" s="181"/>
      <c r="E4" s="181"/>
      <c r="F4" s="182"/>
    </row>
    <row r="5" spans="2:7" x14ac:dyDescent="0.3">
      <c r="B5" s="97"/>
      <c r="C5" s="98" t="s">
        <v>146</v>
      </c>
      <c r="D5" s="9" t="s">
        <v>147</v>
      </c>
      <c r="E5" s="183" t="s">
        <v>3</v>
      </c>
      <c r="F5" s="182"/>
    </row>
    <row r="6" spans="2:7" x14ac:dyDescent="0.3">
      <c r="B6" s="1" t="s">
        <v>120</v>
      </c>
      <c r="C6" s="89" t="s">
        <v>4</v>
      </c>
      <c r="D6" s="89" t="s">
        <v>4</v>
      </c>
      <c r="E6" s="89" t="s">
        <v>4</v>
      </c>
      <c r="F6" s="101" t="s">
        <v>5</v>
      </c>
    </row>
    <row r="7" spans="2:7" x14ac:dyDescent="0.3">
      <c r="B7" s="102" t="s">
        <v>129</v>
      </c>
      <c r="C7" s="104">
        <v>4.9768518518518521E-4</v>
      </c>
      <c r="D7" s="104">
        <v>3.9606481481481479E-2</v>
      </c>
      <c r="E7" s="104">
        <f>C7+D7</f>
        <v>4.0104166666666663E-2</v>
      </c>
      <c r="F7" s="105">
        <f>E7/E10</f>
        <v>0.78464673913043481</v>
      </c>
    </row>
    <row r="8" spans="2:7" x14ac:dyDescent="0.3">
      <c r="B8" s="102" t="s">
        <v>130</v>
      </c>
      <c r="C8" s="104">
        <v>2.0254629629629629E-3</v>
      </c>
      <c r="D8" s="104">
        <v>8.9814814814814809E-3</v>
      </c>
      <c r="E8" s="104">
        <f>C8+D8</f>
        <v>1.1006944444444444E-2</v>
      </c>
      <c r="F8" s="105">
        <f>E8/E10</f>
        <v>0.21535326086956522</v>
      </c>
    </row>
    <row r="9" spans="2:7" x14ac:dyDescent="0.3">
      <c r="B9" s="102"/>
      <c r="C9" s="107"/>
      <c r="D9" s="107"/>
      <c r="E9" s="107"/>
      <c r="F9" s="105"/>
    </row>
    <row r="10" spans="2:7" x14ac:dyDescent="0.3">
      <c r="B10" s="108" t="s">
        <v>6</v>
      </c>
      <c r="C10" s="17">
        <f t="shared" ref="C10" si="0">SUM(C7:C8)</f>
        <v>2.5231481481481481E-3</v>
      </c>
      <c r="D10" s="17">
        <f t="shared" ref="D10:E10" si="1">SUM(D7:D8)</f>
        <v>4.8587962962962958E-2</v>
      </c>
      <c r="E10" s="17">
        <f t="shared" si="1"/>
        <v>5.1111111111111107E-2</v>
      </c>
      <c r="F10" s="109">
        <f>SUM(F7:F8)</f>
        <v>1</v>
      </c>
    </row>
    <row r="11" spans="2:7" ht="66" customHeight="1" thickBot="1" x14ac:dyDescent="0.35">
      <c r="B11" s="174"/>
      <c r="C11" s="175"/>
      <c r="D11" s="175"/>
      <c r="E11" s="175"/>
      <c r="F11" s="176"/>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colBreaks count="1" manualBreakCount="1">
    <brk id="6" max="1048575" man="1"/>
  </colBreaks>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5" zoomScaleNormal="125" zoomScaleSheetLayoutView="100" zoomScalePageLayoutView="125" workbookViewId="0">
      <selection activeCell="B14" sqref="B14"/>
    </sheetView>
  </sheetViews>
  <sheetFormatPr defaultColWidth="8.88671875" defaultRowHeight="14.4" x14ac:dyDescent="0.3"/>
  <cols>
    <col min="1" max="1" width="6.109375" style="2" customWidth="1"/>
    <col min="2" max="2" width="42.44140625" style="2" customWidth="1"/>
    <col min="3" max="6" width="15.33203125" style="94" customWidth="1"/>
    <col min="7" max="8" width="15.33203125" style="2" customWidth="1"/>
    <col min="9" max="16384" width="8.88671875" style="2"/>
  </cols>
  <sheetData>
    <row r="2" spans="2:8" ht="15" thickBot="1" x14ac:dyDescent="0.35"/>
    <row r="3" spans="2:8" x14ac:dyDescent="0.3">
      <c r="B3" s="211" t="s">
        <v>162</v>
      </c>
      <c r="C3" s="212"/>
      <c r="D3" s="212"/>
      <c r="E3" s="212"/>
      <c r="F3" s="212"/>
      <c r="G3" s="212"/>
      <c r="H3" s="213"/>
    </row>
    <row r="4" spans="2:8" x14ac:dyDescent="0.3">
      <c r="B4" s="180" t="s">
        <v>173</v>
      </c>
      <c r="C4" s="181"/>
      <c r="D4" s="181"/>
      <c r="E4" s="181"/>
      <c r="F4" s="181"/>
      <c r="G4" s="181"/>
      <c r="H4" s="182"/>
    </row>
    <row r="5" spans="2:8" x14ac:dyDescent="0.3">
      <c r="B5" s="97"/>
      <c r="C5" s="183" t="s">
        <v>146</v>
      </c>
      <c r="D5" s="184"/>
      <c r="E5" s="183" t="s">
        <v>147</v>
      </c>
      <c r="F5" s="184"/>
      <c r="G5" s="183" t="s">
        <v>3</v>
      </c>
      <c r="H5" s="182"/>
    </row>
    <row r="6" spans="2:8" x14ac:dyDescent="0.3">
      <c r="B6" s="1" t="s">
        <v>120</v>
      </c>
      <c r="C6" s="89" t="s">
        <v>4</v>
      </c>
      <c r="D6" s="122" t="s">
        <v>5</v>
      </c>
      <c r="E6" s="89" t="s">
        <v>4</v>
      </c>
      <c r="F6" s="122" t="s">
        <v>5</v>
      </c>
      <c r="G6" s="89" t="s">
        <v>4</v>
      </c>
      <c r="H6" s="101" t="s">
        <v>5</v>
      </c>
    </row>
    <row r="7" spans="2:8" x14ac:dyDescent="0.3">
      <c r="B7" s="102" t="s">
        <v>129</v>
      </c>
      <c r="C7" s="104"/>
      <c r="D7" s="55"/>
      <c r="E7" s="123"/>
      <c r="F7" s="55"/>
      <c r="G7" s="104"/>
      <c r="H7" s="105"/>
    </row>
    <row r="8" spans="2:8" x14ac:dyDescent="0.3">
      <c r="B8" s="102" t="s">
        <v>130</v>
      </c>
      <c r="C8" s="104"/>
      <c r="D8" s="55"/>
      <c r="E8" s="123"/>
      <c r="F8" s="55"/>
      <c r="G8" s="104"/>
      <c r="H8" s="105"/>
    </row>
    <row r="9" spans="2:8" x14ac:dyDescent="0.3">
      <c r="B9" s="102"/>
      <c r="C9" s="106"/>
      <c r="D9" s="124"/>
      <c r="E9" s="125"/>
      <c r="F9" s="124"/>
      <c r="G9" s="107"/>
      <c r="H9" s="105"/>
    </row>
    <row r="10" spans="2:8" x14ac:dyDescent="0.3">
      <c r="B10" s="108" t="s">
        <v>6</v>
      </c>
      <c r="C10" s="17"/>
      <c r="D10" s="60"/>
      <c r="E10" s="126"/>
      <c r="F10" s="60"/>
      <c r="G10" s="17"/>
      <c r="H10" s="109"/>
    </row>
    <row r="11" spans="2:8" ht="66" customHeight="1" thickBot="1" x14ac:dyDescent="0.35">
      <c r="B11" s="174"/>
      <c r="C11" s="175"/>
      <c r="D11" s="175"/>
      <c r="E11" s="175"/>
      <c r="F11" s="175"/>
      <c r="G11" s="175"/>
      <c r="H11" s="176"/>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colBreaks count="1" manualBreakCount="1">
    <brk id="8"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7"/>
  <sheetViews>
    <sheetView zoomScaleSheetLayoutView="100" workbookViewId="0">
      <selection activeCell="B12" sqref="B12"/>
    </sheetView>
  </sheetViews>
  <sheetFormatPr defaultColWidth="8.88671875" defaultRowHeight="14.4" x14ac:dyDescent="0.3"/>
  <cols>
    <col min="1" max="1" width="6.109375" style="2" customWidth="1"/>
    <col min="2" max="2" width="42.44140625" style="2" customWidth="1"/>
    <col min="3" max="6" width="10.88671875" style="94" customWidth="1"/>
    <col min="7" max="7" width="10.88671875" style="2" customWidth="1"/>
    <col min="8" max="8" width="10.88671875" style="94" customWidth="1"/>
    <col min="9" max="11" width="10.88671875" style="2" customWidth="1"/>
    <col min="12" max="16384" width="8.88671875" style="2"/>
  </cols>
  <sheetData>
    <row r="2" spans="2:11" ht="15" thickBot="1" x14ac:dyDescent="0.35"/>
    <row r="3" spans="2:11" x14ac:dyDescent="0.3">
      <c r="B3" s="188" t="s">
        <v>85</v>
      </c>
      <c r="C3" s="189"/>
      <c r="D3" s="189"/>
      <c r="E3" s="189"/>
      <c r="F3" s="189"/>
      <c r="G3" s="189"/>
      <c r="H3" s="190"/>
      <c r="I3" s="189"/>
      <c r="J3" s="189"/>
      <c r="K3" s="190"/>
    </row>
    <row r="4" spans="2:11" x14ac:dyDescent="0.3">
      <c r="B4" s="180" t="s">
        <v>173</v>
      </c>
      <c r="C4" s="181"/>
      <c r="D4" s="181"/>
      <c r="E4" s="181"/>
      <c r="F4" s="181"/>
      <c r="G4" s="181"/>
      <c r="H4" s="181"/>
      <c r="I4" s="181"/>
      <c r="J4" s="181"/>
      <c r="K4" s="182"/>
    </row>
    <row r="5" spans="2:11" x14ac:dyDescent="0.3">
      <c r="B5" s="3"/>
      <c r="C5" s="194" t="s">
        <v>73</v>
      </c>
      <c r="D5" s="195"/>
      <c r="E5" s="196"/>
      <c r="F5" s="194" t="s">
        <v>74</v>
      </c>
      <c r="G5" s="195"/>
      <c r="H5" s="196"/>
      <c r="I5" s="195" t="s">
        <v>75</v>
      </c>
      <c r="J5" s="195"/>
      <c r="K5" s="197"/>
    </row>
    <row r="6" spans="2:11" x14ac:dyDescent="0.3">
      <c r="B6" s="1" t="s">
        <v>11</v>
      </c>
      <c r="C6" s="92" t="s">
        <v>4</v>
      </c>
      <c r="D6" s="4" t="s">
        <v>5</v>
      </c>
      <c r="E6" s="93" t="s">
        <v>5</v>
      </c>
      <c r="F6" s="92" t="s">
        <v>4</v>
      </c>
      <c r="G6" s="4" t="s">
        <v>5</v>
      </c>
      <c r="H6" s="93" t="s">
        <v>5</v>
      </c>
      <c r="I6" s="90" t="s">
        <v>4</v>
      </c>
      <c r="J6" s="4" t="s">
        <v>5</v>
      </c>
      <c r="K6" s="91" t="s">
        <v>5</v>
      </c>
    </row>
    <row r="7" spans="2:11" x14ac:dyDescent="0.3">
      <c r="B7" s="158" t="s">
        <v>12</v>
      </c>
      <c r="C7" s="136">
        <v>5.8148148148148129E-2</v>
      </c>
      <c r="D7" s="55">
        <v>0.42925495557074506</v>
      </c>
      <c r="E7" s="56">
        <v>0.18791845894894321</v>
      </c>
      <c r="F7" s="136">
        <v>8.0555555555555554E-3</v>
      </c>
      <c r="G7" s="55">
        <v>0.23860130270826191</v>
      </c>
      <c r="H7" s="56">
        <v>0.13559322033898305</v>
      </c>
      <c r="I7" s="136">
        <v>6.6203703703703709E-2</v>
      </c>
      <c r="J7" s="55">
        <v>0.39121811093632447</v>
      </c>
      <c r="K7" s="105">
        <v>0.17949039789130164</v>
      </c>
    </row>
    <row r="8" spans="2:11" x14ac:dyDescent="0.3">
      <c r="B8" s="102" t="s">
        <v>101</v>
      </c>
      <c r="C8" s="136">
        <v>3.2060185185185178E-3</v>
      </c>
      <c r="D8" s="55">
        <v>2.3667122351332878E-2</v>
      </c>
      <c r="E8" s="56">
        <v>1.036095006545726E-2</v>
      </c>
      <c r="F8" s="136">
        <v>1.7824074074074072E-3</v>
      </c>
      <c r="G8" s="55">
        <v>5.2793966403839557E-2</v>
      </c>
      <c r="H8" s="56">
        <v>3.0001948178453145E-2</v>
      </c>
      <c r="I8" s="136">
        <v>4.9884259259259257E-3</v>
      </c>
      <c r="J8" s="55">
        <v>2.9478147869502768E-2</v>
      </c>
      <c r="K8" s="105">
        <v>1.3524538722229196E-2</v>
      </c>
    </row>
    <row r="9" spans="2:11" x14ac:dyDescent="0.3">
      <c r="B9" s="158" t="s">
        <v>13</v>
      </c>
      <c r="C9" s="136">
        <v>2.6273148148148145E-3</v>
      </c>
      <c r="D9" s="55">
        <v>1.9395078605604923E-2</v>
      </c>
      <c r="E9" s="56">
        <v>8.4907424724144347E-3</v>
      </c>
      <c r="F9" s="136">
        <v>7.060185185185185E-3</v>
      </c>
      <c r="G9" s="55">
        <v>0.20911895783339046</v>
      </c>
      <c r="H9" s="56">
        <v>0.11883888564192481</v>
      </c>
      <c r="I9" s="136">
        <v>9.6874999999999965E-3</v>
      </c>
      <c r="J9" s="55">
        <v>5.7246426373025079E-2</v>
      </c>
      <c r="K9" s="105">
        <v>2.6264591439688709E-2</v>
      </c>
    </row>
    <row r="10" spans="2:11" x14ac:dyDescent="0.3">
      <c r="B10" s="158" t="s">
        <v>14</v>
      </c>
      <c r="C10" s="136">
        <v>1.7569444444444436E-2</v>
      </c>
      <c r="D10" s="55">
        <v>0.12969924812030073</v>
      </c>
      <c r="E10" s="56">
        <v>5.6779502524780201E-2</v>
      </c>
      <c r="F10" s="136">
        <v>5.2777777777777788E-3</v>
      </c>
      <c r="G10" s="55">
        <v>0.15632499142955092</v>
      </c>
      <c r="H10" s="56">
        <v>8.8836937463471682E-2</v>
      </c>
      <c r="I10" s="136">
        <v>2.2847222222222213E-2</v>
      </c>
      <c r="J10" s="55">
        <v>0.13501128513781541</v>
      </c>
      <c r="K10" s="105">
        <v>6.1943014936613514E-2</v>
      </c>
    </row>
    <row r="11" spans="2:11" x14ac:dyDescent="0.3">
      <c r="B11" s="158" t="s">
        <v>15</v>
      </c>
      <c r="C11" s="136">
        <v>1.9178240740740735E-2</v>
      </c>
      <c r="D11" s="55">
        <v>0.14157552973342447</v>
      </c>
      <c r="E11" s="56">
        <v>6.1978679633439268E-2</v>
      </c>
      <c r="F11" s="136">
        <v>2.8356481481481479E-3</v>
      </c>
      <c r="G11" s="55">
        <v>8.399040109701747E-2</v>
      </c>
      <c r="H11" s="56">
        <v>4.7730372102084549E-2</v>
      </c>
      <c r="I11" s="136">
        <v>2.2013888888888878E-2</v>
      </c>
      <c r="J11" s="55">
        <v>0.13008686136379174</v>
      </c>
      <c r="K11" s="105">
        <v>5.9683695242876846E-2</v>
      </c>
    </row>
    <row r="12" spans="2:11" x14ac:dyDescent="0.3">
      <c r="B12" s="158" t="s">
        <v>193</v>
      </c>
      <c r="C12" s="136">
        <v>1.533564814814815E-2</v>
      </c>
      <c r="D12" s="55">
        <v>0.11320915926179088</v>
      </c>
      <c r="E12" s="56">
        <v>4.9560501215634926E-2</v>
      </c>
      <c r="F12" s="136">
        <v>2.6851851851851846E-3</v>
      </c>
      <c r="G12" s="55">
        <v>7.9533767569420613E-2</v>
      </c>
      <c r="H12" s="56">
        <v>4.5197740112994343E-2</v>
      </c>
      <c r="I12" s="136">
        <v>1.8020833333333337E-2</v>
      </c>
      <c r="J12" s="55">
        <v>0.10649066411326176</v>
      </c>
      <c r="K12" s="105">
        <v>4.8857788377055365E-2</v>
      </c>
    </row>
    <row r="13" spans="2:11" x14ac:dyDescent="0.3">
      <c r="B13" s="158" t="s">
        <v>16</v>
      </c>
      <c r="C13" s="136"/>
      <c r="D13" s="55"/>
      <c r="E13" s="56"/>
      <c r="F13" s="136">
        <v>2.4305555555555555E-4</v>
      </c>
      <c r="G13" s="55">
        <v>7.1991772368872123E-3</v>
      </c>
      <c r="H13" s="56">
        <v>4.0911747516072473E-3</v>
      </c>
      <c r="I13" s="136">
        <v>2.4305555555555555E-4</v>
      </c>
      <c r="J13" s="55">
        <v>1.4362902674235688E-3</v>
      </c>
      <c r="K13" s="105">
        <v>6.5896824400652702E-4</v>
      </c>
    </row>
    <row r="14" spans="2:11" x14ac:dyDescent="0.3">
      <c r="B14" s="102" t="s">
        <v>174</v>
      </c>
      <c r="C14" s="136"/>
      <c r="D14" s="55"/>
      <c r="E14" s="56"/>
      <c r="F14" s="136"/>
      <c r="G14" s="55"/>
      <c r="H14" s="56"/>
      <c r="I14" s="136"/>
      <c r="J14" s="55"/>
      <c r="K14" s="105"/>
    </row>
    <row r="15" spans="2:11" x14ac:dyDescent="0.3">
      <c r="B15" s="158" t="s">
        <v>17</v>
      </c>
      <c r="C15" s="136">
        <v>6.9444444444444444E-5</v>
      </c>
      <c r="D15" s="55">
        <v>5.1264524948735487E-4</v>
      </c>
      <c r="E15" s="56">
        <v>2.2442491116513925E-4</v>
      </c>
      <c r="F15" s="136">
        <v>2.0833333333333335E-4</v>
      </c>
      <c r="G15" s="55">
        <v>6.1707233459033254E-3</v>
      </c>
      <c r="H15" s="56">
        <v>3.5067212156633552E-3</v>
      </c>
      <c r="I15" s="136">
        <v>2.7777777777777778E-4</v>
      </c>
      <c r="J15" s="55">
        <v>1.6414745913412214E-3</v>
      </c>
      <c r="K15" s="105">
        <v>7.53106564578888E-4</v>
      </c>
    </row>
    <row r="16" spans="2:11" x14ac:dyDescent="0.3">
      <c r="B16" s="158" t="s">
        <v>18</v>
      </c>
      <c r="C16" s="136">
        <v>1.4120370370370369E-3</v>
      </c>
      <c r="D16" s="55">
        <v>1.0423786739576215E-2</v>
      </c>
      <c r="E16" s="56">
        <v>4.5633065270244974E-3</v>
      </c>
      <c r="F16" s="136">
        <v>4.7453703703703709E-4</v>
      </c>
      <c r="G16" s="55">
        <v>1.4055536510113131E-2</v>
      </c>
      <c r="H16" s="56">
        <v>7.9875316578998656E-3</v>
      </c>
      <c r="I16" s="136">
        <v>1.8865740740740739E-3</v>
      </c>
      <c r="J16" s="55">
        <v>1.1148348266192461E-2</v>
      </c>
      <c r="K16" s="105">
        <v>5.1148487510982808E-3</v>
      </c>
    </row>
    <row r="17" spans="2:14" x14ac:dyDescent="0.3">
      <c r="B17" s="158" t="s">
        <v>19</v>
      </c>
      <c r="C17" s="136"/>
      <c r="D17" s="55"/>
      <c r="E17" s="56"/>
      <c r="F17" s="136"/>
      <c r="G17" s="55"/>
      <c r="H17" s="56"/>
      <c r="I17" s="136"/>
      <c r="J17" s="55"/>
      <c r="K17" s="105"/>
    </row>
    <row r="18" spans="2:14" x14ac:dyDescent="0.3">
      <c r="B18" s="158" t="s">
        <v>20</v>
      </c>
      <c r="C18" s="136">
        <v>7.5231481481481482E-4</v>
      </c>
      <c r="D18" s="55">
        <v>5.5536568694463445E-3</v>
      </c>
      <c r="E18" s="56">
        <v>2.431269870955675E-3</v>
      </c>
      <c r="F18" s="136">
        <v>1.0416666666666667E-3</v>
      </c>
      <c r="G18" s="55">
        <v>3.0853616729516625E-2</v>
      </c>
      <c r="H18" s="56">
        <v>1.7533606078316773E-2</v>
      </c>
      <c r="I18" s="136">
        <v>1.7939814814814813E-3</v>
      </c>
      <c r="J18" s="55">
        <v>1.060119006907872E-2</v>
      </c>
      <c r="K18" s="105">
        <v>4.8638132295719845E-3</v>
      </c>
    </row>
    <row r="19" spans="2:14" x14ac:dyDescent="0.3">
      <c r="B19" s="158" t="s">
        <v>21</v>
      </c>
      <c r="C19" s="136"/>
      <c r="D19" s="55"/>
      <c r="E19" s="56"/>
      <c r="F19" s="136"/>
      <c r="G19" s="55"/>
      <c r="H19" s="56"/>
      <c r="I19" s="136"/>
      <c r="J19" s="55"/>
      <c r="K19" s="105"/>
    </row>
    <row r="20" spans="2:14" x14ac:dyDescent="0.3">
      <c r="B20" s="102" t="s">
        <v>102</v>
      </c>
      <c r="C20" s="136">
        <v>9.2592592592592588E-5</v>
      </c>
      <c r="D20" s="55">
        <v>6.8352699931647316E-4</v>
      </c>
      <c r="E20" s="56">
        <v>2.9923321488685233E-4</v>
      </c>
      <c r="F20" s="136"/>
      <c r="G20" s="55"/>
      <c r="H20" s="56"/>
      <c r="I20" s="136">
        <v>9.2592592592592588E-5</v>
      </c>
      <c r="J20" s="55">
        <v>5.4715819711374043E-4</v>
      </c>
      <c r="K20" s="105">
        <v>2.5103552152629598E-4</v>
      </c>
    </row>
    <row r="21" spans="2:14" x14ac:dyDescent="0.3">
      <c r="B21" s="102" t="s">
        <v>103</v>
      </c>
      <c r="C21" s="136">
        <v>5.6712962962962958E-3</v>
      </c>
      <c r="D21" s="55">
        <v>4.1866028708133982E-2</v>
      </c>
      <c r="E21" s="56">
        <v>1.8328034411819703E-2</v>
      </c>
      <c r="F21" s="136"/>
      <c r="G21" s="55"/>
      <c r="H21" s="56"/>
      <c r="I21" s="136">
        <v>5.6712962962962958E-3</v>
      </c>
      <c r="J21" s="55">
        <v>3.3513439573216598E-2</v>
      </c>
      <c r="K21" s="105">
        <v>1.5375925693485629E-2</v>
      </c>
    </row>
    <row r="22" spans="2:14" x14ac:dyDescent="0.3">
      <c r="B22" s="25" t="s">
        <v>22</v>
      </c>
      <c r="C22" s="136"/>
      <c r="D22" s="55"/>
      <c r="E22" s="56"/>
      <c r="F22" s="136"/>
      <c r="G22" s="55"/>
      <c r="H22" s="56"/>
      <c r="I22" s="136"/>
      <c r="J22" s="55"/>
      <c r="K22" s="105"/>
    </row>
    <row r="23" spans="2:14" x14ac:dyDescent="0.3">
      <c r="B23" s="25" t="s">
        <v>23</v>
      </c>
      <c r="C23" s="136"/>
      <c r="D23" s="55"/>
      <c r="E23" s="56"/>
      <c r="F23" s="136"/>
      <c r="G23" s="55"/>
      <c r="H23" s="56"/>
      <c r="I23" s="136"/>
      <c r="J23" s="55"/>
      <c r="K23" s="105"/>
    </row>
    <row r="24" spans="2:14" x14ac:dyDescent="0.3">
      <c r="B24" s="25" t="s">
        <v>24</v>
      </c>
      <c r="C24" s="136">
        <v>1.1400462962962963E-2</v>
      </c>
      <c r="D24" s="55">
        <v>8.4159261790840767E-2</v>
      </c>
      <c r="E24" s="56">
        <v>3.6843089582943696E-2</v>
      </c>
      <c r="F24" s="136">
        <v>4.0972222222222217E-3</v>
      </c>
      <c r="G24" s="55">
        <v>0.12135755913609871</v>
      </c>
      <c r="H24" s="56">
        <v>6.8965517241379309E-2</v>
      </c>
      <c r="I24" s="136">
        <v>1.5497685185185184E-2</v>
      </c>
      <c r="J24" s="55">
        <v>9.1580603241912306E-2</v>
      </c>
      <c r="K24" s="105">
        <v>4.2017070415463792E-2</v>
      </c>
    </row>
    <row r="25" spans="2:14" x14ac:dyDescent="0.3">
      <c r="B25" s="29" t="s">
        <v>3</v>
      </c>
      <c r="C25" s="59">
        <v>0.13546296296296292</v>
      </c>
      <c r="D25" s="60">
        <v>1</v>
      </c>
      <c r="E25" s="61">
        <v>0.43777819337946489</v>
      </c>
      <c r="F25" s="59">
        <v>3.3761574074074076E-2</v>
      </c>
      <c r="G25" s="60">
        <v>0.99999999999999989</v>
      </c>
      <c r="H25" s="61">
        <v>0.5682836547827782</v>
      </c>
      <c r="I25" s="59">
        <v>0.16922453703703705</v>
      </c>
      <c r="J25" s="60">
        <v>0.99999999999999989</v>
      </c>
      <c r="K25" s="148">
        <v>0.45879879502949661</v>
      </c>
    </row>
    <row r="26" spans="2:14" x14ac:dyDescent="0.3">
      <c r="B26" s="6"/>
      <c r="C26" s="7"/>
      <c r="D26" s="7"/>
      <c r="E26" s="7"/>
      <c r="F26" s="7"/>
      <c r="G26" s="7"/>
      <c r="H26" s="7"/>
      <c r="I26" s="7"/>
      <c r="J26" s="7"/>
      <c r="K26" s="8"/>
      <c r="L26" s="11"/>
      <c r="M26" s="11"/>
      <c r="N26" s="11"/>
    </row>
    <row r="27" spans="2:14" x14ac:dyDescent="0.3">
      <c r="B27" s="1" t="s">
        <v>25</v>
      </c>
      <c r="C27" s="9" t="s">
        <v>4</v>
      </c>
      <c r="D27" s="9" t="s">
        <v>5</v>
      </c>
      <c r="E27" s="9" t="s">
        <v>5</v>
      </c>
      <c r="F27" s="9" t="s">
        <v>4</v>
      </c>
      <c r="G27" s="9" t="s">
        <v>5</v>
      </c>
      <c r="H27" s="9" t="s">
        <v>5</v>
      </c>
      <c r="I27" s="9" t="s">
        <v>4</v>
      </c>
      <c r="J27" s="9" t="s">
        <v>5</v>
      </c>
      <c r="K27" s="150" t="s">
        <v>5</v>
      </c>
    </row>
    <row r="28" spans="2:14" x14ac:dyDescent="0.3">
      <c r="B28" s="158" t="s">
        <v>26</v>
      </c>
      <c r="C28" s="136">
        <v>9.1087962962962954E-3</v>
      </c>
      <c r="D28" s="55"/>
      <c r="E28" s="56">
        <v>2.9437067514494094E-2</v>
      </c>
      <c r="F28" s="136">
        <v>1.4120370370370372E-3</v>
      </c>
      <c r="G28" s="55"/>
      <c r="H28" s="56">
        <v>2.3767777128384963E-2</v>
      </c>
      <c r="I28" s="136">
        <v>1.0520833333333332E-2</v>
      </c>
      <c r="J28" s="55"/>
      <c r="K28" s="105">
        <v>2.8523911133425377E-2</v>
      </c>
    </row>
    <row r="29" spans="2:14" x14ac:dyDescent="0.3">
      <c r="B29" s="158" t="s">
        <v>27</v>
      </c>
      <c r="C29" s="136">
        <v>2.7893518518518519E-3</v>
      </c>
      <c r="D29" s="55"/>
      <c r="E29" s="56">
        <v>9.0144005984664263E-3</v>
      </c>
      <c r="F29" s="136">
        <v>1.2962962962962963E-3</v>
      </c>
      <c r="G29" s="55"/>
      <c r="H29" s="56">
        <v>2.1819598675238652E-2</v>
      </c>
      <c r="I29" s="136">
        <v>4.0856481481481481E-3</v>
      </c>
      <c r="J29" s="55"/>
      <c r="K29" s="105">
        <v>1.1076942387347811E-2</v>
      </c>
    </row>
    <row r="30" spans="2:14" x14ac:dyDescent="0.3">
      <c r="B30" s="158" t="s">
        <v>28</v>
      </c>
      <c r="C30" s="136">
        <v>9.6064814814814819E-4</v>
      </c>
      <c r="D30" s="55"/>
      <c r="E30" s="56">
        <v>3.1045446044510932E-3</v>
      </c>
      <c r="F30" s="136"/>
      <c r="G30" s="55"/>
      <c r="H30" s="56"/>
      <c r="I30" s="136">
        <v>9.6064814814814819E-4</v>
      </c>
      <c r="J30" s="55"/>
      <c r="K30" s="105">
        <v>2.6044935358353213E-3</v>
      </c>
    </row>
    <row r="31" spans="2:14" x14ac:dyDescent="0.3">
      <c r="B31" s="158" t="s">
        <v>29</v>
      </c>
      <c r="C31" s="136">
        <v>6.840277777777784E-2</v>
      </c>
      <c r="D31" s="55"/>
      <c r="E31" s="56">
        <v>0.22105853749766236</v>
      </c>
      <c r="F31" s="136">
        <v>1.4293981481481475E-2</v>
      </c>
      <c r="G31" s="55"/>
      <c r="H31" s="56">
        <v>0.24060003896356896</v>
      </c>
      <c r="I31" s="136">
        <v>8.2696759259259206E-2</v>
      </c>
      <c r="J31" s="55"/>
      <c r="K31" s="105">
        <v>0.22420610016317297</v>
      </c>
    </row>
    <row r="32" spans="2:14" x14ac:dyDescent="0.3">
      <c r="B32" s="158" t="s">
        <v>30</v>
      </c>
      <c r="C32" s="136">
        <v>7.1388888888888932E-2</v>
      </c>
      <c r="D32" s="55"/>
      <c r="E32" s="56">
        <v>0.23070880867776328</v>
      </c>
      <c r="F32" s="136">
        <v>8.6458333333333318E-3</v>
      </c>
      <c r="G32" s="55"/>
      <c r="H32" s="56">
        <v>0.14552893045002921</v>
      </c>
      <c r="I32" s="136">
        <v>8.0034722222222257E-2</v>
      </c>
      <c r="J32" s="55"/>
      <c r="K32" s="105">
        <v>0.21698882891929219</v>
      </c>
    </row>
    <row r="33" spans="2:14" x14ac:dyDescent="0.3">
      <c r="B33" s="158" t="s">
        <v>31</v>
      </c>
      <c r="C33" s="136">
        <v>2.1319444444444439E-2</v>
      </c>
      <c r="D33" s="55"/>
      <c r="E33" s="56">
        <v>6.8898447727697737E-2</v>
      </c>
      <c r="F33" s="136">
        <v>0</v>
      </c>
      <c r="G33" s="55"/>
      <c r="H33" s="56">
        <v>0</v>
      </c>
      <c r="I33" s="136">
        <v>2.1319444444444439E-2</v>
      </c>
      <c r="J33" s="55"/>
      <c r="K33" s="105">
        <v>5.7800928831429642E-2</v>
      </c>
    </row>
    <row r="34" spans="2:14" x14ac:dyDescent="0.3">
      <c r="B34" s="159" t="s">
        <v>3</v>
      </c>
      <c r="C34" s="17">
        <v>0.17396990740740753</v>
      </c>
      <c r="D34" s="60"/>
      <c r="E34" s="60">
        <v>0.562221806620535</v>
      </c>
      <c r="F34" s="17">
        <v>2.5648148148148142E-2</v>
      </c>
      <c r="G34" s="60"/>
      <c r="H34" s="60">
        <v>0.4317163452172218</v>
      </c>
      <c r="I34" s="17">
        <v>0.19961805555555553</v>
      </c>
      <c r="J34" s="60"/>
      <c r="K34" s="109">
        <v>0.54120120497050328</v>
      </c>
    </row>
    <row r="35" spans="2:14" x14ac:dyDescent="0.3">
      <c r="B35" s="160"/>
      <c r="C35" s="161"/>
      <c r="D35" s="161"/>
      <c r="E35" s="161"/>
      <c r="F35" s="161"/>
      <c r="G35" s="161"/>
      <c r="H35" s="161"/>
      <c r="I35" s="161"/>
      <c r="J35" s="161"/>
      <c r="K35" s="162"/>
      <c r="L35" s="163"/>
      <c r="M35" s="163"/>
      <c r="N35" s="163"/>
    </row>
    <row r="36" spans="2:14" x14ac:dyDescent="0.3">
      <c r="B36" s="29" t="s">
        <v>6</v>
      </c>
      <c r="C36" s="17">
        <v>0.30943287037037048</v>
      </c>
      <c r="D36" s="153"/>
      <c r="E36" s="60">
        <v>0.99999999999999989</v>
      </c>
      <c r="F36" s="17">
        <v>5.9409722222222218E-2</v>
      </c>
      <c r="G36" s="153"/>
      <c r="H36" s="60">
        <v>1</v>
      </c>
      <c r="I36" s="17">
        <v>0.36884259259259256</v>
      </c>
      <c r="J36" s="153"/>
      <c r="K36" s="109">
        <v>0.99999999999999989</v>
      </c>
    </row>
    <row r="37" spans="2:14" ht="66" customHeight="1" thickBot="1" x14ac:dyDescent="0.35">
      <c r="B37" s="191" t="s">
        <v>76</v>
      </c>
      <c r="C37" s="192"/>
      <c r="D37" s="192"/>
      <c r="E37" s="192"/>
      <c r="F37" s="192"/>
      <c r="G37" s="192"/>
      <c r="H37" s="193"/>
      <c r="I37" s="192"/>
      <c r="J37" s="192"/>
      <c r="K37" s="193"/>
    </row>
  </sheetData>
  <mergeCells count="6">
    <mergeCell ref="B37:K37"/>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7" orientation="landscape" r:id="rId1"/>
  <colBreaks count="1" manualBreakCount="1">
    <brk id="11" max="1048575" man="1"/>
  </colBreaks>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5" zoomScaleNormal="125" zoomScaleSheetLayoutView="100" zoomScalePageLayoutView="125" workbookViewId="0">
      <selection activeCell="B14" sqref="B14"/>
    </sheetView>
  </sheetViews>
  <sheetFormatPr defaultColWidth="8.88671875" defaultRowHeight="14.4" x14ac:dyDescent="0.3"/>
  <cols>
    <col min="1" max="1" width="6.109375" style="2" customWidth="1"/>
    <col min="2" max="2" width="42.44140625" style="2" customWidth="1"/>
    <col min="3" max="6" width="15.33203125" style="94" customWidth="1"/>
    <col min="7" max="8" width="15.33203125" style="2" customWidth="1"/>
    <col min="9" max="16384" width="8.88671875" style="2"/>
  </cols>
  <sheetData>
    <row r="2" spans="2:8" ht="15" thickBot="1" x14ac:dyDescent="0.35"/>
    <row r="3" spans="2:8" x14ac:dyDescent="0.3">
      <c r="B3" s="211" t="s">
        <v>163</v>
      </c>
      <c r="C3" s="212"/>
      <c r="D3" s="212"/>
      <c r="E3" s="212"/>
      <c r="F3" s="212"/>
      <c r="G3" s="212"/>
      <c r="H3" s="213"/>
    </row>
    <row r="4" spans="2:8" x14ac:dyDescent="0.3">
      <c r="B4" s="180" t="s">
        <v>173</v>
      </c>
      <c r="C4" s="181"/>
      <c r="D4" s="181"/>
      <c r="E4" s="181"/>
      <c r="F4" s="181"/>
      <c r="G4" s="181"/>
      <c r="H4" s="182"/>
    </row>
    <row r="5" spans="2:8" x14ac:dyDescent="0.3">
      <c r="B5" s="97"/>
      <c r="C5" s="183" t="s">
        <v>146</v>
      </c>
      <c r="D5" s="184"/>
      <c r="E5" s="183" t="s">
        <v>147</v>
      </c>
      <c r="F5" s="184"/>
      <c r="G5" s="183" t="s">
        <v>3</v>
      </c>
      <c r="H5" s="182"/>
    </row>
    <row r="6" spans="2:8" x14ac:dyDescent="0.3">
      <c r="B6" s="1" t="s">
        <v>120</v>
      </c>
      <c r="C6" s="89" t="s">
        <v>4</v>
      </c>
      <c r="D6" s="122" t="s">
        <v>5</v>
      </c>
      <c r="E6" s="89" t="s">
        <v>4</v>
      </c>
      <c r="F6" s="122" t="s">
        <v>5</v>
      </c>
      <c r="G6" s="89" t="s">
        <v>4</v>
      </c>
      <c r="H6" s="101" t="s">
        <v>5</v>
      </c>
    </row>
    <row r="7" spans="2:8" x14ac:dyDescent="0.3">
      <c r="B7" s="102" t="s">
        <v>129</v>
      </c>
      <c r="C7" s="104"/>
      <c r="D7" s="55"/>
      <c r="E7" s="123"/>
      <c r="F7" s="55"/>
      <c r="G7" s="104"/>
      <c r="H7" s="105"/>
    </row>
    <row r="8" spans="2:8" x14ac:dyDescent="0.3">
      <c r="B8" s="102" t="s">
        <v>130</v>
      </c>
      <c r="C8" s="104"/>
      <c r="D8" s="55"/>
      <c r="E8" s="123"/>
      <c r="F8" s="55"/>
      <c r="G8" s="104"/>
      <c r="H8" s="105"/>
    </row>
    <row r="9" spans="2:8" x14ac:dyDescent="0.3">
      <c r="B9" s="102"/>
      <c r="C9" s="106"/>
      <c r="D9" s="124"/>
      <c r="E9" s="125"/>
      <c r="F9" s="124"/>
      <c r="G9" s="107"/>
      <c r="H9" s="105"/>
    </row>
    <row r="10" spans="2:8" x14ac:dyDescent="0.3">
      <c r="B10" s="108" t="s">
        <v>6</v>
      </c>
      <c r="C10" s="17"/>
      <c r="D10" s="60"/>
      <c r="E10" s="126"/>
      <c r="F10" s="60"/>
      <c r="G10" s="17"/>
      <c r="H10" s="109"/>
    </row>
    <row r="11" spans="2:8" ht="66" customHeight="1" thickBot="1" x14ac:dyDescent="0.35">
      <c r="B11" s="174"/>
      <c r="C11" s="175"/>
      <c r="D11" s="175"/>
      <c r="E11" s="175"/>
      <c r="F11" s="175"/>
      <c r="G11" s="175"/>
      <c r="H11" s="176"/>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colBreaks count="1" manualBreakCount="1">
    <brk id="8" max="1048575" man="1"/>
  </colBreaks>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5" zoomScaleNormal="125" zoomScaleSheetLayoutView="100" zoomScalePageLayoutView="125" workbookViewId="0">
      <selection activeCell="B14" sqref="B14"/>
    </sheetView>
  </sheetViews>
  <sheetFormatPr defaultColWidth="8.88671875" defaultRowHeight="14.4" x14ac:dyDescent="0.3"/>
  <cols>
    <col min="1" max="1" width="6.109375" style="2" customWidth="1"/>
    <col min="2" max="2" width="42.44140625" style="2" customWidth="1"/>
    <col min="3" max="6" width="15.33203125" style="94" customWidth="1"/>
    <col min="7" max="8" width="15.33203125" style="2" customWidth="1"/>
    <col min="9" max="16384" width="8.88671875" style="2"/>
  </cols>
  <sheetData>
    <row r="2" spans="2:8" ht="15" thickBot="1" x14ac:dyDescent="0.35"/>
    <row r="3" spans="2:8" x14ac:dyDescent="0.3">
      <c r="B3" s="211" t="s">
        <v>164</v>
      </c>
      <c r="C3" s="212"/>
      <c r="D3" s="212"/>
      <c r="E3" s="212"/>
      <c r="F3" s="212"/>
      <c r="G3" s="212"/>
      <c r="H3" s="213"/>
    </row>
    <row r="4" spans="2:8" x14ac:dyDescent="0.3">
      <c r="B4" s="180" t="s">
        <v>173</v>
      </c>
      <c r="C4" s="181"/>
      <c r="D4" s="181"/>
      <c r="E4" s="181"/>
      <c r="F4" s="181"/>
      <c r="G4" s="181"/>
      <c r="H4" s="182"/>
    </row>
    <row r="5" spans="2:8" x14ac:dyDescent="0.3">
      <c r="B5" s="97"/>
      <c r="C5" s="183" t="s">
        <v>146</v>
      </c>
      <c r="D5" s="184"/>
      <c r="E5" s="183" t="s">
        <v>147</v>
      </c>
      <c r="F5" s="184"/>
      <c r="G5" s="183" t="s">
        <v>3</v>
      </c>
      <c r="H5" s="182"/>
    </row>
    <row r="6" spans="2:8" x14ac:dyDescent="0.3">
      <c r="B6" s="1" t="s">
        <v>120</v>
      </c>
      <c r="C6" s="89" t="s">
        <v>4</v>
      </c>
      <c r="D6" s="122" t="s">
        <v>5</v>
      </c>
      <c r="E6" s="89" t="s">
        <v>4</v>
      </c>
      <c r="F6" s="122" t="s">
        <v>5</v>
      </c>
      <c r="G6" s="89" t="s">
        <v>4</v>
      </c>
      <c r="H6" s="101" t="s">
        <v>5</v>
      </c>
    </row>
    <row r="7" spans="2:8" x14ac:dyDescent="0.3">
      <c r="B7" s="102" t="s">
        <v>129</v>
      </c>
      <c r="C7" s="104"/>
      <c r="D7" s="55"/>
      <c r="E7" s="123">
        <v>4.7453703703703704E-4</v>
      </c>
      <c r="F7" s="55">
        <f>E7/E10</f>
        <v>1</v>
      </c>
      <c r="G7" s="104">
        <f>C7+E7</f>
        <v>4.7453703703703704E-4</v>
      </c>
      <c r="H7" s="105">
        <f>G7/G10</f>
        <v>1</v>
      </c>
    </row>
    <row r="8" spans="2:8" x14ac:dyDescent="0.3">
      <c r="B8" s="102" t="s">
        <v>130</v>
      </c>
      <c r="C8" s="104"/>
      <c r="D8" s="55"/>
      <c r="E8" s="123"/>
      <c r="F8" s="55"/>
      <c r="G8" s="104"/>
      <c r="H8" s="105"/>
    </row>
    <row r="9" spans="2:8" x14ac:dyDescent="0.3">
      <c r="B9" s="102"/>
      <c r="C9" s="106"/>
      <c r="D9" s="124"/>
      <c r="E9" s="125"/>
      <c r="F9" s="124"/>
      <c r="G9" s="107"/>
      <c r="H9" s="105"/>
    </row>
    <row r="10" spans="2:8" x14ac:dyDescent="0.3">
      <c r="B10" s="108" t="s">
        <v>6</v>
      </c>
      <c r="C10" s="17"/>
      <c r="D10" s="60"/>
      <c r="E10" s="17">
        <f t="shared" ref="E10:G10" si="0">SUM(E7:E8)</f>
        <v>4.7453703703703704E-4</v>
      </c>
      <c r="F10" s="60">
        <f>SUM(F7:F9)</f>
        <v>1</v>
      </c>
      <c r="G10" s="17">
        <f t="shared" si="0"/>
        <v>4.7453703703703704E-4</v>
      </c>
      <c r="H10" s="109">
        <f>SUM(H7:H8)</f>
        <v>1</v>
      </c>
    </row>
    <row r="11" spans="2:8" ht="66" customHeight="1" thickBot="1" x14ac:dyDescent="0.35">
      <c r="B11" s="174"/>
      <c r="C11" s="175"/>
      <c r="D11" s="175"/>
      <c r="E11" s="175"/>
      <c r="F11" s="175"/>
      <c r="G11" s="175"/>
      <c r="H11" s="176"/>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colBreaks count="1" manualBreakCount="1">
    <brk id="8" max="1048575" man="1"/>
  </colBreaks>
  <ignoredErrors>
    <ignoredError sqref="F10 G7" formula="1"/>
  </ignoredErrors>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0" zoomScaleNormal="120" zoomScaleSheetLayoutView="100" zoomScalePageLayoutView="125" workbookViewId="0">
      <selection activeCell="B14" sqref="B14"/>
    </sheetView>
  </sheetViews>
  <sheetFormatPr defaultColWidth="8.88671875" defaultRowHeight="14.4" x14ac:dyDescent="0.3"/>
  <cols>
    <col min="1" max="1" width="6.109375" style="2" customWidth="1"/>
    <col min="2" max="2" width="42.44140625" style="2" customWidth="1"/>
    <col min="3" max="6" width="15.33203125" style="94" customWidth="1"/>
    <col min="7" max="8" width="15.33203125" style="2" customWidth="1"/>
    <col min="9" max="16384" width="8.88671875" style="2"/>
  </cols>
  <sheetData>
    <row r="2" spans="2:8" ht="15" thickBot="1" x14ac:dyDescent="0.35"/>
    <row r="3" spans="2:8" x14ac:dyDescent="0.3">
      <c r="B3" s="211" t="s">
        <v>165</v>
      </c>
      <c r="C3" s="212"/>
      <c r="D3" s="212"/>
      <c r="E3" s="212"/>
      <c r="F3" s="212"/>
      <c r="G3" s="212"/>
      <c r="H3" s="213"/>
    </row>
    <row r="4" spans="2:8" x14ac:dyDescent="0.3">
      <c r="B4" s="180" t="s">
        <v>173</v>
      </c>
      <c r="C4" s="181"/>
      <c r="D4" s="181"/>
      <c r="E4" s="181"/>
      <c r="F4" s="181"/>
      <c r="G4" s="181"/>
      <c r="H4" s="182"/>
    </row>
    <row r="5" spans="2:8" x14ac:dyDescent="0.3">
      <c r="B5" s="97"/>
      <c r="C5" s="183" t="s">
        <v>146</v>
      </c>
      <c r="D5" s="184"/>
      <c r="E5" s="183" t="s">
        <v>147</v>
      </c>
      <c r="F5" s="184"/>
      <c r="G5" s="183" t="s">
        <v>3</v>
      </c>
      <c r="H5" s="182"/>
    </row>
    <row r="6" spans="2:8" x14ac:dyDescent="0.3">
      <c r="B6" s="1" t="s">
        <v>120</v>
      </c>
      <c r="C6" s="89" t="s">
        <v>4</v>
      </c>
      <c r="D6" s="122" t="s">
        <v>5</v>
      </c>
      <c r="E6" s="89" t="s">
        <v>4</v>
      </c>
      <c r="F6" s="122" t="s">
        <v>5</v>
      </c>
      <c r="G6" s="89" t="s">
        <v>4</v>
      </c>
      <c r="H6" s="101" t="s">
        <v>5</v>
      </c>
    </row>
    <row r="7" spans="2:8" x14ac:dyDescent="0.3">
      <c r="B7" s="102" t="s">
        <v>129</v>
      </c>
      <c r="C7" s="104"/>
      <c r="D7" s="55"/>
      <c r="E7" s="123">
        <v>5.4756944444444448E-2</v>
      </c>
      <c r="F7" s="55">
        <f>E7/E10</f>
        <v>1</v>
      </c>
      <c r="G7" s="104">
        <f>C7+E7</f>
        <v>5.4756944444444448E-2</v>
      </c>
      <c r="H7" s="105">
        <f>G7/G10</f>
        <v>1</v>
      </c>
    </row>
    <row r="8" spans="2:8" x14ac:dyDescent="0.3">
      <c r="B8" s="102" t="s">
        <v>130</v>
      </c>
      <c r="C8" s="104"/>
      <c r="D8" s="55"/>
      <c r="E8" s="123"/>
      <c r="F8" s="55"/>
      <c r="G8" s="104"/>
      <c r="H8" s="105"/>
    </row>
    <row r="9" spans="2:8" x14ac:dyDescent="0.3">
      <c r="B9" s="102"/>
      <c r="C9" s="106"/>
      <c r="D9" s="124"/>
      <c r="E9" s="125"/>
      <c r="F9" s="124"/>
      <c r="G9" s="107"/>
      <c r="H9" s="105"/>
    </row>
    <row r="10" spans="2:8" x14ac:dyDescent="0.3">
      <c r="B10" s="108" t="s">
        <v>6</v>
      </c>
      <c r="C10" s="17">
        <f t="shared" ref="C10:G10" si="0">SUM(C7:C8)</f>
        <v>0</v>
      </c>
      <c r="D10" s="60">
        <f>SUM(D7:D8)</f>
        <v>0</v>
      </c>
      <c r="E10" s="17">
        <f t="shared" si="0"/>
        <v>5.4756944444444448E-2</v>
      </c>
      <c r="F10" s="60">
        <f>SUM(F7:F8)</f>
        <v>1</v>
      </c>
      <c r="G10" s="17">
        <f t="shared" si="0"/>
        <v>5.4756944444444448E-2</v>
      </c>
      <c r="H10" s="109">
        <f>SUM(H7:H8)</f>
        <v>1</v>
      </c>
    </row>
    <row r="11" spans="2:8" ht="66" customHeight="1" thickBot="1" x14ac:dyDescent="0.35">
      <c r="B11" s="174"/>
      <c r="C11" s="175"/>
      <c r="D11" s="175"/>
      <c r="E11" s="175"/>
      <c r="F11" s="175"/>
      <c r="G11" s="175"/>
      <c r="H11" s="176"/>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colBreaks count="1" manualBreakCount="1">
    <brk id="8" max="1048575" man="1"/>
  </colBreaks>
  <ignoredErrors>
    <ignoredError sqref="G7" formula="1"/>
  </ignoredErrors>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5" zoomScaleNormal="125" zoomScaleSheetLayoutView="100" zoomScalePageLayoutView="125" workbookViewId="0">
      <selection activeCell="B14" sqref="B14"/>
    </sheetView>
  </sheetViews>
  <sheetFormatPr defaultColWidth="8.88671875" defaultRowHeight="14.4" x14ac:dyDescent="0.3"/>
  <cols>
    <col min="1" max="1" width="6.109375" style="2" customWidth="1"/>
    <col min="2" max="2" width="42.44140625" style="2" customWidth="1"/>
    <col min="3" max="6" width="15.33203125" style="94" customWidth="1"/>
    <col min="7" max="8" width="15.33203125" style="2" customWidth="1"/>
    <col min="9" max="16384" width="8.88671875" style="2"/>
  </cols>
  <sheetData>
    <row r="2" spans="2:8" ht="15" thickBot="1" x14ac:dyDescent="0.35"/>
    <row r="3" spans="2:8" x14ac:dyDescent="0.3">
      <c r="B3" s="211" t="s">
        <v>166</v>
      </c>
      <c r="C3" s="212"/>
      <c r="D3" s="212"/>
      <c r="E3" s="212"/>
      <c r="F3" s="212"/>
      <c r="G3" s="212"/>
      <c r="H3" s="213"/>
    </row>
    <row r="4" spans="2:8" x14ac:dyDescent="0.3">
      <c r="B4" s="180" t="s">
        <v>173</v>
      </c>
      <c r="C4" s="181"/>
      <c r="D4" s="181"/>
      <c r="E4" s="181"/>
      <c r="F4" s="181"/>
      <c r="G4" s="181"/>
      <c r="H4" s="182"/>
    </row>
    <row r="5" spans="2:8" x14ac:dyDescent="0.3">
      <c r="B5" s="97"/>
      <c r="C5" s="183" t="s">
        <v>146</v>
      </c>
      <c r="D5" s="184"/>
      <c r="E5" s="183" t="s">
        <v>147</v>
      </c>
      <c r="F5" s="184"/>
      <c r="G5" s="183" t="s">
        <v>3</v>
      </c>
      <c r="H5" s="182"/>
    </row>
    <row r="6" spans="2:8" x14ac:dyDescent="0.3">
      <c r="B6" s="1" t="s">
        <v>120</v>
      </c>
      <c r="C6" s="89" t="s">
        <v>4</v>
      </c>
      <c r="D6" s="122" t="s">
        <v>5</v>
      </c>
      <c r="E6" s="89" t="s">
        <v>4</v>
      </c>
      <c r="F6" s="122" t="s">
        <v>5</v>
      </c>
      <c r="G6" s="89" t="s">
        <v>4</v>
      </c>
      <c r="H6" s="101" t="s">
        <v>5</v>
      </c>
    </row>
    <row r="7" spans="2:8" x14ac:dyDescent="0.3">
      <c r="B7" s="102" t="s">
        <v>129</v>
      </c>
      <c r="C7" s="104"/>
      <c r="D7" s="55"/>
      <c r="E7" s="123"/>
      <c r="F7" s="55"/>
      <c r="G7" s="104"/>
      <c r="H7" s="105"/>
    </row>
    <row r="8" spans="2:8" x14ac:dyDescent="0.3">
      <c r="B8" s="102" t="s">
        <v>130</v>
      </c>
      <c r="C8" s="104"/>
      <c r="D8" s="55"/>
      <c r="E8" s="123"/>
      <c r="F8" s="55"/>
      <c r="G8" s="104"/>
      <c r="H8" s="105"/>
    </row>
    <row r="9" spans="2:8" x14ac:dyDescent="0.3">
      <c r="B9" s="102"/>
      <c r="C9" s="106"/>
      <c r="D9" s="124"/>
      <c r="E9" s="125"/>
      <c r="F9" s="124"/>
      <c r="G9" s="107"/>
      <c r="H9" s="105"/>
    </row>
    <row r="10" spans="2:8" x14ac:dyDescent="0.3">
      <c r="B10" s="108" t="s">
        <v>6</v>
      </c>
      <c r="C10" s="17"/>
      <c r="D10" s="60"/>
      <c r="E10" s="126"/>
      <c r="F10" s="60"/>
      <c r="G10" s="17"/>
      <c r="H10" s="109"/>
    </row>
    <row r="11" spans="2:8" ht="66" customHeight="1" thickBot="1" x14ac:dyDescent="0.35">
      <c r="B11" s="174"/>
      <c r="C11" s="175"/>
      <c r="D11" s="175"/>
      <c r="E11" s="175"/>
      <c r="F11" s="175"/>
      <c r="G11" s="175"/>
      <c r="H11" s="176"/>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colBreaks count="1" manualBreakCount="1">
    <brk id="8" max="1048575" man="1"/>
  </colBreaks>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5" zoomScaleNormal="125" zoomScaleSheetLayoutView="100" zoomScalePageLayoutView="125" workbookViewId="0">
      <selection activeCell="B14" sqref="B14"/>
    </sheetView>
  </sheetViews>
  <sheetFormatPr defaultColWidth="8.88671875" defaultRowHeight="14.4" x14ac:dyDescent="0.3"/>
  <cols>
    <col min="1" max="1" width="6.109375" style="2" customWidth="1"/>
    <col min="2" max="2" width="42.44140625" style="2" customWidth="1"/>
    <col min="3" max="6" width="15.33203125" style="94" customWidth="1"/>
    <col min="7" max="8" width="15.33203125" style="2" customWidth="1"/>
    <col min="9" max="16384" width="8.88671875" style="2"/>
  </cols>
  <sheetData>
    <row r="2" spans="2:8" ht="15" thickBot="1" x14ac:dyDescent="0.35"/>
    <row r="3" spans="2:8" ht="36.75" customHeight="1" x14ac:dyDescent="0.3">
      <c r="B3" s="211" t="s">
        <v>167</v>
      </c>
      <c r="C3" s="212"/>
      <c r="D3" s="212"/>
      <c r="E3" s="212"/>
      <c r="F3" s="212"/>
      <c r="G3" s="212"/>
      <c r="H3" s="213"/>
    </row>
    <row r="4" spans="2:8" x14ac:dyDescent="0.3">
      <c r="B4" s="180" t="s">
        <v>173</v>
      </c>
      <c r="C4" s="181"/>
      <c r="D4" s="181"/>
      <c r="E4" s="181"/>
      <c r="F4" s="181"/>
      <c r="G4" s="181"/>
      <c r="H4" s="182"/>
    </row>
    <row r="5" spans="2:8" x14ac:dyDescent="0.3">
      <c r="B5" s="97"/>
      <c r="C5" s="183" t="s">
        <v>146</v>
      </c>
      <c r="D5" s="184"/>
      <c r="E5" s="183" t="s">
        <v>147</v>
      </c>
      <c r="F5" s="184"/>
      <c r="G5" s="183" t="s">
        <v>3</v>
      </c>
      <c r="H5" s="182"/>
    </row>
    <row r="6" spans="2:8" x14ac:dyDescent="0.3">
      <c r="B6" s="1" t="s">
        <v>120</v>
      </c>
      <c r="C6" s="89" t="s">
        <v>4</v>
      </c>
      <c r="D6" s="122" t="s">
        <v>5</v>
      </c>
      <c r="E6" s="89" t="s">
        <v>4</v>
      </c>
      <c r="F6" s="122" t="s">
        <v>5</v>
      </c>
      <c r="G6" s="89" t="s">
        <v>4</v>
      </c>
      <c r="H6" s="101" t="s">
        <v>5</v>
      </c>
    </row>
    <row r="7" spans="2:8" x14ac:dyDescent="0.3">
      <c r="B7" s="102" t="s">
        <v>129</v>
      </c>
      <c r="C7" s="104"/>
      <c r="D7" s="55"/>
      <c r="E7" s="123"/>
      <c r="F7" s="55"/>
      <c r="G7" s="104"/>
      <c r="H7" s="105"/>
    </row>
    <row r="8" spans="2:8" x14ac:dyDescent="0.3">
      <c r="B8" s="102" t="s">
        <v>130</v>
      </c>
      <c r="C8" s="104"/>
      <c r="D8" s="55"/>
      <c r="E8" s="123"/>
      <c r="F8" s="55"/>
      <c r="G8" s="104"/>
      <c r="H8" s="105"/>
    </row>
    <row r="9" spans="2:8" x14ac:dyDescent="0.3">
      <c r="B9" s="102"/>
      <c r="C9" s="106"/>
      <c r="D9" s="124"/>
      <c r="E9" s="125"/>
      <c r="F9" s="124"/>
      <c r="G9" s="107"/>
      <c r="H9" s="105"/>
    </row>
    <row r="10" spans="2:8" x14ac:dyDescent="0.3">
      <c r="B10" s="108" t="s">
        <v>6</v>
      </c>
      <c r="C10" s="17"/>
      <c r="D10" s="60"/>
      <c r="E10" s="126"/>
      <c r="F10" s="60"/>
      <c r="G10" s="17"/>
      <c r="H10" s="109"/>
    </row>
    <row r="11" spans="2:8" ht="66" customHeight="1" thickBot="1" x14ac:dyDescent="0.35">
      <c r="B11" s="174"/>
      <c r="C11" s="175"/>
      <c r="D11" s="175"/>
      <c r="E11" s="175"/>
      <c r="F11" s="175"/>
      <c r="G11" s="175"/>
      <c r="H11" s="176"/>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colBreaks count="1" manualBreakCount="1">
    <brk id="8" max="1048575" man="1"/>
  </colBreaks>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5" zoomScaleNormal="125" zoomScaleSheetLayoutView="100" zoomScalePageLayoutView="125" workbookViewId="0">
      <selection activeCell="B14" sqref="B14"/>
    </sheetView>
  </sheetViews>
  <sheetFormatPr defaultColWidth="8.88671875" defaultRowHeight="14.4" x14ac:dyDescent="0.3"/>
  <cols>
    <col min="1" max="1" width="6.109375" style="2" customWidth="1"/>
    <col min="2" max="2" width="42.44140625" style="2" customWidth="1"/>
    <col min="3" max="6" width="15.33203125" style="94" customWidth="1"/>
    <col min="7" max="8" width="15.33203125" style="2" customWidth="1"/>
    <col min="9" max="16384" width="8.88671875" style="2"/>
  </cols>
  <sheetData>
    <row r="2" spans="2:8" ht="15" thickBot="1" x14ac:dyDescent="0.35"/>
    <row r="3" spans="2:8" x14ac:dyDescent="0.3">
      <c r="B3" s="211" t="s">
        <v>168</v>
      </c>
      <c r="C3" s="212"/>
      <c r="D3" s="212"/>
      <c r="E3" s="212"/>
      <c r="F3" s="212"/>
      <c r="G3" s="212"/>
      <c r="H3" s="213"/>
    </row>
    <row r="4" spans="2:8" x14ac:dyDescent="0.3">
      <c r="B4" s="180" t="s">
        <v>173</v>
      </c>
      <c r="C4" s="181"/>
      <c r="D4" s="181"/>
      <c r="E4" s="181"/>
      <c r="F4" s="181"/>
      <c r="G4" s="181"/>
      <c r="H4" s="182"/>
    </row>
    <row r="5" spans="2:8" x14ac:dyDescent="0.3">
      <c r="B5" s="97"/>
      <c r="C5" s="183" t="s">
        <v>146</v>
      </c>
      <c r="D5" s="184"/>
      <c r="E5" s="183" t="s">
        <v>147</v>
      </c>
      <c r="F5" s="184"/>
      <c r="G5" s="183" t="s">
        <v>3</v>
      </c>
      <c r="H5" s="182"/>
    </row>
    <row r="6" spans="2:8" x14ac:dyDescent="0.3">
      <c r="B6" s="1" t="s">
        <v>120</v>
      </c>
      <c r="C6" s="89" t="s">
        <v>4</v>
      </c>
      <c r="D6" s="122" t="s">
        <v>5</v>
      </c>
      <c r="E6" s="89" t="s">
        <v>4</v>
      </c>
      <c r="F6" s="122" t="s">
        <v>5</v>
      </c>
      <c r="G6" s="89" t="s">
        <v>4</v>
      </c>
      <c r="H6" s="101" t="s">
        <v>5</v>
      </c>
    </row>
    <row r="7" spans="2:8" x14ac:dyDescent="0.3">
      <c r="B7" s="102" t="s">
        <v>129</v>
      </c>
      <c r="C7" s="104"/>
      <c r="D7" s="55"/>
      <c r="E7" s="123"/>
      <c r="F7" s="55"/>
      <c r="G7" s="104"/>
      <c r="H7" s="105"/>
    </row>
    <row r="8" spans="2:8" x14ac:dyDescent="0.3">
      <c r="B8" s="102" t="s">
        <v>130</v>
      </c>
      <c r="C8" s="104"/>
      <c r="D8" s="55"/>
      <c r="E8" s="123"/>
      <c r="F8" s="55"/>
      <c r="G8" s="104"/>
      <c r="H8" s="105"/>
    </row>
    <row r="9" spans="2:8" x14ac:dyDescent="0.3">
      <c r="B9" s="102"/>
      <c r="C9" s="106"/>
      <c r="D9" s="124"/>
      <c r="E9" s="125"/>
      <c r="F9" s="124"/>
      <c r="G9" s="107"/>
      <c r="H9" s="105"/>
    </row>
    <row r="10" spans="2:8" x14ac:dyDescent="0.3">
      <c r="B10" s="108" t="s">
        <v>6</v>
      </c>
      <c r="C10" s="17"/>
      <c r="D10" s="60"/>
      <c r="E10" s="126"/>
      <c r="F10" s="60"/>
      <c r="G10" s="17"/>
      <c r="H10" s="109"/>
    </row>
    <row r="11" spans="2:8" ht="66" customHeight="1" thickBot="1" x14ac:dyDescent="0.35">
      <c r="B11" s="174"/>
      <c r="C11" s="175"/>
      <c r="D11" s="175"/>
      <c r="E11" s="175"/>
      <c r="F11" s="175"/>
      <c r="G11" s="175"/>
      <c r="H11" s="176"/>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colBreaks count="1" manualBreakCount="1">
    <brk id="8" max="1048575" man="1"/>
  </colBreaks>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5" zoomScaleNormal="125" zoomScaleSheetLayoutView="100" zoomScalePageLayoutView="125" workbookViewId="0">
      <selection activeCell="B14" sqref="B14"/>
    </sheetView>
  </sheetViews>
  <sheetFormatPr defaultColWidth="8.88671875" defaultRowHeight="14.4" x14ac:dyDescent="0.3"/>
  <cols>
    <col min="1" max="1" width="6.109375" style="2" customWidth="1"/>
    <col min="2" max="2" width="42.44140625" style="2" customWidth="1"/>
    <col min="3" max="6" width="15.33203125" style="94" customWidth="1"/>
    <col min="7" max="8" width="15.33203125" style="2" customWidth="1"/>
    <col min="9" max="16384" width="8.88671875" style="2"/>
  </cols>
  <sheetData>
    <row r="2" spans="2:8" ht="15" thickBot="1" x14ac:dyDescent="0.35"/>
    <row r="3" spans="2:8" x14ac:dyDescent="0.3">
      <c r="B3" s="211" t="s">
        <v>169</v>
      </c>
      <c r="C3" s="212"/>
      <c r="D3" s="212"/>
      <c r="E3" s="212"/>
      <c r="F3" s="212"/>
      <c r="G3" s="212"/>
      <c r="H3" s="213"/>
    </row>
    <row r="4" spans="2:8" x14ac:dyDescent="0.3">
      <c r="B4" s="180" t="s">
        <v>173</v>
      </c>
      <c r="C4" s="181"/>
      <c r="D4" s="181"/>
      <c r="E4" s="181"/>
      <c r="F4" s="181"/>
      <c r="G4" s="181"/>
      <c r="H4" s="182"/>
    </row>
    <row r="5" spans="2:8" x14ac:dyDescent="0.3">
      <c r="B5" s="97"/>
      <c r="C5" s="183" t="s">
        <v>146</v>
      </c>
      <c r="D5" s="184"/>
      <c r="E5" s="183" t="s">
        <v>147</v>
      </c>
      <c r="F5" s="184"/>
      <c r="G5" s="183" t="s">
        <v>3</v>
      </c>
      <c r="H5" s="182"/>
    </row>
    <row r="6" spans="2:8" x14ac:dyDescent="0.3">
      <c r="B6" s="1" t="s">
        <v>120</v>
      </c>
      <c r="C6" s="89" t="s">
        <v>4</v>
      </c>
      <c r="D6" s="122" t="s">
        <v>5</v>
      </c>
      <c r="E6" s="89" t="s">
        <v>4</v>
      </c>
      <c r="F6" s="122" t="s">
        <v>5</v>
      </c>
      <c r="G6" s="89" t="s">
        <v>4</v>
      </c>
      <c r="H6" s="101" t="s">
        <v>5</v>
      </c>
    </row>
    <row r="7" spans="2:8" x14ac:dyDescent="0.3">
      <c r="B7" s="102" t="s">
        <v>129</v>
      </c>
      <c r="C7" s="104"/>
      <c r="D7" s="55"/>
      <c r="E7" s="123">
        <v>6.2615740740740748E-3</v>
      </c>
      <c r="F7" s="111">
        <f>E7/E10</f>
        <v>0.90771812080536918</v>
      </c>
      <c r="G7" s="123">
        <f>C7+E7</f>
        <v>6.2615740740740748E-3</v>
      </c>
      <c r="H7" s="105">
        <f>G7/G10</f>
        <v>0.90771812080536918</v>
      </c>
    </row>
    <row r="8" spans="2:8" x14ac:dyDescent="0.3">
      <c r="B8" s="102" t="s">
        <v>130</v>
      </c>
      <c r="C8" s="104"/>
      <c r="D8" s="55"/>
      <c r="E8" s="123">
        <v>6.3657407407407402E-4</v>
      </c>
      <c r="F8" s="55">
        <f>E8/E10</f>
        <v>9.228187919463085E-2</v>
      </c>
      <c r="G8" s="104">
        <f>C8+E8</f>
        <v>6.3657407407407402E-4</v>
      </c>
      <c r="H8" s="105">
        <f>G8/G10</f>
        <v>9.228187919463085E-2</v>
      </c>
    </row>
    <row r="9" spans="2:8" x14ac:dyDescent="0.3">
      <c r="B9" s="102"/>
      <c r="C9" s="106"/>
      <c r="D9" s="124"/>
      <c r="E9" s="125"/>
      <c r="F9" s="124"/>
      <c r="G9" s="107"/>
      <c r="H9" s="105"/>
    </row>
    <row r="10" spans="2:8" x14ac:dyDescent="0.3">
      <c r="B10" s="108" t="s">
        <v>6</v>
      </c>
      <c r="C10" s="17"/>
      <c r="D10" s="60"/>
      <c r="E10" s="17">
        <f t="shared" ref="E10" si="0">SUM(E7:E8)</f>
        <v>6.8981481481481489E-3</v>
      </c>
      <c r="F10" s="60">
        <f>SUM(F7:F8)</f>
        <v>1</v>
      </c>
      <c r="G10" s="17">
        <f t="shared" ref="G10" si="1">SUM(G7:G8)</f>
        <v>6.8981481481481489E-3</v>
      </c>
      <c r="H10" s="109">
        <f>SUM(H7:H8)</f>
        <v>1</v>
      </c>
    </row>
    <row r="11" spans="2:8" ht="66" customHeight="1" thickBot="1" x14ac:dyDescent="0.35">
      <c r="B11" s="174"/>
      <c r="C11" s="175"/>
      <c r="D11" s="175"/>
      <c r="E11" s="175"/>
      <c r="F11" s="175"/>
      <c r="G11" s="175"/>
      <c r="H11" s="176"/>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colBreaks count="1" manualBreakCount="1">
    <brk id="8" max="1048575" man="1"/>
  </colBreaks>
  <ignoredErrors>
    <ignoredError sqref="G7:G8" formula="1"/>
  </ignoredErrors>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5" zoomScaleNormal="125" zoomScaleSheetLayoutView="100" zoomScalePageLayoutView="125" workbookViewId="0">
      <selection activeCell="B14" sqref="B14"/>
    </sheetView>
  </sheetViews>
  <sheetFormatPr defaultColWidth="8.88671875" defaultRowHeight="14.4" x14ac:dyDescent="0.3"/>
  <cols>
    <col min="1" max="1" width="6.109375" style="2" customWidth="1"/>
    <col min="2" max="2" width="42.44140625" style="2" customWidth="1"/>
    <col min="3" max="6" width="15.33203125" style="94" customWidth="1"/>
    <col min="7" max="8" width="15.33203125" style="2" customWidth="1"/>
    <col min="9" max="16384" width="8.88671875" style="2"/>
  </cols>
  <sheetData>
    <row r="2" spans="2:8" ht="15" thickBot="1" x14ac:dyDescent="0.35"/>
    <row r="3" spans="2:8" x14ac:dyDescent="0.3">
      <c r="B3" s="211" t="s">
        <v>170</v>
      </c>
      <c r="C3" s="212"/>
      <c r="D3" s="212"/>
      <c r="E3" s="212"/>
      <c r="F3" s="212"/>
      <c r="G3" s="212"/>
      <c r="H3" s="213"/>
    </row>
    <row r="4" spans="2:8" x14ac:dyDescent="0.3">
      <c r="B4" s="180" t="s">
        <v>173</v>
      </c>
      <c r="C4" s="181"/>
      <c r="D4" s="181"/>
      <c r="E4" s="181"/>
      <c r="F4" s="181"/>
      <c r="G4" s="181"/>
      <c r="H4" s="182"/>
    </row>
    <row r="5" spans="2:8" x14ac:dyDescent="0.3">
      <c r="B5" s="97"/>
      <c r="C5" s="183" t="s">
        <v>146</v>
      </c>
      <c r="D5" s="184"/>
      <c r="E5" s="183" t="s">
        <v>147</v>
      </c>
      <c r="F5" s="184"/>
      <c r="G5" s="183" t="s">
        <v>3</v>
      </c>
      <c r="H5" s="182"/>
    </row>
    <row r="6" spans="2:8" x14ac:dyDescent="0.3">
      <c r="B6" s="1" t="s">
        <v>120</v>
      </c>
      <c r="C6" s="89" t="s">
        <v>4</v>
      </c>
      <c r="D6" s="122" t="s">
        <v>5</v>
      </c>
      <c r="E6" s="89" t="s">
        <v>4</v>
      </c>
      <c r="F6" s="122" t="s">
        <v>5</v>
      </c>
      <c r="G6" s="89" t="s">
        <v>4</v>
      </c>
      <c r="H6" s="101" t="s">
        <v>5</v>
      </c>
    </row>
    <row r="7" spans="2:8" x14ac:dyDescent="0.3">
      <c r="B7" s="102" t="s">
        <v>129</v>
      </c>
      <c r="C7" s="104">
        <v>1.9560185185185184E-3</v>
      </c>
      <c r="D7" s="111">
        <f>C7/C10</f>
        <v>1</v>
      </c>
      <c r="E7" s="123">
        <v>4.5370370370370365E-3</v>
      </c>
      <c r="F7" s="111">
        <f>E7/E10</f>
        <v>1</v>
      </c>
      <c r="G7" s="104">
        <f>C7+E7</f>
        <v>6.4930555555555549E-3</v>
      </c>
      <c r="H7" s="105">
        <f>G7/G10</f>
        <v>1</v>
      </c>
    </row>
    <row r="8" spans="2:8" x14ac:dyDescent="0.3">
      <c r="B8" s="102" t="s">
        <v>130</v>
      </c>
      <c r="C8" s="104"/>
      <c r="D8" s="111"/>
      <c r="E8" s="123"/>
      <c r="F8" s="111"/>
      <c r="G8" s="104"/>
      <c r="H8" s="105"/>
    </row>
    <row r="9" spans="2:8" x14ac:dyDescent="0.3">
      <c r="B9" s="102"/>
      <c r="C9" s="106"/>
      <c r="D9" s="124"/>
      <c r="E9" s="125"/>
      <c r="F9" s="124"/>
      <c r="G9" s="107"/>
      <c r="H9" s="105"/>
    </row>
    <row r="10" spans="2:8" x14ac:dyDescent="0.3">
      <c r="B10" s="108" t="s">
        <v>6</v>
      </c>
      <c r="C10" s="17">
        <f t="shared" ref="C10" si="0">SUM(C7:C8)</f>
        <v>1.9560185185185184E-3</v>
      </c>
      <c r="D10" s="60">
        <f>SUM(D7:D8)</f>
        <v>1</v>
      </c>
      <c r="E10" s="17">
        <f t="shared" ref="E10:G10" si="1">SUM(E7:E8)</f>
        <v>4.5370370370370365E-3</v>
      </c>
      <c r="F10" s="60">
        <f>SUM(F7:F8)</f>
        <v>1</v>
      </c>
      <c r="G10" s="17">
        <f t="shared" si="1"/>
        <v>6.4930555555555549E-3</v>
      </c>
      <c r="H10" s="109">
        <f>SUM(H7:H8)</f>
        <v>1</v>
      </c>
    </row>
    <row r="11" spans="2:8" ht="66" customHeight="1" thickBot="1" x14ac:dyDescent="0.35">
      <c r="B11" s="174"/>
      <c r="C11" s="175"/>
      <c r="D11" s="175"/>
      <c r="E11" s="175"/>
      <c r="F11" s="175"/>
      <c r="G11" s="175"/>
      <c r="H11" s="176"/>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colBreaks count="1" manualBreakCount="1">
    <brk id="8" max="1048575" man="1"/>
  </colBreaks>
  <ignoredErrors>
    <ignoredError sqref="G7" formula="1"/>
  </ignoredErrors>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5" zoomScaleNormal="125" zoomScaleSheetLayoutView="100" zoomScalePageLayoutView="125" workbookViewId="0">
      <selection activeCell="B14" sqref="B14"/>
    </sheetView>
  </sheetViews>
  <sheetFormatPr defaultColWidth="8.88671875" defaultRowHeight="14.4" x14ac:dyDescent="0.3"/>
  <cols>
    <col min="1" max="1" width="6.109375" style="2" customWidth="1"/>
    <col min="2" max="2" width="42.44140625" style="2" customWidth="1"/>
    <col min="3" max="6" width="15.33203125" style="94" customWidth="1"/>
    <col min="7" max="8" width="15.33203125" style="2" customWidth="1"/>
    <col min="9" max="16384" width="8.88671875" style="2"/>
  </cols>
  <sheetData>
    <row r="2" spans="2:8" ht="15" thickBot="1" x14ac:dyDescent="0.35"/>
    <row r="3" spans="2:8" x14ac:dyDescent="0.3">
      <c r="B3" s="211" t="s">
        <v>171</v>
      </c>
      <c r="C3" s="212"/>
      <c r="D3" s="212"/>
      <c r="E3" s="212"/>
      <c r="F3" s="212"/>
      <c r="G3" s="212"/>
      <c r="H3" s="213"/>
    </row>
    <row r="4" spans="2:8" x14ac:dyDescent="0.3">
      <c r="B4" s="180" t="s">
        <v>173</v>
      </c>
      <c r="C4" s="181"/>
      <c r="D4" s="181"/>
      <c r="E4" s="181"/>
      <c r="F4" s="181"/>
      <c r="G4" s="181"/>
      <c r="H4" s="182"/>
    </row>
    <row r="5" spans="2:8" x14ac:dyDescent="0.3">
      <c r="B5" s="97"/>
      <c r="C5" s="183" t="s">
        <v>146</v>
      </c>
      <c r="D5" s="184"/>
      <c r="E5" s="183" t="s">
        <v>147</v>
      </c>
      <c r="F5" s="184"/>
      <c r="G5" s="183" t="s">
        <v>3</v>
      </c>
      <c r="H5" s="182"/>
    </row>
    <row r="6" spans="2:8" x14ac:dyDescent="0.3">
      <c r="B6" s="1" t="s">
        <v>120</v>
      </c>
      <c r="C6" s="89" t="s">
        <v>4</v>
      </c>
      <c r="D6" s="122" t="s">
        <v>5</v>
      </c>
      <c r="E6" s="89" t="s">
        <v>4</v>
      </c>
      <c r="F6" s="122" t="s">
        <v>5</v>
      </c>
      <c r="G6" s="89" t="s">
        <v>4</v>
      </c>
      <c r="H6" s="101" t="s">
        <v>5</v>
      </c>
    </row>
    <row r="7" spans="2:8" x14ac:dyDescent="0.3">
      <c r="B7" s="102" t="s">
        <v>129</v>
      </c>
      <c r="C7" s="104"/>
      <c r="D7" s="111"/>
      <c r="E7" s="123">
        <v>3.3101851851851851E-3</v>
      </c>
      <c r="F7" s="111">
        <f>E7/E10</f>
        <v>1</v>
      </c>
      <c r="G7" s="104">
        <f>C7+E7</f>
        <v>3.3101851851851851E-3</v>
      </c>
      <c r="H7" s="105">
        <f>G7/G10</f>
        <v>1</v>
      </c>
    </row>
    <row r="8" spans="2:8" x14ac:dyDescent="0.3">
      <c r="B8" s="102" t="s">
        <v>130</v>
      </c>
      <c r="C8" s="104"/>
      <c r="D8" s="111"/>
      <c r="E8" s="123"/>
      <c r="F8" s="111"/>
      <c r="G8" s="104"/>
      <c r="H8" s="105"/>
    </row>
    <row r="9" spans="2:8" x14ac:dyDescent="0.3">
      <c r="B9" s="102"/>
      <c r="C9" s="125"/>
      <c r="D9" s="124"/>
      <c r="E9" s="125"/>
      <c r="F9" s="124"/>
      <c r="G9" s="107"/>
      <c r="H9" s="105"/>
    </row>
    <row r="10" spans="2:8" x14ac:dyDescent="0.3">
      <c r="B10" s="108" t="s">
        <v>6</v>
      </c>
      <c r="C10" s="17"/>
      <c r="D10" s="60"/>
      <c r="E10" s="17">
        <f t="shared" ref="E10" si="0">SUM(E7:E8)</f>
        <v>3.3101851851851851E-3</v>
      </c>
      <c r="F10" s="60">
        <f>SUM(F7:F8)</f>
        <v>1</v>
      </c>
      <c r="G10" s="17">
        <f t="shared" ref="G10" si="1">SUM(G7:G8)</f>
        <v>3.3101851851851851E-3</v>
      </c>
      <c r="H10" s="109">
        <f>SUM(H7:H8)</f>
        <v>1</v>
      </c>
    </row>
    <row r="11" spans="2:8" ht="66" customHeight="1" thickBot="1" x14ac:dyDescent="0.35">
      <c r="B11" s="174"/>
      <c r="C11" s="175"/>
      <c r="D11" s="175"/>
      <c r="E11" s="175"/>
      <c r="F11" s="175"/>
      <c r="G11" s="175"/>
      <c r="H11" s="176"/>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colBreaks count="1" manualBreakCount="1">
    <brk id="8" max="1048575" man="1"/>
  </colBreaks>
  <ignoredErrors>
    <ignoredError sqref="G7" formula="1"/>
  </ignoredErrors>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5" zoomScaleNormal="125" zoomScaleSheetLayoutView="100" zoomScalePageLayoutView="125" workbookViewId="0">
      <selection activeCell="B14" sqref="B14"/>
    </sheetView>
  </sheetViews>
  <sheetFormatPr defaultColWidth="8.88671875" defaultRowHeight="14.4" x14ac:dyDescent="0.3"/>
  <cols>
    <col min="1" max="1" width="6.109375" style="2" customWidth="1"/>
    <col min="2" max="2" width="42.44140625" style="2" customWidth="1"/>
    <col min="3" max="6" width="15.33203125" style="94" customWidth="1"/>
    <col min="7" max="8" width="15.33203125" style="2" customWidth="1"/>
    <col min="9" max="16384" width="8.88671875" style="2"/>
  </cols>
  <sheetData>
    <row r="2" spans="2:8" ht="15" thickBot="1" x14ac:dyDescent="0.35"/>
    <row r="3" spans="2:8" x14ac:dyDescent="0.3">
      <c r="B3" s="211" t="s">
        <v>172</v>
      </c>
      <c r="C3" s="212"/>
      <c r="D3" s="212"/>
      <c r="E3" s="212"/>
      <c r="F3" s="212"/>
      <c r="G3" s="212"/>
      <c r="H3" s="213"/>
    </row>
    <row r="4" spans="2:8" x14ac:dyDescent="0.3">
      <c r="B4" s="180" t="s">
        <v>173</v>
      </c>
      <c r="C4" s="181"/>
      <c r="D4" s="181"/>
      <c r="E4" s="181"/>
      <c r="F4" s="181"/>
      <c r="G4" s="181"/>
      <c r="H4" s="182"/>
    </row>
    <row r="5" spans="2:8" x14ac:dyDescent="0.3">
      <c r="B5" s="97"/>
      <c r="C5" s="183" t="s">
        <v>146</v>
      </c>
      <c r="D5" s="184"/>
      <c r="E5" s="183" t="s">
        <v>147</v>
      </c>
      <c r="F5" s="184"/>
      <c r="G5" s="183" t="s">
        <v>3</v>
      </c>
      <c r="H5" s="182"/>
    </row>
    <row r="6" spans="2:8" x14ac:dyDescent="0.3">
      <c r="B6" s="1" t="s">
        <v>120</v>
      </c>
      <c r="C6" s="89" t="s">
        <v>4</v>
      </c>
      <c r="D6" s="122" t="s">
        <v>5</v>
      </c>
      <c r="E6" s="89" t="s">
        <v>4</v>
      </c>
      <c r="F6" s="122" t="s">
        <v>5</v>
      </c>
      <c r="G6" s="89" t="s">
        <v>4</v>
      </c>
      <c r="H6" s="101" t="s">
        <v>5</v>
      </c>
    </row>
    <row r="7" spans="2:8" x14ac:dyDescent="0.3">
      <c r="B7" s="102" t="s">
        <v>129</v>
      </c>
      <c r="C7" s="104"/>
      <c r="D7" s="55"/>
      <c r="E7" s="123"/>
      <c r="F7" s="55"/>
      <c r="G7" s="104"/>
      <c r="H7" s="105"/>
    </row>
    <row r="8" spans="2:8" x14ac:dyDescent="0.3">
      <c r="B8" s="102" t="s">
        <v>130</v>
      </c>
      <c r="C8" s="104"/>
      <c r="D8" s="55"/>
      <c r="E8" s="123"/>
      <c r="F8" s="55"/>
      <c r="G8" s="104"/>
      <c r="H8" s="105"/>
    </row>
    <row r="9" spans="2:8" x14ac:dyDescent="0.3">
      <c r="B9" s="102"/>
      <c r="C9" s="106"/>
      <c r="D9" s="124"/>
      <c r="E9" s="125"/>
      <c r="F9" s="124"/>
      <c r="G9" s="107"/>
      <c r="H9" s="105"/>
    </row>
    <row r="10" spans="2:8" x14ac:dyDescent="0.3">
      <c r="B10" s="108" t="s">
        <v>6</v>
      </c>
      <c r="C10" s="17"/>
      <c r="D10" s="60"/>
      <c r="E10" s="126"/>
      <c r="F10" s="60"/>
      <c r="G10" s="17"/>
      <c r="H10" s="109"/>
    </row>
    <row r="11" spans="2:8" ht="66" customHeight="1" thickBot="1" x14ac:dyDescent="0.35">
      <c r="B11" s="174"/>
      <c r="C11" s="175"/>
      <c r="D11" s="175"/>
      <c r="E11" s="175"/>
      <c r="F11" s="175"/>
      <c r="G11" s="175"/>
      <c r="H11" s="176"/>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colBreaks count="1" manualBreakCount="1">
    <brk id="8"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7"/>
  <sheetViews>
    <sheetView zoomScaleSheetLayoutView="100" workbookViewId="0">
      <selection activeCell="B12" sqref="B12"/>
    </sheetView>
  </sheetViews>
  <sheetFormatPr defaultColWidth="8.88671875" defaultRowHeight="14.4" x14ac:dyDescent="0.3"/>
  <cols>
    <col min="1" max="1" width="6.109375" style="2" customWidth="1"/>
    <col min="2" max="2" width="42.44140625" style="2" customWidth="1"/>
    <col min="3" max="6" width="10.88671875" style="94" customWidth="1"/>
    <col min="7" max="7" width="10.88671875" style="2" customWidth="1"/>
    <col min="8" max="8" width="10.88671875" style="94" customWidth="1"/>
    <col min="9" max="11" width="10.88671875" style="2" customWidth="1"/>
    <col min="12" max="16384" width="8.88671875" style="2"/>
  </cols>
  <sheetData>
    <row r="2" spans="2:11" ht="15" thickBot="1" x14ac:dyDescent="0.35"/>
    <row r="3" spans="2:11" x14ac:dyDescent="0.3">
      <c r="B3" s="177" t="s">
        <v>86</v>
      </c>
      <c r="C3" s="178"/>
      <c r="D3" s="178"/>
      <c r="E3" s="178"/>
      <c r="F3" s="178"/>
      <c r="G3" s="178"/>
      <c r="H3" s="179"/>
      <c r="I3" s="178"/>
      <c r="J3" s="178"/>
      <c r="K3" s="179"/>
    </row>
    <row r="4" spans="2:11" x14ac:dyDescent="0.3">
      <c r="B4" s="180" t="s">
        <v>173</v>
      </c>
      <c r="C4" s="181"/>
      <c r="D4" s="181"/>
      <c r="E4" s="181"/>
      <c r="F4" s="181"/>
      <c r="G4" s="181"/>
      <c r="H4" s="181"/>
      <c r="I4" s="181"/>
      <c r="J4" s="181"/>
      <c r="K4" s="182"/>
    </row>
    <row r="5" spans="2:11" x14ac:dyDescent="0.3">
      <c r="B5" s="135"/>
      <c r="C5" s="183" t="s">
        <v>73</v>
      </c>
      <c r="D5" s="181"/>
      <c r="E5" s="184"/>
      <c r="F5" s="183" t="s">
        <v>74</v>
      </c>
      <c r="G5" s="181"/>
      <c r="H5" s="184"/>
      <c r="I5" s="181" t="s">
        <v>75</v>
      </c>
      <c r="J5" s="181"/>
      <c r="K5" s="182"/>
    </row>
    <row r="6" spans="2:11" x14ac:dyDescent="0.3">
      <c r="B6" s="1" t="s">
        <v>11</v>
      </c>
      <c r="C6" s="100" t="s">
        <v>4</v>
      </c>
      <c r="D6" s="9" t="s">
        <v>5</v>
      </c>
      <c r="E6" s="110" t="s">
        <v>5</v>
      </c>
      <c r="F6" s="100" t="s">
        <v>4</v>
      </c>
      <c r="G6" s="9" t="s">
        <v>5</v>
      </c>
      <c r="H6" s="110" t="s">
        <v>5</v>
      </c>
      <c r="I6" s="95" t="s">
        <v>4</v>
      </c>
      <c r="J6" s="9" t="s">
        <v>5</v>
      </c>
      <c r="K6" s="96" t="s">
        <v>5</v>
      </c>
    </row>
    <row r="7" spans="2:11" x14ac:dyDescent="0.3">
      <c r="B7" s="156" t="s">
        <v>12</v>
      </c>
      <c r="C7" s="136">
        <v>3.3217592592592591E-3</v>
      </c>
      <c r="D7" s="55">
        <v>0.25021795989537921</v>
      </c>
      <c r="E7" s="56">
        <v>8.5213776722090268E-2</v>
      </c>
      <c r="F7" s="136">
        <v>1.273148148148148E-4</v>
      </c>
      <c r="G7" s="55">
        <v>0.12222222222222222</v>
      </c>
      <c r="H7" s="56">
        <v>3.2448377581120944E-2</v>
      </c>
      <c r="I7" s="136">
        <v>3.4490740740740736E-3</v>
      </c>
      <c r="J7" s="55">
        <v>0.24090541632983023</v>
      </c>
      <c r="K7" s="105">
        <v>8.0388454275694618E-2</v>
      </c>
    </row>
    <row r="8" spans="2:11" x14ac:dyDescent="0.3">
      <c r="B8" s="102" t="s">
        <v>101</v>
      </c>
      <c r="C8" s="136"/>
      <c r="D8" s="55"/>
      <c r="E8" s="56"/>
      <c r="F8" s="136"/>
      <c r="G8" s="55"/>
      <c r="H8" s="56"/>
      <c r="I8" s="136"/>
      <c r="J8" s="55"/>
      <c r="K8" s="105"/>
    </row>
    <row r="9" spans="2:11" x14ac:dyDescent="0.3">
      <c r="B9" s="156" t="s">
        <v>13</v>
      </c>
      <c r="C9" s="136">
        <v>2.7083333333333334E-3</v>
      </c>
      <c r="D9" s="55">
        <v>0.20401046207497819</v>
      </c>
      <c r="E9" s="56">
        <v>6.9477434679334926E-2</v>
      </c>
      <c r="F9" s="136"/>
      <c r="G9" s="55"/>
      <c r="H9" s="56"/>
      <c r="I9" s="136">
        <v>2.7083333333333334E-3</v>
      </c>
      <c r="J9" s="55">
        <v>0.18916734033953117</v>
      </c>
      <c r="K9" s="105">
        <v>6.3123819800377665E-2</v>
      </c>
    </row>
    <row r="10" spans="2:11" x14ac:dyDescent="0.3">
      <c r="B10" s="156" t="s">
        <v>14</v>
      </c>
      <c r="C10" s="136">
        <v>7.5231481481481471E-4</v>
      </c>
      <c r="D10" s="55">
        <v>5.6669572798605045E-2</v>
      </c>
      <c r="E10" s="56">
        <v>1.9299287410926364E-2</v>
      </c>
      <c r="F10" s="136"/>
      <c r="G10" s="55"/>
      <c r="H10" s="56"/>
      <c r="I10" s="136">
        <v>7.5231481481481471E-4</v>
      </c>
      <c r="J10" s="55">
        <v>5.2546483427647533E-2</v>
      </c>
      <c r="K10" s="105">
        <v>1.7534394388993794E-2</v>
      </c>
    </row>
    <row r="11" spans="2:11" x14ac:dyDescent="0.3">
      <c r="B11" s="156" t="s">
        <v>15</v>
      </c>
      <c r="C11" s="136">
        <v>1.7129629629629628E-3</v>
      </c>
      <c r="D11" s="55">
        <v>0.1290322580645161</v>
      </c>
      <c r="E11" s="56">
        <v>4.3942992874109264E-2</v>
      </c>
      <c r="F11" s="136">
        <v>6.7129629629629635E-4</v>
      </c>
      <c r="G11" s="55">
        <v>0.64444444444444449</v>
      </c>
      <c r="H11" s="56">
        <v>0.17109144542772861</v>
      </c>
      <c r="I11" s="136">
        <v>2.3842592592592587E-3</v>
      </c>
      <c r="J11" s="55">
        <v>0.16653193209377526</v>
      </c>
      <c r="K11" s="105">
        <v>5.557054221742648E-2</v>
      </c>
    </row>
    <row r="12" spans="2:11" x14ac:dyDescent="0.3">
      <c r="B12" s="156" t="s">
        <v>193</v>
      </c>
      <c r="C12" s="136">
        <v>2.488425925925926E-3</v>
      </c>
      <c r="D12" s="55">
        <v>0.18744551002615517</v>
      </c>
      <c r="E12" s="56">
        <v>6.3836104513064137E-2</v>
      </c>
      <c r="F12" s="136"/>
      <c r="G12" s="55"/>
      <c r="H12" s="56"/>
      <c r="I12" s="136">
        <v>2.488425925925926E-3</v>
      </c>
      <c r="J12" s="55">
        <v>0.17380759902991111</v>
      </c>
      <c r="K12" s="105">
        <v>5.7998381440517943E-2</v>
      </c>
    </row>
    <row r="13" spans="2:11" x14ac:dyDescent="0.3">
      <c r="B13" s="156" t="s">
        <v>16</v>
      </c>
      <c r="C13" s="136"/>
      <c r="D13" s="55"/>
      <c r="E13" s="56"/>
      <c r="F13" s="136"/>
      <c r="G13" s="55"/>
      <c r="H13" s="56"/>
      <c r="I13" s="136"/>
      <c r="J13" s="55"/>
      <c r="K13" s="105"/>
    </row>
    <row r="14" spans="2:11" x14ac:dyDescent="0.3">
      <c r="B14" s="102" t="s">
        <v>174</v>
      </c>
      <c r="C14" s="136"/>
      <c r="D14" s="55"/>
      <c r="E14" s="56"/>
      <c r="F14" s="136"/>
      <c r="G14" s="55"/>
      <c r="H14" s="56"/>
      <c r="I14" s="136"/>
      <c r="J14" s="55"/>
      <c r="K14" s="105"/>
    </row>
    <row r="15" spans="2:11" x14ac:dyDescent="0.3">
      <c r="B15" s="156" t="s">
        <v>17</v>
      </c>
      <c r="C15" s="136"/>
      <c r="D15" s="55"/>
      <c r="E15" s="56"/>
      <c r="F15" s="136"/>
      <c r="G15" s="55"/>
      <c r="H15" s="56"/>
      <c r="I15" s="136"/>
      <c r="J15" s="55"/>
      <c r="K15" s="105"/>
    </row>
    <row r="16" spans="2:11" x14ac:dyDescent="0.3">
      <c r="B16" s="156" t="s">
        <v>18</v>
      </c>
      <c r="C16" s="136">
        <v>1.9675925925925926E-4</v>
      </c>
      <c r="D16" s="55">
        <v>1.4821272885789013E-2</v>
      </c>
      <c r="E16" s="56">
        <v>5.0475059382422806E-3</v>
      </c>
      <c r="F16" s="136"/>
      <c r="G16" s="55"/>
      <c r="H16" s="56"/>
      <c r="I16" s="136">
        <v>1.9675925925925926E-4</v>
      </c>
      <c r="J16" s="55">
        <v>1.3742926434923204E-2</v>
      </c>
      <c r="K16" s="105">
        <v>4.5859185325060701E-3</v>
      </c>
    </row>
    <row r="17" spans="2:14" x14ac:dyDescent="0.3">
      <c r="B17" s="156" t="s">
        <v>19</v>
      </c>
      <c r="C17" s="136"/>
      <c r="D17" s="55"/>
      <c r="E17" s="56"/>
      <c r="F17" s="136"/>
      <c r="G17" s="55"/>
      <c r="H17" s="56"/>
      <c r="I17" s="136"/>
      <c r="J17" s="55"/>
      <c r="K17" s="105"/>
    </row>
    <row r="18" spans="2:14" x14ac:dyDescent="0.3">
      <c r="B18" s="156" t="s">
        <v>20</v>
      </c>
      <c r="C18" s="136"/>
      <c r="D18" s="55"/>
      <c r="E18" s="56"/>
      <c r="F18" s="136"/>
      <c r="G18" s="55"/>
      <c r="H18" s="56"/>
      <c r="I18" s="136"/>
      <c r="J18" s="55"/>
      <c r="K18" s="105"/>
    </row>
    <row r="19" spans="2:14" x14ac:dyDescent="0.3">
      <c r="B19" s="156" t="s">
        <v>21</v>
      </c>
      <c r="C19" s="136"/>
      <c r="D19" s="55"/>
      <c r="E19" s="56"/>
      <c r="F19" s="136"/>
      <c r="G19" s="55"/>
      <c r="H19" s="56"/>
      <c r="I19" s="136"/>
      <c r="J19" s="55"/>
      <c r="K19" s="105"/>
    </row>
    <row r="20" spans="2:14" x14ac:dyDescent="0.3">
      <c r="B20" s="102" t="s">
        <v>102</v>
      </c>
      <c r="C20" s="136"/>
      <c r="D20" s="55"/>
      <c r="E20" s="56"/>
      <c r="F20" s="136"/>
      <c r="G20" s="55"/>
      <c r="H20" s="56"/>
      <c r="I20" s="136"/>
      <c r="J20" s="55"/>
      <c r="K20" s="105"/>
    </row>
    <row r="21" spans="2:14" x14ac:dyDescent="0.3">
      <c r="B21" s="102" t="s">
        <v>103</v>
      </c>
      <c r="C21" s="136"/>
      <c r="D21" s="55"/>
      <c r="E21" s="56"/>
      <c r="F21" s="136"/>
      <c r="G21" s="55"/>
      <c r="H21" s="56"/>
      <c r="I21" s="136"/>
      <c r="J21" s="55"/>
      <c r="K21" s="105"/>
    </row>
    <row r="22" spans="2:14" x14ac:dyDescent="0.3">
      <c r="B22" s="102" t="s">
        <v>22</v>
      </c>
      <c r="C22" s="136"/>
      <c r="D22" s="55"/>
      <c r="E22" s="56"/>
      <c r="F22" s="136"/>
      <c r="G22" s="55"/>
      <c r="H22" s="56"/>
      <c r="I22" s="136"/>
      <c r="J22" s="55"/>
      <c r="K22" s="105"/>
    </row>
    <row r="23" spans="2:14" x14ac:dyDescent="0.3">
      <c r="B23" s="102" t="s">
        <v>23</v>
      </c>
      <c r="C23" s="136"/>
      <c r="D23" s="55"/>
      <c r="E23" s="56"/>
      <c r="F23" s="136"/>
      <c r="G23" s="55"/>
      <c r="H23" s="56"/>
      <c r="I23" s="136"/>
      <c r="J23" s="55"/>
      <c r="K23" s="105"/>
    </row>
    <row r="24" spans="2:14" x14ac:dyDescent="0.3">
      <c r="B24" s="102" t="s">
        <v>24</v>
      </c>
      <c r="C24" s="136">
        <v>2.0949074074074073E-3</v>
      </c>
      <c r="D24" s="55">
        <v>0.15780296425457713</v>
      </c>
      <c r="E24" s="56">
        <v>5.3741092636579578E-2</v>
      </c>
      <c r="F24" s="136">
        <v>2.4305555555555552E-4</v>
      </c>
      <c r="G24" s="55">
        <v>0.23333333333333331</v>
      </c>
      <c r="H24" s="56">
        <v>6.1946902654867249E-2</v>
      </c>
      <c r="I24" s="136">
        <v>2.3379629629629627E-3</v>
      </c>
      <c r="J24" s="55">
        <v>0.16329830234438159</v>
      </c>
      <c r="K24" s="105">
        <v>5.4491502562719174E-2</v>
      </c>
    </row>
    <row r="25" spans="2:14" x14ac:dyDescent="0.3">
      <c r="B25" s="108" t="s">
        <v>3</v>
      </c>
      <c r="C25" s="59">
        <v>1.3275462962962965E-2</v>
      </c>
      <c r="D25" s="60">
        <v>1</v>
      </c>
      <c r="E25" s="61">
        <v>0.34055819477434679</v>
      </c>
      <c r="F25" s="59">
        <v>1.0416666666666667E-3</v>
      </c>
      <c r="G25" s="60">
        <v>1</v>
      </c>
      <c r="H25" s="61">
        <v>0.26548672566371678</v>
      </c>
      <c r="I25" s="59">
        <v>1.4317129629629628E-2</v>
      </c>
      <c r="J25" s="60">
        <v>1.0000000000000002</v>
      </c>
      <c r="K25" s="148">
        <v>0.33369301321823575</v>
      </c>
    </row>
    <row r="26" spans="2:14" x14ac:dyDescent="0.3">
      <c r="B26" s="149"/>
      <c r="C26" s="16"/>
      <c r="D26" s="16"/>
      <c r="E26" s="16"/>
      <c r="F26" s="16"/>
      <c r="G26" s="16"/>
      <c r="H26" s="16"/>
      <c r="I26" s="16"/>
      <c r="J26" s="16"/>
      <c r="K26" s="154"/>
      <c r="L26" s="16"/>
      <c r="M26" s="16"/>
      <c r="N26" s="16"/>
    </row>
    <row r="27" spans="2:14" x14ac:dyDescent="0.3">
      <c r="B27" s="1" t="s">
        <v>25</v>
      </c>
      <c r="C27" s="9" t="s">
        <v>4</v>
      </c>
      <c r="D27" s="9" t="s">
        <v>5</v>
      </c>
      <c r="E27" s="9" t="s">
        <v>5</v>
      </c>
      <c r="F27" s="9" t="s">
        <v>4</v>
      </c>
      <c r="G27" s="9" t="s">
        <v>5</v>
      </c>
      <c r="H27" s="9" t="s">
        <v>5</v>
      </c>
      <c r="I27" s="9" t="s">
        <v>4</v>
      </c>
      <c r="J27" s="9" t="s">
        <v>5</v>
      </c>
      <c r="K27" s="150" t="s">
        <v>5</v>
      </c>
    </row>
    <row r="28" spans="2:14" x14ac:dyDescent="0.3">
      <c r="B28" s="156" t="s">
        <v>26</v>
      </c>
      <c r="C28" s="136">
        <v>3.0092592592592584E-3</v>
      </c>
      <c r="D28" s="55"/>
      <c r="E28" s="56">
        <v>7.7197149643705443E-2</v>
      </c>
      <c r="F28" s="136"/>
      <c r="G28" s="55"/>
      <c r="H28" s="56"/>
      <c r="I28" s="136">
        <v>3.0092592592592584E-3</v>
      </c>
      <c r="J28" s="55"/>
      <c r="K28" s="105">
        <v>7.0137577555975161E-2</v>
      </c>
    </row>
    <row r="29" spans="2:14" x14ac:dyDescent="0.3">
      <c r="B29" s="156" t="s">
        <v>27</v>
      </c>
      <c r="C29" s="136"/>
      <c r="D29" s="55"/>
      <c r="E29" s="56"/>
      <c r="F29" s="136"/>
      <c r="G29" s="55"/>
      <c r="H29" s="56"/>
      <c r="I29" s="136"/>
      <c r="J29" s="55"/>
      <c r="K29" s="105"/>
    </row>
    <row r="30" spans="2:14" x14ac:dyDescent="0.3">
      <c r="B30" s="156" t="s">
        <v>28</v>
      </c>
      <c r="C30" s="136"/>
      <c r="D30" s="55"/>
      <c r="E30" s="56"/>
      <c r="F30" s="136"/>
      <c r="G30" s="55"/>
      <c r="H30" s="56"/>
      <c r="I30" s="136"/>
      <c r="J30" s="55"/>
      <c r="K30" s="105"/>
    </row>
    <row r="31" spans="2:14" x14ac:dyDescent="0.3">
      <c r="B31" s="156" t="s">
        <v>29</v>
      </c>
      <c r="C31" s="136">
        <v>5.6944444444444438E-3</v>
      </c>
      <c r="D31" s="55"/>
      <c r="E31" s="56">
        <v>0.14608076009501186</v>
      </c>
      <c r="F31" s="136">
        <v>2.1643518518518522E-3</v>
      </c>
      <c r="G31" s="55"/>
      <c r="H31" s="56">
        <v>0.55162241887905616</v>
      </c>
      <c r="I31" s="136">
        <v>7.858796296296296E-3</v>
      </c>
      <c r="J31" s="55"/>
      <c r="K31" s="105">
        <v>0.18316698138656595</v>
      </c>
    </row>
    <row r="32" spans="2:14" x14ac:dyDescent="0.3">
      <c r="B32" s="156" t="s">
        <v>30</v>
      </c>
      <c r="C32" s="136">
        <v>7.7777777777777776E-3</v>
      </c>
      <c r="D32" s="55"/>
      <c r="E32" s="56">
        <v>0.1995249406175772</v>
      </c>
      <c r="F32" s="136">
        <v>7.1759259259259259E-4</v>
      </c>
      <c r="G32" s="55"/>
      <c r="H32" s="56">
        <v>0.18289085545722714</v>
      </c>
      <c r="I32" s="136">
        <v>8.4953703703703736E-3</v>
      </c>
      <c r="J32" s="55"/>
      <c r="K32" s="105">
        <v>0.19800377663879157</v>
      </c>
    </row>
    <row r="33" spans="2:14" x14ac:dyDescent="0.3">
      <c r="B33" s="164" t="s">
        <v>31</v>
      </c>
      <c r="C33" s="136">
        <v>9.224537037037038E-3</v>
      </c>
      <c r="D33" s="55"/>
      <c r="E33" s="56">
        <v>0.23663895486935871</v>
      </c>
      <c r="F33" s="136"/>
      <c r="G33" s="55"/>
      <c r="H33" s="56"/>
      <c r="I33" s="136">
        <v>9.224537037037038E-3</v>
      </c>
      <c r="J33" s="55"/>
      <c r="K33" s="105">
        <v>0.21499865120043166</v>
      </c>
    </row>
    <row r="34" spans="2:14" x14ac:dyDescent="0.3">
      <c r="B34" s="157" t="s">
        <v>3</v>
      </c>
      <c r="C34" s="17">
        <v>2.5706018518518517E-2</v>
      </c>
      <c r="D34" s="60"/>
      <c r="E34" s="60">
        <v>0.65944180522565321</v>
      </c>
      <c r="F34" s="17">
        <v>2.8819444444444448E-3</v>
      </c>
      <c r="G34" s="60"/>
      <c r="H34" s="60">
        <v>0.73451327433628333</v>
      </c>
      <c r="I34" s="17">
        <v>2.8587962962962968E-2</v>
      </c>
      <c r="J34" s="60"/>
      <c r="K34" s="109">
        <v>0.66630698678176437</v>
      </c>
    </row>
    <row r="35" spans="2:14" x14ac:dyDescent="0.3">
      <c r="B35" s="151"/>
      <c r="C35" s="152"/>
      <c r="D35" s="152"/>
      <c r="E35" s="152"/>
      <c r="F35" s="152"/>
      <c r="G35" s="152"/>
      <c r="H35" s="152"/>
      <c r="I35" s="152"/>
      <c r="J35" s="152"/>
      <c r="K35" s="155"/>
      <c r="L35" s="152"/>
      <c r="M35" s="152"/>
      <c r="N35" s="152"/>
    </row>
    <row r="36" spans="2:14" x14ac:dyDescent="0.3">
      <c r="B36" s="108" t="s">
        <v>6</v>
      </c>
      <c r="C36" s="17">
        <v>3.8981481481481478E-2</v>
      </c>
      <c r="D36" s="153"/>
      <c r="E36" s="60">
        <v>1</v>
      </c>
      <c r="F36" s="17">
        <v>3.9236111111111112E-3</v>
      </c>
      <c r="G36" s="153"/>
      <c r="H36" s="60">
        <v>1</v>
      </c>
      <c r="I36" s="17">
        <v>4.2905092592592592E-2</v>
      </c>
      <c r="J36" s="153"/>
      <c r="K36" s="109">
        <v>1</v>
      </c>
    </row>
    <row r="37" spans="2:14" ht="66" customHeight="1" thickBot="1" x14ac:dyDescent="0.35">
      <c r="B37" s="174" t="s">
        <v>76</v>
      </c>
      <c r="C37" s="175"/>
      <c r="D37" s="175"/>
      <c r="E37" s="175"/>
      <c r="F37" s="175"/>
      <c r="G37" s="175"/>
      <c r="H37" s="176"/>
      <c r="I37" s="175"/>
      <c r="J37" s="175"/>
      <c r="K37" s="176"/>
    </row>
  </sheetData>
  <mergeCells count="6">
    <mergeCell ref="B37:K37"/>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7" orientation="landscape" r:id="rId1"/>
  <colBreaks count="1" manualBreakCount="1">
    <brk id="1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89</vt:i4>
      </vt:variant>
      <vt:variant>
        <vt:lpstr>Intervalli denominati</vt:lpstr>
      </vt:variant>
      <vt:variant>
        <vt:i4>30</vt:i4>
      </vt:variant>
    </vt:vector>
  </HeadingPairs>
  <TitlesOfParts>
    <vt:vector size="119" baseType="lpstr">
      <vt:lpstr>A1</vt:lpstr>
      <vt:lpstr>A2</vt:lpstr>
      <vt:lpstr>A3</vt:lpstr>
      <vt:lpstr>A4</vt:lpstr>
      <vt:lpstr>A5</vt:lpstr>
      <vt:lpstr>A6</vt:lpstr>
      <vt:lpstr>A7</vt:lpstr>
      <vt:lpstr>A8</vt:lpstr>
      <vt:lpstr>A9</vt:lpstr>
      <vt:lpstr>A10</vt:lpstr>
      <vt:lpstr>A11</vt:lpstr>
      <vt:lpstr>A12</vt:lpstr>
      <vt:lpstr>A13</vt:lpstr>
      <vt:lpstr>A14</vt:lpstr>
      <vt:lpstr>A15</vt:lpstr>
      <vt:lpstr>A16</vt:lpstr>
      <vt:lpstr>A17</vt:lpstr>
      <vt:lpstr>A18</vt:lpstr>
      <vt:lpstr>A19</vt:lpstr>
      <vt:lpstr>A20</vt:lpstr>
      <vt:lpstr>A21</vt:lpstr>
      <vt:lpstr>A22</vt:lpstr>
      <vt:lpstr>A23</vt:lpstr>
      <vt:lpstr>A24</vt:lpstr>
      <vt:lpstr>B1</vt:lpstr>
      <vt:lpstr>B2</vt:lpstr>
      <vt:lpstr>B3</vt:lpstr>
      <vt:lpstr>B4</vt:lpstr>
      <vt:lpstr>B5</vt:lpstr>
      <vt:lpstr>B6</vt:lpstr>
      <vt:lpstr>B7</vt:lpstr>
      <vt:lpstr>B8</vt:lpstr>
      <vt:lpstr>B9</vt:lpstr>
      <vt:lpstr>B10</vt:lpstr>
      <vt:lpstr>B11</vt:lpstr>
      <vt:lpstr>B12</vt:lpstr>
      <vt:lpstr>B13</vt:lpstr>
      <vt:lpstr>B14</vt:lpstr>
      <vt:lpstr>C1</vt:lpstr>
      <vt:lpstr>C2</vt:lpstr>
      <vt:lpstr>C3</vt:lpstr>
      <vt:lpstr>C4</vt:lpstr>
      <vt:lpstr>C5</vt:lpstr>
      <vt:lpstr>C6</vt:lpstr>
      <vt:lpstr>C7</vt:lpstr>
      <vt:lpstr>C8</vt:lpstr>
      <vt:lpstr>C9</vt:lpstr>
      <vt:lpstr>C10</vt:lpstr>
      <vt:lpstr>C11</vt:lpstr>
      <vt:lpstr>C12</vt:lpstr>
      <vt:lpstr>C13</vt:lpstr>
      <vt:lpstr>C14</vt:lpstr>
      <vt:lpstr>C15</vt:lpstr>
      <vt:lpstr>D1</vt:lpstr>
      <vt:lpstr>D2</vt:lpstr>
      <vt:lpstr>D3</vt:lpstr>
      <vt:lpstr>D4</vt:lpstr>
      <vt:lpstr>D5</vt:lpstr>
      <vt:lpstr>D6</vt:lpstr>
      <vt:lpstr>D7</vt:lpstr>
      <vt:lpstr>D8</vt:lpstr>
      <vt:lpstr>D9</vt:lpstr>
      <vt:lpstr>D10</vt:lpstr>
      <vt:lpstr>D11</vt:lpstr>
      <vt:lpstr>D12</vt:lpstr>
      <vt:lpstr>D13</vt:lpstr>
      <vt:lpstr>D14</vt:lpstr>
      <vt:lpstr>D15</vt:lpstr>
      <vt:lpstr>D16</vt:lpstr>
      <vt:lpstr>D17</vt:lpstr>
      <vt:lpstr>D18</vt:lpstr>
      <vt:lpstr>D19</vt:lpstr>
      <vt:lpstr>D20</vt:lpstr>
      <vt:lpstr>D21</vt:lpstr>
      <vt:lpstr>D22</vt:lpstr>
      <vt:lpstr>D23</vt:lpstr>
      <vt:lpstr>D24</vt:lpstr>
      <vt:lpstr>D25</vt:lpstr>
      <vt:lpstr>D26</vt:lpstr>
      <vt:lpstr>D27</vt:lpstr>
      <vt:lpstr>D28</vt:lpstr>
      <vt:lpstr>D29</vt:lpstr>
      <vt:lpstr>D30</vt:lpstr>
      <vt:lpstr>D31</vt:lpstr>
      <vt:lpstr>D32</vt:lpstr>
      <vt:lpstr>D33</vt:lpstr>
      <vt:lpstr>D34</vt:lpstr>
      <vt:lpstr>D35</vt:lpstr>
      <vt:lpstr>D36</vt:lpstr>
      <vt:lpstr>'A10'!Area_stampa</vt:lpstr>
      <vt:lpstr>'A11'!Area_stampa</vt:lpstr>
      <vt:lpstr>'A12'!Area_stampa</vt:lpstr>
      <vt:lpstr>'A13'!Area_stampa</vt:lpstr>
      <vt:lpstr>'A14'!Area_stampa</vt:lpstr>
      <vt:lpstr>'A15'!Area_stampa</vt:lpstr>
      <vt:lpstr>'A19'!Area_stampa</vt:lpstr>
      <vt:lpstr>'A20'!Area_stampa</vt:lpstr>
      <vt:lpstr>'A21'!Area_stampa</vt:lpstr>
      <vt:lpstr>'A22'!Area_stampa</vt:lpstr>
      <vt:lpstr>'A23'!Area_stampa</vt:lpstr>
      <vt:lpstr>'A24'!Area_stampa</vt:lpstr>
      <vt:lpstr>'A4'!Area_stampa</vt:lpstr>
      <vt:lpstr>'A5'!Area_stampa</vt:lpstr>
      <vt:lpstr>'A6'!Area_stampa</vt:lpstr>
      <vt:lpstr>'A7'!Area_stampa</vt:lpstr>
      <vt:lpstr>'A8'!Area_stampa</vt:lpstr>
      <vt:lpstr>'A9'!Area_stampa</vt:lpstr>
      <vt:lpstr>'B10'!Area_stampa</vt:lpstr>
      <vt:lpstr>'B11'!Area_stampa</vt:lpstr>
      <vt:lpstr>'B12'!Area_stampa</vt:lpstr>
      <vt:lpstr>'B13'!Area_stampa</vt:lpstr>
      <vt:lpstr>'B14'!Area_stampa</vt:lpstr>
      <vt:lpstr>'B3'!Area_stampa</vt:lpstr>
      <vt:lpstr>'B4'!Area_stampa</vt:lpstr>
      <vt:lpstr>'B5'!Area_stampa</vt:lpstr>
      <vt:lpstr>'B6'!Area_stampa</vt:lpstr>
      <vt:lpstr>'B7'!Area_stampa</vt:lpstr>
      <vt:lpstr>'B8'!Area_stampa</vt:lpstr>
      <vt:lpstr>'B9'!Area_stampa</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Monitoraggio politico e socio politico</dc:title>
  <dc:subject>Monitoraggio politico e socio politico</dc:subject>
  <dc:creator>Euregio Srl</dc:creator>
  <dc:description>Analisi dei tempi di notizia, parola, antenna e argomento.</dc:description>
  <cp:lastModifiedBy>cavallaro_r</cp:lastModifiedBy>
  <cp:lastPrinted>2016-03-10T14:14:42Z</cp:lastPrinted>
  <dcterms:created xsi:type="dcterms:W3CDTF">2015-07-28T09:23:17Z</dcterms:created>
  <dcterms:modified xsi:type="dcterms:W3CDTF">2016-03-11T15:18:14Z</dcterms:modified>
</cp:coreProperties>
</file>