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bookViews>
    <workbookView xWindow="-15" yWindow="6690" windowWidth="19230" windowHeight="5295"/>
  </bookViews>
  <sheets>
    <sheet name="A1" sheetId="237" r:id="rId1"/>
    <sheet name="A2" sheetId="238" r:id="rId2"/>
    <sheet name="A3" sheetId="239" r:id="rId3"/>
    <sheet name="A4" sheetId="240" r:id="rId4"/>
    <sheet name="A5" sheetId="243" r:id="rId5"/>
    <sheet name="A6" sheetId="247" r:id="rId6"/>
    <sheet name="A7" sheetId="250" r:id="rId7"/>
    <sheet name="A8" sheetId="248" r:id="rId8"/>
    <sheet name="A9" sheetId="241" r:id="rId9"/>
    <sheet name="A10" sheetId="245" r:id="rId10"/>
    <sheet name="A11" sheetId="249" r:id="rId11"/>
    <sheet name="A12" sheetId="242" r:id="rId12"/>
    <sheet name="A13" sheetId="244" r:id="rId13"/>
    <sheet name="A14" sheetId="246" r:id="rId14"/>
    <sheet name="A15" sheetId="251" r:id="rId15"/>
    <sheet name="A16" sheetId="252" r:id="rId16"/>
    <sheet name="A17" sheetId="253" r:id="rId17"/>
    <sheet name="A18" sheetId="254" r:id="rId18"/>
    <sheet name="A19" sheetId="255" r:id="rId19"/>
    <sheet name="A20" sheetId="258" r:id="rId20"/>
    <sheet name="A21" sheetId="259" r:id="rId21"/>
    <sheet name="A22" sheetId="256" r:id="rId22"/>
    <sheet name="A23" sheetId="257" r:id="rId23"/>
    <sheet name="A24" sheetId="260" r:id="rId24"/>
    <sheet name="B1" sheetId="170" r:id="rId25"/>
    <sheet name="B2" sheetId="171" r:id="rId26"/>
    <sheet name="B3" sheetId="172" r:id="rId27"/>
    <sheet name="B4" sheetId="175" r:id="rId28"/>
    <sheet name="B5" sheetId="179" r:id="rId29"/>
    <sheet name="B6" sheetId="182" r:id="rId30"/>
    <sheet name="B7" sheetId="180" r:id="rId31"/>
    <sheet name="B8" sheetId="173" r:id="rId32"/>
    <sheet name="B9" sheetId="177" r:id="rId33"/>
    <sheet name="B10" sheetId="181" r:id="rId34"/>
    <sheet name="B11" sheetId="174" r:id="rId35"/>
    <sheet name="B12" sheetId="176" r:id="rId36"/>
    <sheet name="B13" sheetId="178" r:id="rId37"/>
    <sheet name="B14" sheetId="183" r:id="rId38"/>
    <sheet name="C1" sheetId="185" r:id="rId39"/>
    <sheet name="C2" sheetId="186" r:id="rId40"/>
    <sheet name="C3" sheetId="187" r:id="rId41"/>
    <sheet name="C4" sheetId="188" r:id="rId42"/>
    <sheet name="C5" sheetId="191" r:id="rId43"/>
    <sheet name="C6" sheetId="195" r:id="rId44"/>
    <sheet name="C7" sheetId="198" r:id="rId45"/>
    <sheet name="C8" sheetId="196" r:id="rId46"/>
    <sheet name="C9" sheetId="189" r:id="rId47"/>
    <sheet name="C10" sheetId="193" r:id="rId48"/>
    <sheet name="C11" sheetId="197" r:id="rId49"/>
    <sheet name="C12" sheetId="190" r:id="rId50"/>
    <sheet name="C13" sheetId="192" r:id="rId51"/>
    <sheet name="C14" sheetId="194" r:id="rId52"/>
    <sheet name="C15" sheetId="199" r:id="rId53"/>
    <sheet name="D1" sheetId="378" r:id="rId54"/>
    <sheet name="D2" sheetId="379" r:id="rId55"/>
    <sheet name="D3" sheetId="380" r:id="rId56"/>
    <sheet name="D4" sheetId="381" r:id="rId57"/>
    <sheet name="D5" sheetId="382" r:id="rId58"/>
    <sheet name="D6" sheetId="383" r:id="rId59"/>
    <sheet name="D7" sheetId="384" r:id="rId60"/>
    <sheet name="D8" sheetId="385" r:id="rId61"/>
    <sheet name="D9" sheetId="386" r:id="rId62"/>
    <sheet name="D10" sheetId="387" r:id="rId63"/>
    <sheet name="D11" sheetId="388" r:id="rId64"/>
    <sheet name="D12" sheetId="389" r:id="rId65"/>
    <sheet name="D13" sheetId="390" r:id="rId66"/>
    <sheet name="D14" sheetId="391" r:id="rId67"/>
    <sheet name="D15" sheetId="392" r:id="rId68"/>
    <sheet name="D16" sheetId="393" r:id="rId69"/>
    <sheet name="D17" sheetId="394" r:id="rId70"/>
    <sheet name="D18" sheetId="395" r:id="rId71"/>
    <sheet name="D19" sheetId="397" r:id="rId72"/>
    <sheet name="D20" sheetId="396" r:id="rId73"/>
    <sheet name="D21" sheetId="398" r:id="rId74"/>
    <sheet name="D22" sheetId="399" r:id="rId75"/>
    <sheet name="D23" sheetId="400" r:id="rId76"/>
    <sheet name="D24" sheetId="401" r:id="rId77"/>
    <sheet name="D25" sheetId="402" r:id="rId78"/>
    <sheet name="D26" sheetId="403" r:id="rId79"/>
    <sheet name="D27" sheetId="404" r:id="rId80"/>
    <sheet name="D28" sheetId="405" r:id="rId81"/>
    <sheet name="D29" sheetId="406" r:id="rId82"/>
    <sheet name="D30" sheetId="407" r:id="rId83"/>
    <sheet name="D31" sheetId="408" r:id="rId84"/>
    <sheet name="D32" sheetId="410" r:id="rId85"/>
    <sheet name="D33" sheetId="409" r:id="rId86"/>
    <sheet name="D34" sheetId="411" r:id="rId87"/>
    <sheet name="D35" sheetId="412" r:id="rId88"/>
    <sheet name="D36" sheetId="413" r:id="rId89"/>
    <sheet name="D37" sheetId="414" r:id="rId90"/>
    <sheet name="D38" sheetId="415" r:id="rId91"/>
    <sheet name="D39" sheetId="416" r:id="rId92"/>
    <sheet name="D40" sheetId="417" r:id="rId93"/>
  </sheets>
  <definedNames>
    <definedName name="_xlnm.Print_Area" localSheetId="9">'A10'!$A$1:$K$37</definedName>
    <definedName name="_xlnm.Print_Area" localSheetId="10">'A11'!$A$1:$K$37</definedName>
    <definedName name="_xlnm.Print_Area" localSheetId="11">'A12'!$A$1:$K$37</definedName>
    <definedName name="_xlnm.Print_Area" localSheetId="12">'A13'!$A$1:$K$37</definedName>
    <definedName name="_xlnm.Print_Area" localSheetId="13">'A14'!$A$1:$K$37</definedName>
    <definedName name="_xlnm.Print_Area" localSheetId="14">'A15'!$A$1:$K$37</definedName>
    <definedName name="_xlnm.Print_Area" localSheetId="18">'A19'!$A$1:$K$37</definedName>
    <definedName name="_xlnm.Print_Area" localSheetId="19">'A20'!$A$1:$K$37</definedName>
    <definedName name="_xlnm.Print_Area" localSheetId="20">'A21'!$A$1:$K$37</definedName>
    <definedName name="_xlnm.Print_Area" localSheetId="21">'A22'!$A$1:$K$37</definedName>
    <definedName name="_xlnm.Print_Area" localSheetId="22">'A23'!$A$1:$K$37</definedName>
    <definedName name="_xlnm.Print_Area" localSheetId="23">'A24'!$A$1:$K$37</definedName>
    <definedName name="_xlnm.Print_Area" localSheetId="4">'A5'!$A$1:$K$37</definedName>
    <definedName name="_xlnm.Print_Area" localSheetId="5">'A6'!$A$1:$K$37</definedName>
    <definedName name="_xlnm.Print_Area" localSheetId="6">'A7'!$A$1:$K$37</definedName>
    <definedName name="_xlnm.Print_Area" localSheetId="7">'A8'!$A$1:$K$37</definedName>
    <definedName name="_xlnm.Print_Area" localSheetId="8">'A9'!$A$1:$K$37</definedName>
    <definedName name="_xlnm.Print_Area" localSheetId="33">'B10'!$A$1:$K$37</definedName>
    <definedName name="_xlnm.Print_Area" localSheetId="34">'B11'!$A$1:$K$37</definedName>
    <definedName name="_xlnm.Print_Area" localSheetId="35">'B12'!$A$1:$K$37</definedName>
    <definedName name="_xlnm.Print_Area" localSheetId="36">'B13'!$A$1:$K$37</definedName>
    <definedName name="_xlnm.Print_Area" localSheetId="37">'B14'!$A$1:$K$37</definedName>
    <definedName name="_xlnm.Print_Area" localSheetId="26">'B3'!$A$1:$K$37</definedName>
    <definedName name="_xlnm.Print_Area" localSheetId="27">'B4'!$A$1:$K$37</definedName>
    <definedName name="_xlnm.Print_Area" localSheetId="28">'B5'!$A$1:$K$37</definedName>
    <definedName name="_xlnm.Print_Area" localSheetId="29">'B6'!$A$1:$K$37</definedName>
    <definedName name="_xlnm.Print_Area" localSheetId="30">'B7'!$A$1:$K$37</definedName>
    <definedName name="_xlnm.Print_Area" localSheetId="31">'B8'!$A$1:$K$37</definedName>
    <definedName name="_xlnm.Print_Area" localSheetId="32">'B9'!$A$1:$K$37</definedName>
    <definedName name="_xlnm.Print_Area" localSheetId="55">'D3'!$A$1:$J$11</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I10" i="381" l="1"/>
  <c r="J8" i="381"/>
  <c r="J7" i="381"/>
  <c r="J10" i="381" s="1"/>
  <c r="I10" i="380"/>
  <c r="J7" i="380" s="1"/>
  <c r="J8" i="380"/>
  <c r="J10" i="380" l="1"/>
  <c r="G8" i="413" l="1"/>
  <c r="G7" i="413"/>
  <c r="G10" i="413" s="1"/>
  <c r="H8" i="413" s="1"/>
  <c r="E10" i="413"/>
  <c r="F7" i="413" s="1"/>
  <c r="C10" i="413"/>
  <c r="D8" i="413"/>
  <c r="C10" i="410"/>
  <c r="D7" i="410"/>
  <c r="D10" i="410"/>
  <c r="G7" i="410"/>
  <c r="G8" i="410"/>
  <c r="E10" i="410"/>
  <c r="F7" i="410" s="1"/>
  <c r="E10" i="409"/>
  <c r="F8" i="409" s="1"/>
  <c r="F7" i="409"/>
  <c r="F10" i="409" s="1"/>
  <c r="G8" i="409"/>
  <c r="G10" i="409" s="1"/>
  <c r="G7" i="409"/>
  <c r="E8" i="405"/>
  <c r="E7" i="405"/>
  <c r="E10" i="405" s="1"/>
  <c r="D10" i="400"/>
  <c r="E7" i="396"/>
  <c r="E8" i="396"/>
  <c r="E10" i="396"/>
  <c r="F7" i="396" s="1"/>
  <c r="D10" i="396"/>
  <c r="G10" i="389"/>
  <c r="H8" i="389"/>
  <c r="G7" i="415"/>
  <c r="H7" i="415" s="1"/>
  <c r="H10" i="415" s="1"/>
  <c r="G10" i="415"/>
  <c r="E10" i="415"/>
  <c r="F7" i="415"/>
  <c r="F10" i="415" s="1"/>
  <c r="D7" i="413"/>
  <c r="D10" i="413" s="1"/>
  <c r="D10" i="406"/>
  <c r="C10" i="406"/>
  <c r="E8" i="406"/>
  <c r="E7" i="406"/>
  <c r="E10" i="406"/>
  <c r="F8" i="406" s="1"/>
  <c r="D10" i="405"/>
  <c r="C10" i="405"/>
  <c r="D10" i="402"/>
  <c r="C10" i="402"/>
  <c r="E7" i="402"/>
  <c r="E10" i="402"/>
  <c r="C10" i="400"/>
  <c r="E8" i="400"/>
  <c r="E7" i="400"/>
  <c r="D10" i="397"/>
  <c r="E8" i="397"/>
  <c r="E7" i="397"/>
  <c r="D10" i="393"/>
  <c r="C10" i="393"/>
  <c r="E8" i="393"/>
  <c r="E7" i="393"/>
  <c r="D10" i="392"/>
  <c r="C10" i="392"/>
  <c r="E8" i="392"/>
  <c r="E7" i="392"/>
  <c r="E10" i="391"/>
  <c r="F7" i="391" s="1"/>
  <c r="F10" i="391" s="1"/>
  <c r="F8" i="391"/>
  <c r="E10" i="390"/>
  <c r="F8" i="390" s="1"/>
  <c r="E10" i="389"/>
  <c r="F7" i="389"/>
  <c r="F10" i="389" s="1"/>
  <c r="F8" i="389"/>
  <c r="C10" i="389"/>
  <c r="D8" i="389"/>
  <c r="H7" i="389"/>
  <c r="H10" i="389"/>
  <c r="D7" i="389"/>
  <c r="D10" i="389"/>
  <c r="G10" i="388"/>
  <c r="H8" i="388"/>
  <c r="E10" i="388"/>
  <c r="F7" i="388" s="1"/>
  <c r="F10" i="388" s="1"/>
  <c r="F8" i="388"/>
  <c r="C10" i="388"/>
  <c r="D7" i="388" s="1"/>
  <c r="H7" i="388"/>
  <c r="G10" i="387"/>
  <c r="H7" i="387" s="1"/>
  <c r="E10" i="387"/>
  <c r="F8" i="387" s="1"/>
  <c r="C10" i="387"/>
  <c r="D8" i="387" s="1"/>
  <c r="D10" i="387" s="1"/>
  <c r="I8" i="387"/>
  <c r="I7" i="387"/>
  <c r="D7" i="387"/>
  <c r="G10" i="386"/>
  <c r="H8" i="386" s="1"/>
  <c r="E10" i="386"/>
  <c r="F8" i="386" s="1"/>
  <c r="C10" i="386"/>
  <c r="D8" i="386"/>
  <c r="I8" i="386"/>
  <c r="I7" i="386"/>
  <c r="D7" i="386"/>
  <c r="G10" i="385"/>
  <c r="H8" i="385" s="1"/>
  <c r="H7" i="385"/>
  <c r="H10" i="385" s="1"/>
  <c r="E10" i="385"/>
  <c r="F8" i="385" s="1"/>
  <c r="G10" i="384"/>
  <c r="H8" i="384" s="1"/>
  <c r="H7" i="384"/>
  <c r="H10" i="384" s="1"/>
  <c r="E10" i="384"/>
  <c r="F8" i="384"/>
  <c r="F7" i="384"/>
  <c r="I10" i="383"/>
  <c r="J8" i="383"/>
  <c r="G10" i="383"/>
  <c r="H7" i="383"/>
  <c r="H10" i="383" s="1"/>
  <c r="H8" i="383"/>
  <c r="C10" i="383"/>
  <c r="D8" i="383"/>
  <c r="J7" i="383"/>
  <c r="J10" i="383" s="1"/>
  <c r="D7" i="383"/>
  <c r="D10" i="383"/>
  <c r="I10" i="382"/>
  <c r="J8" i="382" s="1"/>
  <c r="G10" i="382"/>
  <c r="H8" i="382" s="1"/>
  <c r="C10" i="382"/>
  <c r="D8" i="382" s="1"/>
  <c r="C10" i="381"/>
  <c r="D8" i="381" s="1"/>
  <c r="C10" i="380"/>
  <c r="D8" i="380" s="1"/>
  <c r="E10" i="379"/>
  <c r="D10" i="379"/>
  <c r="C10" i="379"/>
  <c r="F8" i="379"/>
  <c r="F7" i="379"/>
  <c r="E10" i="378"/>
  <c r="D10" i="378"/>
  <c r="C10" i="378"/>
  <c r="F8" i="378"/>
  <c r="F7" i="378"/>
  <c r="E10" i="392"/>
  <c r="F7" i="392" s="1"/>
  <c r="F10" i="384"/>
  <c r="H10" i="388"/>
  <c r="E10" i="393"/>
  <c r="F8" i="393"/>
  <c r="F7" i="402"/>
  <c r="F7" i="406"/>
  <c r="F10" i="402"/>
  <c r="F7" i="393"/>
  <c r="F10" i="393"/>
  <c r="F8" i="413" l="1"/>
  <c r="F10" i="413" s="1"/>
  <c r="H7" i="409"/>
  <c r="H8" i="409"/>
  <c r="F8" i="410"/>
  <c r="F10" i="410" s="1"/>
  <c r="G10" i="410"/>
  <c r="H8" i="410" s="1"/>
  <c r="F10" i="406"/>
  <c r="F7" i="405"/>
  <c r="F8" i="405"/>
  <c r="E10" i="400"/>
  <c r="F8" i="400" s="1"/>
  <c r="F8" i="396"/>
  <c r="F10" i="396"/>
  <c r="E10" i="397"/>
  <c r="F8" i="397" s="1"/>
  <c r="F7" i="397"/>
  <c r="F10" i="397"/>
  <c r="F8" i="392"/>
  <c r="F10" i="392" s="1"/>
  <c r="H8" i="387"/>
  <c r="H10" i="387" s="1"/>
  <c r="I10" i="387"/>
  <c r="J8" i="387" s="1"/>
  <c r="F7" i="387"/>
  <c r="F10" i="387" s="1"/>
  <c r="F7" i="385"/>
  <c r="F10" i="385" s="1"/>
  <c r="D7" i="381"/>
  <c r="D10" i="381" s="1"/>
  <c r="F10" i="379"/>
  <c r="G7" i="379" s="1"/>
  <c r="G8" i="379"/>
  <c r="G10" i="379" s="1"/>
  <c r="F7" i="390"/>
  <c r="F10" i="390" s="1"/>
  <c r="D8" i="388"/>
  <c r="D10" i="388" s="1"/>
  <c r="D10" i="386"/>
  <c r="H7" i="386"/>
  <c r="H10" i="386" s="1"/>
  <c r="I10" i="386"/>
  <c r="J8" i="386" s="1"/>
  <c r="F7" i="386"/>
  <c r="F10" i="386" s="1"/>
  <c r="J7" i="382"/>
  <c r="J10" i="382" s="1"/>
  <c r="H7" i="382"/>
  <c r="H10" i="382" s="1"/>
  <c r="D7" i="382"/>
  <c r="D10" i="382"/>
  <c r="D7" i="380"/>
  <c r="D10" i="380" s="1"/>
  <c r="F10" i="378"/>
  <c r="G7" i="378" s="1"/>
  <c r="F7" i="400"/>
  <c r="F10" i="400" s="1"/>
  <c r="H7" i="413"/>
  <c r="H10" i="413" s="1"/>
  <c r="H10" i="409" l="1"/>
  <c r="H7" i="410"/>
  <c r="H10" i="410" s="1"/>
  <c r="F10" i="405"/>
  <c r="J7" i="387"/>
  <c r="J10" i="387" s="1"/>
  <c r="J7" i="386"/>
  <c r="J10" i="386" s="1"/>
  <c r="G8" i="378"/>
  <c r="G10" i="378" s="1"/>
</calcChain>
</file>

<file path=xl/sharedStrings.xml><?xml version="1.0" encoding="utf-8"?>
<sst xmlns="http://schemas.openxmlformats.org/spreadsheetml/2006/main" count="3560" uniqueCount="203">
  <si>
    <t>GR1</t>
  </si>
  <si>
    <t>GR2</t>
  </si>
  <si>
    <t>GR3</t>
  </si>
  <si>
    <t>Totale</t>
  </si>
  <si>
    <t>V.A</t>
  </si>
  <si>
    <t>%</t>
  </si>
  <si>
    <t>TOTALE</t>
  </si>
  <si>
    <r>
      <t xml:space="preserve">Tab. B1 - Tempo di parola dei soggetti politici ed istituzionali nei programmi extra-gr </t>
    </r>
    <r>
      <rPr>
        <b/>
        <sz val="11"/>
        <color rgb="FF000000"/>
        <rFont val="Calibri"/>
        <family val="2"/>
      </rPr>
      <t xml:space="preserve"> di rete. </t>
    </r>
    <r>
      <rPr>
        <b/>
        <sz val="11"/>
        <color rgb="FF000000"/>
        <rFont val="Calibri"/>
        <family val="2"/>
      </rPr>
      <t>R</t>
    </r>
    <r>
      <rPr>
        <b/>
        <sz val="11"/>
        <color rgb="FF000000"/>
        <rFont val="Calibri"/>
        <family val="2"/>
      </rPr>
      <t>adio Uno, Radio Due, Radio Tre</t>
    </r>
  </si>
  <si>
    <t>Radio Uno</t>
  </si>
  <si>
    <t>Radio Due</t>
  </si>
  <si>
    <t>Radio Tre</t>
  </si>
  <si>
    <t>Soggetti politici</t>
  </si>
  <si>
    <t>Partito Democratico</t>
  </si>
  <si>
    <t>PDL - Forza Italia</t>
  </si>
  <si>
    <t>Area Popolare (NCD - UDC)</t>
  </si>
  <si>
    <t>Lega Nord</t>
  </si>
  <si>
    <t>Scelta Civica per l'Italia</t>
  </si>
  <si>
    <t>Partito Socialista Italiano</t>
  </si>
  <si>
    <t>Fratelli d'Italia</t>
  </si>
  <si>
    <t>Per le Autonomie - Minoranze linguistiche</t>
  </si>
  <si>
    <t>Grandi Autonomie e Libertà (G.A.L.)</t>
  </si>
  <si>
    <t>Maie Movimento Associativo Italiani all'estero</t>
  </si>
  <si>
    <t>L'Altra Europa con Tsipras</t>
  </si>
  <si>
    <t>Radicali Italiani</t>
  </si>
  <si>
    <t>Altro</t>
  </si>
  <si>
    <t>Soggetti istituzionali</t>
  </si>
  <si>
    <t>Presidente della Repubblica</t>
  </si>
  <si>
    <t>Presidente del Senato</t>
  </si>
  <si>
    <t>Presidente della Camera</t>
  </si>
  <si>
    <t>Presidente del Consiglio</t>
  </si>
  <si>
    <t>Governo/Ministri/Sottosegretari</t>
  </si>
  <si>
    <t>Unione Europea</t>
  </si>
  <si>
    <t>Tab. B2 - Tempo di parola dei soggetti politici ed istituzionali nei programmi extr-gr  di testata. Radio Uno, Radio Due, Radio Tre</t>
  </si>
  <si>
    <t>Tab. B3 - Tempo di parola dei soggetti politici ed istituzionali nei programmi extra-gr di rete e di testata. Rete Radio 24 Il sole 24 ore - Testata Radio 24 Il sole 24 ore</t>
  </si>
  <si>
    <t>Rete Radio 24 Il sole 24 ore</t>
  </si>
  <si>
    <t>Testata Rete Radio 24 Il sole 24 ore</t>
  </si>
  <si>
    <t>Rete m2o</t>
  </si>
  <si>
    <t>Testata m2o</t>
  </si>
  <si>
    <t xml:space="preserve">Tempo di Parola: indica il tempo in cui il soggetto politico/istituzionale parla direttamente in voce
</t>
  </si>
  <si>
    <t>Rete Kiss Kiss</t>
  </si>
  <si>
    <t>Testata Kiss Kiss</t>
  </si>
  <si>
    <t>Rete Radio 101</t>
  </si>
  <si>
    <t>Testata Pagina 101</t>
  </si>
  <si>
    <t>Rete RTL 102.5</t>
  </si>
  <si>
    <t>Testata RTL 102.5</t>
  </si>
  <si>
    <t>Rete Radio Deejay</t>
  </si>
  <si>
    <t>Testata Radio Deejay</t>
  </si>
  <si>
    <t>Rete RDS</t>
  </si>
  <si>
    <t>Testata RDS</t>
  </si>
  <si>
    <t>Rete Virgin Radio</t>
  </si>
  <si>
    <t>Testata Virgin Radio</t>
  </si>
  <si>
    <t>Rete Radio Monte Carlo</t>
  </si>
  <si>
    <t>Testata Radio Monte Carlo</t>
  </si>
  <si>
    <t>Rete Radio Capital</t>
  </si>
  <si>
    <t>Testata Radio Capital</t>
  </si>
  <si>
    <t>Rete Radio 105 network</t>
  </si>
  <si>
    <t>Testata Rete 105</t>
  </si>
  <si>
    <t>Tab. B14 - Tempo di parola dei soggetti politici ed istituzionali nei programmi extra-gr di rete e di testata. Rete Radio Italia - Testata Radio Italia Notizie</t>
  </si>
  <si>
    <t>Rete Radio Italia</t>
  </si>
  <si>
    <t>Testata Radio Italia Notizie</t>
  </si>
  <si>
    <t>Tempo di notizia: indica il tempo dedicato dal giornalista all'illustrazione di un argomento/evento  in relazione ad un soggetto politico/istituzionale</t>
  </si>
  <si>
    <t>Tempo di antenna: indica il tempo complessivamente dedicato al soggetto politico/istituzionale ed è dato dalla somma del tempo di notizia e del tempo di parola del soggetto</t>
  </si>
  <si>
    <t>Tempo di notizia</t>
  </si>
  <si>
    <t>Tempo di parola</t>
  </si>
  <si>
    <t>Tempo di antenna</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</si>
  <si>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t>
  </si>
  <si>
    <t>Tab. A1 - Tempo di parola dei soggetti politici ed istituzionali nei Radiogiornali RAI - tutte le edizioni</t>
  </si>
  <si>
    <t>Tempo di parola: indica il tempo in cui il soggetto politico/istituzionale parla direttamente in voce</t>
  </si>
  <si>
    <t>Tab. A2 - Tempo di notizia dei soggetti politici ed istituzionali nei Radiogiornali RAI - tutte le edizioni</t>
  </si>
  <si>
    <t>Tab. A3 - Tempo di antenna dei soggetti politici ed istituzionali nei Radiogiornali RAI - tutte le edizioni</t>
  </si>
  <si>
    <t>Tab. A4 - Tempo di notizia, parola e antenna  dei soggetti politici ed istituzionali nei Radiogiornali di Radio 24 Il Sole 24 ore - tutte le edizioni</t>
  </si>
  <si>
    <t>Tab. A15 - Tempo di notizia, parola e antenna dei soggetti politici ed istituzionali nei Radiogiornali di Radio Italia - tutte le edizioni</t>
  </si>
  <si>
    <t>06:00 - 08:59</t>
  </si>
  <si>
    <t>09:00 - 11:59</t>
  </si>
  <si>
    <t>12:00 - 14:59</t>
  </si>
  <si>
    <t>15:00 - 17:59</t>
  </si>
  <si>
    <t>18:00 - 20:59</t>
  </si>
  <si>
    <t>21:00 - 23:59</t>
  </si>
  <si>
    <t>00:00 - 02:59</t>
  </si>
  <si>
    <t>03:00 - 05:59</t>
  </si>
  <si>
    <t>Sinistra Italiana - Sinistra Ecologia Libertà</t>
  </si>
  <si>
    <t xml:space="preserve">Conservatori e riformisti </t>
  </si>
  <si>
    <t>Alleanza Liberalpopolare-Autonomie</t>
  </si>
  <si>
    <t>Genere</t>
  </si>
  <si>
    <t>Radio Deejay</t>
  </si>
  <si>
    <t>Radio Capital</t>
  </si>
  <si>
    <t>Radio 101</t>
  </si>
  <si>
    <t>Radio 105</t>
  </si>
  <si>
    <t>Radio 24</t>
  </si>
  <si>
    <t>Radio Kiss Kiss</t>
  </si>
  <si>
    <t>Virgin Radio</t>
  </si>
  <si>
    <t>Tab. D1 - Tempo di parola dei soggetti politici ed istituzionali (escluso Governo) secondo la variabile sesso nei Radiogiornali RAI - tutte le edizioni</t>
  </si>
  <si>
    <t>Maschi</t>
  </si>
  <si>
    <t>Femmine</t>
  </si>
  <si>
    <t>E' incluso il tempo dei soggetti istituzionali ad eccezione dei tempi del Governo e del Presidente del Consiglio.</t>
  </si>
  <si>
    <t>Tab. D2 - Tempo di parola dei membri del Governo e del Presidente del Consiglio secondo la variabile sesso nei Radiogiornali RAI - tutte le edizioni</t>
  </si>
  <si>
    <t>Radio m2o</t>
  </si>
  <si>
    <t>Radio RTL 102.5</t>
  </si>
  <si>
    <t>Radio Dimensione Suono</t>
  </si>
  <si>
    <t>Radio Monte Carlo</t>
  </si>
  <si>
    <t>Radio Italia</t>
  </si>
  <si>
    <t>Tab. D9 -  Tempo di parola dei soggetti politici ed istituzionali (escluso Governo) secondo la variabile sesso nei Radiogiornali RAI - edizioni principali</t>
  </si>
  <si>
    <t>Tab. D10 - Tempo di parola dei membri del Governo e del Presidente del Consiglio secondo la variabile sesso nei Radiogiornali RAI - edizioni principali</t>
  </si>
  <si>
    <t>Progr. di rete</t>
  </si>
  <si>
    <t>Progr. di testata</t>
  </si>
  <si>
    <t>Democrazia Solidale - Centro Democratico</t>
  </si>
  <si>
    <t>Tab. A16 - Tempo di parola dei soggetti politici ed istituzionali nei Radiogiornali RAI - edizioni principali</t>
  </si>
  <si>
    <t>Tempo di Parola: indica il tempo in cui il soggetto politico/istituzionale parla direttamente in voce</t>
  </si>
  <si>
    <t>Tab. A17 - Tempo di notizia dei soggetti politici ed istituzionali nei Radiogiornali RAI -  edizioni principali</t>
  </si>
  <si>
    <t>Tab. A18 - Tempo di antenna dei soggetti politici ed istituzionali nei Radiogiornali RAI - edizioni principali</t>
  </si>
  <si>
    <t>Tab. A19 - Tempo di notizia, parola e antenna  dei soggetti politici ed istituzionali nei Radiogiornali di Radio 24 Il Sole 24 ore - edizioni principali</t>
  </si>
  <si>
    <t>MoVimento 5 Stelle</t>
  </si>
  <si>
    <t>Tab. D15 - Tempo di parola dei soggetti politici ed istituzionali (escluso Governo) secondo la variabile sesso nei programmi extra-gr di rete e di testata. Reti Radio Uno, Radio Due, Radio Tre</t>
  </si>
  <si>
    <t>Tab. D16 - Tempo di parola dei soggetti politici ed istituzionali (escluso Governo) secondo la variabile sesso nei programmi extra-gr di Radio 24 Il Sole 24 ore</t>
  </si>
  <si>
    <t>Tab. D27 - Tempo di parola dei soggetti politici ed istituzionali (escluso Governo) secondo la variabile sesso nei programmi extra-gr di Radio Italia</t>
  </si>
  <si>
    <t>Tab. D28 - Tempo di parola dei membri del Governo e del Presidente del Consiglio secondo la variabile sesso nei programmi extra-gr di rete e di testata. Reti: Radio Uno, Radio Due, Radio Tre</t>
  </si>
  <si>
    <t>Tab. D29 - Tempo di parola dei membri del Governo e del Presidente del Consiglio secondo la variabile sesso nei programmi extra-gr di Radio 24 Il Sole 24 ore</t>
  </si>
  <si>
    <t>Tab. D40 - Tempo di parola dei membri del Governo e del Presidente del Consiglio secondo la variabile sesso nei programmi extra-gr di Radio Italia</t>
  </si>
  <si>
    <t>Tab. A9 - Tempo di notizia, parola e antenna  dei soggetti politici ed istituzionali nei Radiogiornali di m2o - tutte le edizioni</t>
  </si>
  <si>
    <t>Tab. A12 - Tempo di notizia, parola e antenna  dei soggetti politici ed istituzionali nei Radiogiornali di Radio Kiss Kiss - tutte le edizioni</t>
  </si>
  <si>
    <t>Tab. A5 - Tempo di notizia, parola e antenna  dei soggetti politici ed istituzionali nei Radiogiornali di Radio 101 - tutte le edizioni</t>
  </si>
  <si>
    <t>Tab. A13 - Tempo di notizia, parola e antenna dei soggetti politici ed istituzionali nei Radiogiornali di RTL 102.5 - tutte le edizioni</t>
  </si>
  <si>
    <t>Tab. A10 - Tempo di notizia, parola e antenna  dei soggetti politici ed istituzionali nei Radiogiornali di Radio Deejay - tutte le edizioni</t>
  </si>
  <si>
    <t>Tab. A14 - Tempo di notizia, parola e antenna dei soggetti politici ed istituzionali nei Radiogiornali di Radio Dimensione Suono - tutte le edizioni</t>
  </si>
  <si>
    <t>Tab. A6 - Tempo di notizia, parola e antenna dei soggetti politici ed istituzionali nei Radiogiornali di Virgin Radio - tutte le edizioni</t>
  </si>
  <si>
    <t>Tab. A11 - Tempo di notizia, parola e antenna  dei soggetti politici ed istituzionali nei Radiogiornali di Radio Capital - tutte le edizioni</t>
  </si>
  <si>
    <t>Tab. A20 - Tempo di notizia, parola e antenna  dei soggetti politici ed istituzionali nei Radiogiornali di Radio Monte Carlo - edizioni principali</t>
  </si>
  <si>
    <t>Tab. A21 - Tempo di notizia, parola e antenna  dei soggetti politici ed istituzionali nei Radiogiornali di Radio Capital - edizioni principali</t>
  </si>
  <si>
    <t>Tab. A22 - Tempo di notizia, parola e antenna  dei soggetti politici ed istituzionali nei Radiogiornali di Radio Kiss Kiss - edizioni principali</t>
  </si>
  <si>
    <t>Tab. A23 - Tempo di notizia, parola e antenna dei soggetti politici ed istituzionali nei Radiogiornali di RTL 102.5 - edizioni principali</t>
  </si>
  <si>
    <t>Tab. B4 - Tempo di parola dei soggetti politici ed istituzionali nei programmi extra-gr di rete e di testata. Rete Radio 101 - Testata Pagina 101</t>
  </si>
  <si>
    <t>Tab. B5 - Tempo di parola dei soggetti politici ed istituzionali nei programmi extra-gr di rete e di testata. Rete Virgin Radio - Testata Virgin Radio</t>
  </si>
  <si>
    <t>Tab. B8 - Tempo di parola dei soggetti politici ed istituzionali nei programmi extra-gr di rete e di testata. Rete m2o - Testata m2o</t>
  </si>
  <si>
    <t>Tab. B9 - Tempo di parola dei soggetti politici ed istituzionali nei programmi extra-gr di rete e di testata. Rete Radio Deejay - Testata Radio Deejay</t>
  </si>
  <si>
    <t>Tab. B10 - Tempo di parola dei soggetti politici ed istituzionali nei programmi extra-gr di rete e di testata. Rete Radio Capital - Testata Radio Capital</t>
  </si>
  <si>
    <t>Tab. B11 - Tempo di parola dei soggetti politici ed istituzionali nei programmi extra-gr di rete e di testata. Rete Kiss Kiss - Testata Kiss Kiss</t>
  </si>
  <si>
    <t>Tab. B12 - Tempo di parola dei soggetti politici ed istituzionali nei programmi extra-gr di rete e di testata. Rete RTL 102.5 - Testata RTL 102.5</t>
  </si>
  <si>
    <t>Tab. B13 - Tempo di parola dei soggetti politici ed istituzionali nei programmi extra-gr di rete e di testata. Rete RDS - Testata RDS</t>
  </si>
  <si>
    <t>Tab. D3 - Tempo di parola dei soggetti politici ed istituzionali (escluso Governo) secondo la variabile sesso nei Radiogiornali di Radio 101, Virgin Radio, Radio Monte Carlo, Radio 105 - tutte le edizioni</t>
  </si>
  <si>
    <t>Tab. D5 - Tempo di parola dei soggetti politici ed istituzionali (escluso Governo) secondo la variabile sesso nei Radiogiornali di Radio 24, Radio m2o, Radio Deejay, Radio Capital - tutte le edizioni</t>
  </si>
  <si>
    <t>Tab. D7 - Tempo di parola dei soggetti politici ed istituzionali (escluso Governo) secondo la variabile sesso nei Radiogiornali di Radio Kiss Kiss, Radio RTL 102.5, Radio Dimensione Suono, Radio Italia - tutte le edizioni</t>
  </si>
  <si>
    <t>Tab. D11 - Tempo di parola dei soggetti politici ed istituzionali (escluso Governo) secondo la variabile sesso nei Radiogiornali di Radio 24, Radio Monte Carlo, Radio Capital - edizioni principali</t>
  </si>
  <si>
    <t>Tab. D13 - Tempo di parola dei soggetti politici ed istituzionali (escluso Governo) secondo la variabile sesso nei Radiogiornali di Radio Kiss Kiss, Radio RTL 102.5, Radio Italia - edizioni principali</t>
  </si>
  <si>
    <t>Tab. D4 - Tempo di parola dei membri del Governo e del Presidente del Consiglio secondo la variabile sesso nei Radiogiornali di Radio 101, Virgin Radio, Radio Monte Carlo, Radio 105 - tutte le edizioni</t>
  </si>
  <si>
    <t>Tab. D6 - Tempo di parola dei membri del Governo e del Presidente del Consiglio secondo la variabile sesso nei Radiogiornali di Radio 24, Radio m2o, Radio Deejay, Radio Capital - tutte le edizioni</t>
  </si>
  <si>
    <t>Tab. D8 - Tempo di parola dei membri del Governo e del Presidente del Consiglio secondo la variabile sesso nei Radiogiornali di Radio Kiss Kiss, Radio RTL 102.5, Radio Dimensione Suono, Radio Italia - tutte le edizioni</t>
  </si>
  <si>
    <t>Tab. D12 - Tempo di parola dei membri del Governo e del Presidente del Consiglio secondo la variabile sesso nei Radiogiornali di Radio 24, Radio Monte Carlo, Radio Capital - edizioni principali</t>
  </si>
  <si>
    <t>Tab. D14 - Tempo di parola dei membri del Governo e del Presidente del Consiglio secondo la variabile sesso nei Radiogiornali di Radio Kiss Kiss, Radio RTL 102.5, Radio Italia - edizioni principali</t>
  </si>
  <si>
    <t>Tab. D17 - Tempo di parola dei soggetti politici ed istituzionali (escluso Governo) secondo la variabile sesso nei programmi extra-gr di Radio 101</t>
  </si>
  <si>
    <t>Tab. D18 - Tempo di parola dei soggetti politici ed istituzionali (escluso Governo) secondo la variabile sesso nei programmi extra-gr di Virgin Radio</t>
  </si>
  <si>
    <t>Tab. D21 - Tempo di parola dei soggetti politici ed istituzionali (escluso Governo) secondo la variabile sesso nei programmi extra-gr di Radio m2o</t>
  </si>
  <si>
    <t>Tab. D22 - Tempo di parola dei soggetti politici ed istituzionali (escluso Governo) secondo la variabile sesso nei programmi extra-gr di Radio Deejay</t>
  </si>
  <si>
    <t>Tab. D23 - Tempo di parola dei soggetti politici ed istituzionali (escluso Governo) secondo la variabile sesso nei programmi extra-gr di Radio Capital</t>
  </si>
  <si>
    <t>Tab. D24 - Tempo di parola dei soggetti politici ed istituzionali (escluso Governo) secondo la variabile sesso nei programmi extra-gr di Radio Kiss Kiss</t>
  </si>
  <si>
    <t>Tab. D25 - Tempo di parola dei soggetti politici ed istituzionali (escluso Governo) secondo la variabile sesso nei programmi extra-gr di Radio RTL 102.5</t>
  </si>
  <si>
    <t>Tab. D26 - Tempo di parola dei soggetti politici ed istituzionali (escluso Governo) secondo la variabile sesso nei programmi extra-gr di Radio Dimensione Suono</t>
  </si>
  <si>
    <t>Tab. D30 - Tempo di parola dei membri del Governo e del Presidente del Consiglio secondo la variabile sesso nei programmi extra-gr di Radio 101</t>
  </si>
  <si>
    <t>Tab. D31 - Tempo di parola dei membri del Governo e del Presidente del Consiglio secondo la variabile sesso nei programmi extra-gr di Virgin Radio</t>
  </si>
  <si>
    <t>Tab. D34 - Tempo di parola dei membri del Governo e del Presidente del Consiglio secondo la variabile sesso nei programmi extra-gr di Radio m2o</t>
  </si>
  <si>
    <t>Tab. D35 - Tempo di parola dei membri del Governo e del Presidente del Consiglio secondo la variabile sesso nei programmi extra-gr di Radio Deejay</t>
  </si>
  <si>
    <t>Tab. D36 - Tempo di parola dei membri del Governo e del Presidente del Consiglio secondo la variabile sesso nei programmi extra-gr di Radio Capital</t>
  </si>
  <si>
    <t>Tab. D37 - Tempo di parola dei membri del Governo e del Presidente del Consiglio secondo la variabile sesso nei programmi extra-gr di Radio Kiss Kiss</t>
  </si>
  <si>
    <t>Tab. D39 - Tempo di parola dei membri del Governo e del Presidente del Consiglio secondo la variabile sesso nei programmi extra-gr di Radio Dimensione Suono</t>
  </si>
  <si>
    <t>Tab. D38 - Tempo di parola dei membri del Governo e del Presidente del Consiglio secondo la variabile sesso nei programmi extra-gr di Radio RTL 102.5</t>
  </si>
  <si>
    <t xml:space="preserve">Tempo di Parola: indica il tempo in cui il soggetto politico/istituzionale parla direttamente in voce
Rete Virgin Radio: 
Testata Virgin Radio: </t>
  </si>
  <si>
    <t xml:space="preserve">Tempo di Parola: indica il tempo in cui il soggetto politico/istituzionale parla direttamente in voce
Rete Kiss Kiss:
Testata Kiss Kiss:  </t>
  </si>
  <si>
    <t xml:space="preserve">Tempo di Parola: indica il tempo in cui il soggetto politico/istituzionale parla direttamente in voce
Rete RDS: 
Testata RDS: </t>
  </si>
  <si>
    <t xml:space="preserve">Tempo di Parola: indica il tempo in cui il soggetto politico/istituzionale parla direttamente in voce
Rete Radio Italia: 
Testata Radio Italia Notizie: </t>
  </si>
  <si>
    <t xml:space="preserve">Tempo di Parola: indica il tempo in cui il soggetto politico/istituzionale parla direttamente in voce
Rete Radio 101: 
Testata Pagina 101: </t>
  </si>
  <si>
    <t>Tab. C1 - Tempo di parola dei soggetti del pluralismo politico nei programmi extra-gr fasce di programmazione. Radio Uno</t>
  </si>
  <si>
    <t>Tab. C2 - Tempo di parola dei soggetti del pluralismo politico nei programmi extra-gr fasce di programmazione. Radio Due</t>
  </si>
  <si>
    <t>Tab. C3 - Tempo di parola dei soggetti del pluralismo politico nei programmi extra-gr fasce di programmazione. Radio Tre</t>
  </si>
  <si>
    <t>Tab. C4 - Tempo di parola dei soggetti del pluralismo politico nei programmi extra-gr fasce di programmazione. Radio 24 ore Il Sole 24 ore</t>
  </si>
  <si>
    <t>Tab. C5 - Tempo di parola dei soggetti del pluralismo politico nei programmi extra-gr fasce di programmazione. Radio 101</t>
  </si>
  <si>
    <t>Tab. C6 - Tempo di parola dei soggetti del pluralismo politico nei programmi extra-gr fasce di programmazione. Virgin Radio</t>
  </si>
  <si>
    <t>Tab. C9 - Tempo di parola dei soggetti del pluralismo politico nei programmi extra-gr fasce di programmazione. Radio m2o</t>
  </si>
  <si>
    <t>Tab. C10 - Tempo di parola dei soggetti del pluralismo politico nei programmi extra-gr fasce di programmazione. Radio Deejay</t>
  </si>
  <si>
    <t>Tab. C11 - Tempo di parola dei soggetti del pluralismo politico nei programmi extra-gr fasce di programmazione. Radio Capital</t>
  </si>
  <si>
    <t>Tab. C12 - Tempo di parola dei soggetti del pluralismo politico nei programmi extra-gr fasce di programmazione. Radio Kiss Kiss</t>
  </si>
  <si>
    <t>Tab. C13 - Tempo di parola dei soggetti del pluralismo politico nei programmi extra-gr fasce di programmazione. Radio RTL 102.5</t>
  </si>
  <si>
    <t>Tab. C14 - Tempo di parola dei soggetti del pluralismo politico nei programmi extra-gr fasce di programmazione. Radio Dimensione Suono</t>
  </si>
  <si>
    <t>Tab. C15 - Tempo di parola dei soggetti del pluralismo politico nei programmi extra-gr fasce di programmazione. Radio Italia</t>
  </si>
  <si>
    <t>Tab. A7 - Tempo di notizia, parola e antenna dei soggetti politici ed istituzionali nei Radiogiornali di Radio Studio 105 - tutte le edizioni</t>
  </si>
  <si>
    <t>Tab. A8 - Tempo di notizia, parola e antenna  dei soggetti politici ed istituzionali nei Radiogiornali di Radio Monte Carlo - tutte le edizioni</t>
  </si>
  <si>
    <t>Tab. A24 - Tempo di notizia, parola e antenna dei soggetti politici ed istituzionali nei Radiogiornali di Radio Italia - edizioni principali</t>
  </si>
  <si>
    <t>Tab. D32 - Tempo di parola dei membri del Governo e del Presidente del Consiglio secondo la variabile sesso nei programmi extra-gr di Radio 105</t>
  </si>
  <si>
    <t>Tab. D33 - Tempo di parola dei membri del Governo e del Presidente del Consiglio secondo la variabile sesso nei programmi extra-gr di Radio Monte Carlo</t>
  </si>
  <si>
    <t>Tab. D19 - Tempo di parola dei soggetti politici ed istituzionali (escluso Governo) secondo la variabile sesso nei programmi extra-gr di Radio 105</t>
  </si>
  <si>
    <t>Tab. D20 - Tempo di parola dei soggetti politici ed istituzionali (escluso Governo) secondo la variabile sesso nei programmi extra-gr di Radio Monte Carlo</t>
  </si>
  <si>
    <t>Tab. C7 - Tempo di parola dei soggetti del pluralismo politico nei programmi extra-gr fasce di programmazione. Radio 105</t>
  </si>
  <si>
    <t>Tab. C8 - Tempo di parola dei soggetti del pluralismo politico nei programmi extra-gr fasce di programmazione. Radio Monte Carlo</t>
  </si>
  <si>
    <t>Tab. B6 - Tempo di parola dei soggetti politici ed istituzionali nei programmi extra-gr di rete e di testata. Rete Radio 105 network - Testata Rete 105</t>
  </si>
  <si>
    <t>Tempo di Parola: indica il tempo in cui il soggetto politico/istituzionale parla direttamente in voce
Rete Radio 105 network: Lo zoo di 105
Testata Rete 105: Benvenuti nella giungla</t>
  </si>
  <si>
    <t>Tab. B7 - Tempo di parola dei soggetti politici ed istituzionali nei programmi extra-gr di rete e di testata. Rete Radio Monte Carlo - Testata Radio Monte Carlo</t>
  </si>
  <si>
    <t>Tempo di Parola: indica il tempo in cui il soggetto politico/istituzionale parla direttamente in voce
Rete Radio Monte Carlo: 
Testata Radio Monte Carlo: Primo mattino</t>
  </si>
  <si>
    <t xml:space="preserve">Tempo di Parola: indica il tempo in cui il soggetto politico/istituzionale parla direttamente in voce
Rete m2o: 
Testata m2o: </t>
  </si>
  <si>
    <t xml:space="preserve">Tempo di Parola: indica il tempo in cui il soggetto politico/istituzionale parla direttamente in voce
Rete Radio Deejay: 
Testata Radio Deejay: </t>
  </si>
  <si>
    <t>Tempo di Parola: indica il tempo in cui il soggetto politico/istituzionale parla direttamente in voce
Rete RTL 102.5: Protagonisti
Testata RTL 102.5: L'indignato speciale, Non stop news</t>
  </si>
  <si>
    <t>Periodo dal 01.09.2016 al 27.09.2016</t>
  </si>
  <si>
    <r>
      <t xml:space="preserve">Tempo di Parola: indica il tempo in cui il soggetto politico/istituzionale parla direttamente in voce
</t>
    </r>
    <r>
      <rPr>
        <sz val="11"/>
        <rFont val="Calibri"/>
        <family val="2"/>
      </rPr>
      <t>Radio Uno:
Radio Due: Caterpillar, Caterpillar AM, Colpo di sole, I provinciali, Non è un paese per giovani, Radio2 come voi
Radio Tre: Ad alta voce, Fahrenheit, File urbani, La lingua batte, Passioni, Radio3 mondo, Tutta la città ne parla, Uomini e profeti</t>
    </r>
  </si>
  <si>
    <r>
      <t xml:space="preserve">Tempo di Parola: indica il tempo in cui il soggetto politico/istituzionale parla direttamente in voce
</t>
    </r>
    <r>
      <rPr>
        <sz val="11"/>
        <rFont val="Calibri"/>
        <family val="2"/>
      </rPr>
      <t xml:space="preserve">Radio Uno: Est-Ovest, Inviato speciale, Inviato speciale the best, Italia sotto inchiesta, La radio ne parla, Manuale d'Europa, Radio anch'io, Radio1 news economy, Radio1 news economy magazine, Restate scomodi, Speciale GR 1, Speciale GR 1 - ad un mese dal terremoto, Tra poco in edicola, Un giorno da pecora, Voci dal mondo, Voci del mattino, Zapping Radio1, Zona Cesarini
Radio Due: 
Radio Tre: </t>
    </r>
  </si>
  <si>
    <t>Tempo di Parola: indica il tempo in cui il soggetto politico/istituzionale parla direttamente in voce
Rete Radio 24: Ma cos'è questa estate
Testata Radio 24: 2024, 24 Mattino, 24 Mattino - Attenti a noi due, America 24, Effetto giorno, Effetto notte, Europa 24, EU-Zone - incontro con gli europarlamentari, La versione di Oscar, La zanzara, Mix 24, Si può fare</t>
  </si>
  <si>
    <t>Tempo di Parola: indica il tempo in cui il soggetto politico/istituzionale parla direttamente in voce
Rete Radio Capital: Bla bla Capital, Daily Capital, Happy summer, happy Capital, Il geco e la farfalla, Lateral
Testata Radio Capital: Tg zero</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</si>
</sst>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rgb="FF000000"/>
      <name val="Calibri"/>
      <family val="2"/>
    </font>
    <font>
      <sz val="11"/>
      <color rgb="FF000000"/>
      <name val="Calibri"/>
      <family val="2"/>
    </font>
    <font>
      <u/>
      <sz val="11"/>
      <color theme="10"/>
      <name val="Calibri"/>
      <family val="2"/>
    </font>
    <font>
      <u/>
      <sz val="11"/>
      <color theme="11"/>
      <name val="Calibri"/>
      <family val="2"/>
    </font>
    <font>
      <sz val="11"/>
      <color theme="1"/>
      <name val="Calibri"/>
      <family val="2"/>
    </font>
    <font>
      <b/>
      <sz val="11"/>
      <color theme="1"/>
      <name val="Calibri"/>
      <family val="2"/>
    </font>
    <font>
      <b/>
      <sz val="11"/>
      <name val="Calibri"/>
      <family val="2"/>
    </font>
    <font>
      <sz val="11"/>
      <color theme="1"/>
      <name val="Calibri"/>
      <family val="2"/>
      <scheme val="minor"/>
    </font>
    <font>
      <b/>
      <sz val="11"/>
      <color theme="1"/>
      <name val="Calibri"/>
      <family val="2"/>
      <scheme val="minor"/>
    </font>
    <font>
      <sz val="11"/>
      <color rgb="FF000000"/>
      <name val="Calibri"/>
      <family val="2"/>
    </font>
    <font>
      <sz val="11"/>
      <name val="Calibri"/>
      <family val="2"/>
    </font>
    <font>
      <sz val="11"/>
      <color rgb="FF000000"/>
      <name val="Calibri"/>
      <family val="2"/>
    </font>
    <font>
      <sz val="11"/>
      <color rgb="FF000000"/>
      <name val="Calibri"/>
      <family val="2"/>
      <scheme val="minor"/>
    </font>
    <font>
      <b/>
      <i/>
      <sz val="11"/>
      <color rgb="FF000000"/>
      <name val="Calibri"/>
      <family val="2"/>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right style="medium">
        <color auto="1"/>
      </right>
      <top/>
      <bottom/>
      <diagonal/>
    </border>
    <border>
      <left style="medium">
        <color auto="1"/>
      </left>
      <right/>
      <top/>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right/>
      <top style="thin">
        <color theme="6" tint="0.79998168889431442"/>
      </top>
      <bottom style="thin">
        <color theme="6" tint="0.79998168889431442"/>
      </bottom>
      <diagonal/>
    </border>
    <border>
      <left style="medium">
        <color auto="1"/>
      </left>
      <right/>
      <top/>
      <bottom style="thin">
        <color auto="1"/>
      </bottom>
      <diagonal/>
    </border>
    <border>
      <left/>
      <right/>
      <top style="thin">
        <color indexed="8"/>
      </top>
      <bottom style="thin">
        <color indexed="8"/>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s>
  <cellStyleXfs count="153">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6" fillId="0" borderId="0"/>
    <xf numFmtId="0" fontId="22" fillId="0" borderId="0"/>
    <xf numFmtId="9" fontId="16" fillId="0" borderId="0" applyFont="0" applyFill="0" applyBorder="0" applyAlignment="0" applyProtection="0"/>
    <xf numFmtId="0" fontId="16" fillId="0" borderId="0"/>
    <xf numFmtId="0" fontId="22" fillId="0" borderId="0"/>
    <xf numFmtId="0" fontId="22" fillId="0" borderId="0"/>
    <xf numFmtId="0" fontId="22" fillId="0" borderId="0"/>
    <xf numFmtId="0" fontId="22" fillId="0" borderId="0"/>
    <xf numFmtId="0" fontId="16" fillId="0" borderId="0"/>
    <xf numFmtId="0" fontId="16" fillId="0" borderId="0"/>
    <xf numFmtId="0" fontId="22" fillId="0" borderId="0"/>
    <xf numFmtId="0" fontId="22" fillId="0" borderId="0"/>
    <xf numFmtId="0" fontId="16" fillId="0" borderId="0"/>
    <xf numFmtId="0" fontId="16" fillId="0" borderId="0"/>
    <xf numFmtId="0" fontId="22" fillId="0" borderId="0"/>
    <xf numFmtId="0" fontId="16" fillId="0" borderId="0"/>
    <xf numFmtId="9" fontId="16" fillId="0" borderId="0" applyFon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4" fillId="0" borderId="0"/>
    <xf numFmtId="0" fontId="13" fillId="0" borderId="0"/>
    <xf numFmtId="0" fontId="24" fillId="0" borderId="0"/>
    <xf numFmtId="0" fontId="12" fillId="0" borderId="0"/>
    <xf numFmtId="9" fontId="24" fillId="0" borderId="0" applyFont="0" applyFill="0" applyBorder="0" applyAlignment="0" applyProtection="0"/>
    <xf numFmtId="0" fontId="11" fillId="0" borderId="0"/>
    <xf numFmtId="0" fontId="10" fillId="0" borderId="0"/>
    <xf numFmtId="0" fontId="9" fillId="0" borderId="0"/>
    <xf numFmtId="0" fontId="16" fillId="0" borderId="0"/>
    <xf numFmtId="0" fontId="9" fillId="0" borderId="0"/>
    <xf numFmtId="0" fontId="26" fillId="0" borderId="0"/>
    <xf numFmtId="0" fontId="8" fillId="0" borderId="0"/>
    <xf numFmtId="9" fontId="26" fillId="0" borderId="0" applyFont="0" applyFill="0" applyBorder="0" applyAlignment="0" applyProtection="0"/>
    <xf numFmtId="0" fontId="8" fillId="0" borderId="0"/>
    <xf numFmtId="0" fontId="7" fillId="0" borderId="0"/>
    <xf numFmtId="0" fontId="6" fillId="0" borderId="0"/>
    <xf numFmtId="0" fontId="5" fillId="0" borderId="0"/>
    <xf numFmtId="0" fontId="4" fillId="0" borderId="0"/>
    <xf numFmtId="0" fontId="4" fillId="0" borderId="0"/>
    <xf numFmtId="0" fontId="16" fillId="0" borderId="0"/>
    <xf numFmtId="0" fontId="3" fillId="0" borderId="0"/>
    <xf numFmtId="0" fontId="2" fillId="0" borderId="0"/>
    <xf numFmtId="0" fontId="1" fillId="0" borderId="0"/>
  </cellStyleXfs>
  <cellXfs count="271">
    <xf numFmtId="0" fontId="0" fillId="0" borderId="0" xfId="0"/>
    <xf numFmtId="0" fontId="21" fillId="0" borderId="4" xfId="97" applyFont="1" applyFill="1" applyBorder="1"/>
    <xf numFmtId="0" fontId="16" fillId="0" borderId="0" xfId="97"/>
    <xf numFmtId="0" fontId="16" fillId="0" borderId="4" xfId="97" applyBorder="1"/>
    <xf numFmtId="0" fontId="15" fillId="0" borderId="13" xfId="97" applyFont="1" applyBorder="1" applyAlignment="1">
      <alignment horizontal="center"/>
    </xf>
    <xf numFmtId="0" fontId="15" fillId="0" borderId="0" xfId="97" applyFont="1"/>
    <xf numFmtId="0" fontId="16" fillId="0" borderId="4" xfId="97" applyBorder="1" applyAlignment="1"/>
    <xf numFmtId="0" fontId="16" fillId="0" borderId="5" xfId="97" applyBorder="1" applyAlignment="1"/>
    <xf numFmtId="0" fontId="16" fillId="0" borderId="6" xfId="97" applyBorder="1" applyAlignment="1"/>
    <xf numFmtId="0" fontId="15" fillId="0" borderId="13" xfId="97" applyFont="1" applyFill="1" applyBorder="1" applyAlignment="1">
      <alignment horizontal="center"/>
    </xf>
    <xf numFmtId="0" fontId="16" fillId="0" borderId="0" xfId="97" applyFont="1"/>
    <xf numFmtId="0" fontId="16" fillId="0" borderId="0" xfId="97" applyBorder="1" applyAlignment="1"/>
    <xf numFmtId="0" fontId="16" fillId="0" borderId="14" xfId="97" applyBorder="1" applyAlignment="1"/>
    <xf numFmtId="0" fontId="16" fillId="0" borderId="15" xfId="97" applyBorder="1" applyAlignment="1"/>
    <xf numFmtId="0" fontId="16" fillId="0" borderId="7" xfId="97" applyBorder="1"/>
    <xf numFmtId="0" fontId="16" fillId="0" borderId="7" xfId="97" applyFill="1" applyBorder="1" applyAlignment="1">
      <alignment horizontal="center"/>
    </xf>
    <xf numFmtId="0" fontId="16" fillId="0" borderId="0" xfId="97" applyFill="1" applyBorder="1" applyAlignment="1"/>
    <xf numFmtId="46" fontId="20" fillId="0" borderId="13" xfId="97" applyNumberFormat="1" applyFont="1" applyFill="1" applyBorder="1" applyAlignment="1">
      <alignment horizontal="center"/>
    </xf>
    <xf numFmtId="0" fontId="15" fillId="0" borderId="5" xfId="97" applyFont="1" applyBorder="1" applyAlignment="1">
      <alignment horizontal="center"/>
    </xf>
    <xf numFmtId="0" fontId="15" fillId="0" borderId="6" xfId="97" applyFont="1" applyBorder="1" applyAlignment="1">
      <alignment horizontal="center"/>
    </xf>
    <xf numFmtId="0" fontId="15" fillId="0" borderId="7" xfId="97" applyFont="1" applyBorder="1" applyAlignment="1">
      <alignment horizontal="center"/>
    </xf>
    <xf numFmtId="0" fontId="15" fillId="0" borderId="8" xfId="97" applyFont="1" applyBorder="1" applyAlignment="1">
      <alignment horizontal="center"/>
    </xf>
    <xf numFmtId="46" fontId="8" fillId="0" borderId="13" xfId="141" applyNumberFormat="1" applyFill="1" applyBorder="1" applyAlignment="1">
      <alignment horizontal="center"/>
    </xf>
    <xf numFmtId="0" fontId="27" fillId="0" borderId="4" xfId="141" applyFont="1" applyFill="1" applyBorder="1" applyAlignment="1">
      <alignment horizontal="left"/>
    </xf>
    <xf numFmtId="0" fontId="27" fillId="0" borderId="19" xfId="141" applyFont="1" applyFill="1" applyBorder="1" applyAlignment="1">
      <alignment horizontal="left"/>
    </xf>
    <xf numFmtId="0" fontId="19" fillId="0" borderId="4" xfId="97" applyFont="1" applyBorder="1" applyAlignment="1">
      <alignment horizontal="left"/>
    </xf>
    <xf numFmtId="10" fontId="19" fillId="0" borderId="13" xfId="99" applyNumberFormat="1" applyFont="1" applyBorder="1" applyAlignment="1">
      <alignment horizontal="center"/>
    </xf>
    <xf numFmtId="46" fontId="19" fillId="0" borderId="13" xfId="97" applyNumberFormat="1" applyFont="1" applyBorder="1" applyAlignment="1">
      <alignment horizontal="center"/>
    </xf>
    <xf numFmtId="10" fontId="19" fillId="0" borderId="6" xfId="99" applyNumberFormat="1" applyFont="1" applyBorder="1" applyAlignment="1">
      <alignment horizontal="center"/>
    </xf>
    <xf numFmtId="0" fontId="20" fillId="0" borderId="4" xfId="97" applyFont="1" applyBorder="1" applyAlignment="1">
      <alignment horizontal="left"/>
    </xf>
    <xf numFmtId="46" fontId="20" fillId="0" borderId="7" xfId="97" applyNumberFormat="1" applyFont="1" applyBorder="1" applyAlignment="1">
      <alignment horizontal="center"/>
    </xf>
    <xf numFmtId="10" fontId="20" fillId="0" borderId="13" xfId="99" applyNumberFormat="1" applyFont="1" applyBorder="1" applyAlignment="1">
      <alignment horizontal="center"/>
    </xf>
    <xf numFmtId="10" fontId="20" fillId="0" borderId="8" xfId="99" applyNumberFormat="1" applyFont="1" applyBorder="1" applyAlignment="1">
      <alignment horizontal="center"/>
    </xf>
    <xf numFmtId="10" fontId="20" fillId="0" borderId="6" xfId="99" applyNumberFormat="1" applyFont="1" applyBorder="1" applyAlignment="1">
      <alignment horizontal="center"/>
    </xf>
    <xf numFmtId="46" fontId="20" fillId="0" borderId="13" xfId="97" applyNumberFormat="1" applyFont="1" applyBorder="1" applyAlignment="1">
      <alignment horizontal="center"/>
    </xf>
    <xf numFmtId="10" fontId="20" fillId="0" borderId="9" xfId="99" applyNumberFormat="1" applyFont="1" applyBorder="1" applyAlignment="1">
      <alignment horizontal="center"/>
    </xf>
    <xf numFmtId="46" fontId="20" fillId="0" borderId="5" xfId="97" applyNumberFormat="1" applyFont="1" applyBorder="1" applyAlignment="1">
      <alignment horizontal="center"/>
    </xf>
    <xf numFmtId="10" fontId="19" fillId="0" borderId="8" xfId="99" applyNumberFormat="1" applyFont="1" applyBorder="1" applyAlignment="1">
      <alignment horizontal="center"/>
    </xf>
    <xf numFmtId="46" fontId="19" fillId="0" borderId="7" xfId="97" applyNumberFormat="1" applyFont="1" applyFill="1" applyBorder="1" applyAlignment="1">
      <alignment horizontal="center"/>
    </xf>
    <xf numFmtId="46" fontId="19" fillId="0" borderId="7" xfId="97" applyNumberFormat="1" applyFont="1" applyBorder="1"/>
    <xf numFmtId="10" fontId="19" fillId="0" borderId="13" xfId="99" applyNumberFormat="1" applyFont="1" applyBorder="1"/>
    <xf numFmtId="10" fontId="19" fillId="0" borderId="8" xfId="99" applyNumberFormat="1" applyFont="1" applyBorder="1"/>
    <xf numFmtId="46" fontId="19" fillId="0" borderId="7" xfId="97" applyNumberFormat="1" applyFont="1" applyFill="1" applyBorder="1"/>
    <xf numFmtId="10" fontId="19" fillId="0" borderId="6" xfId="99" applyNumberFormat="1" applyFont="1" applyBorder="1"/>
    <xf numFmtId="46" fontId="20" fillId="0" borderId="7" xfId="97" applyNumberFormat="1" applyFont="1" applyBorder="1"/>
    <xf numFmtId="10" fontId="20" fillId="0" borderId="13" xfId="99" applyNumberFormat="1" applyFont="1" applyBorder="1"/>
    <xf numFmtId="10" fontId="20" fillId="0" borderId="8" xfId="99" applyNumberFormat="1" applyFont="1" applyBorder="1"/>
    <xf numFmtId="10" fontId="20" fillId="0" borderId="6" xfId="99" applyNumberFormat="1" applyFont="1" applyBorder="1"/>
    <xf numFmtId="46" fontId="8" fillId="0" borderId="13" xfId="141" applyNumberFormat="1" applyBorder="1"/>
    <xf numFmtId="46" fontId="19" fillId="0" borderId="13" xfId="97" applyNumberFormat="1" applyFont="1" applyBorder="1"/>
    <xf numFmtId="46" fontId="19" fillId="0" borderId="13" xfId="97" applyNumberFormat="1" applyFont="1" applyFill="1" applyBorder="1"/>
    <xf numFmtId="46" fontId="20" fillId="0" borderId="13" xfId="97" applyNumberFormat="1" applyFont="1" applyBorder="1"/>
    <xf numFmtId="10" fontId="20" fillId="0" borderId="9" xfId="99" applyNumberFormat="1" applyFont="1" applyBorder="1"/>
    <xf numFmtId="46" fontId="20" fillId="0" borderId="5" xfId="97" applyNumberFormat="1" applyFont="1" applyBorder="1"/>
    <xf numFmtId="46" fontId="8" fillId="0" borderId="13" xfId="143" applyNumberFormat="1" applyFill="1" applyBorder="1" applyAlignment="1">
      <alignment horizontal="center"/>
    </xf>
    <xf numFmtId="10" fontId="19" fillId="0" borderId="13" xfId="99" applyNumberFormat="1" applyFont="1" applyFill="1" applyBorder="1" applyAlignment="1">
      <alignment horizontal="center"/>
    </xf>
    <xf numFmtId="10" fontId="19" fillId="0" borderId="8" xfId="99" applyNumberFormat="1" applyFont="1" applyFill="1" applyBorder="1" applyAlignment="1">
      <alignment horizontal="center"/>
    </xf>
    <xf numFmtId="0" fontId="27" fillId="0" borderId="4" xfId="143" applyFont="1" applyFill="1" applyBorder="1" applyAlignment="1">
      <alignment horizontal="left"/>
    </xf>
    <xf numFmtId="0" fontId="27" fillId="0" borderId="19" xfId="143" applyFont="1" applyFill="1" applyBorder="1" applyAlignment="1">
      <alignment horizontal="left"/>
    </xf>
    <xf numFmtId="46" fontId="20" fillId="0" borderId="7" xfId="97" applyNumberFormat="1" applyFont="1" applyFill="1" applyBorder="1" applyAlignment="1">
      <alignment horizontal="center"/>
    </xf>
    <xf numFmtId="10" fontId="20" fillId="0" borderId="13" xfId="99" applyNumberFormat="1" applyFont="1" applyFill="1" applyBorder="1" applyAlignment="1">
      <alignment horizontal="center"/>
    </xf>
    <xf numFmtId="10" fontId="20" fillId="0" borderId="8" xfId="99" applyNumberFormat="1" applyFont="1" applyFill="1" applyBorder="1" applyAlignment="1">
      <alignment horizontal="center"/>
    </xf>
    <xf numFmtId="46" fontId="19" fillId="0" borderId="13" xfId="97" applyNumberFormat="1" applyFont="1" applyFill="1" applyBorder="1" applyAlignment="1">
      <alignment horizontal="center"/>
    </xf>
    <xf numFmtId="46" fontId="8" fillId="0" borderId="13" xfId="143" applyNumberFormat="1" applyBorder="1"/>
    <xf numFmtId="46" fontId="20" fillId="0" borderId="5" xfId="97" applyNumberFormat="1" applyFont="1" applyFill="1" applyBorder="1" applyAlignment="1">
      <alignment horizontal="center"/>
    </xf>
    <xf numFmtId="0" fontId="16" fillId="0" borderId="4" xfId="97" applyBorder="1" applyAlignment="1">
      <alignment horizontal="center"/>
    </xf>
    <xf numFmtId="20" fontId="15" fillId="0" borderId="6" xfId="97" applyNumberFormat="1" applyFont="1" applyBorder="1" applyAlignment="1">
      <alignment horizontal="center"/>
    </xf>
    <xf numFmtId="0" fontId="16" fillId="0" borderId="0" xfId="97" applyAlignment="1">
      <alignment horizontal="center"/>
    </xf>
    <xf numFmtId="46" fontId="19" fillId="0" borderId="6" xfId="99" applyNumberFormat="1" applyFont="1" applyBorder="1" applyAlignment="1">
      <alignment horizontal="center"/>
    </xf>
    <xf numFmtId="46" fontId="20" fillId="0" borderId="6" xfId="99" applyNumberFormat="1" applyFont="1" applyBorder="1" applyAlignment="1">
      <alignment horizontal="center"/>
    </xf>
    <xf numFmtId="0" fontId="16" fillId="0" borderId="15" xfId="97" applyBorder="1"/>
    <xf numFmtId="46" fontId="19" fillId="0" borderId="0" xfId="97" applyNumberFormat="1" applyFont="1" applyBorder="1" applyAlignment="1">
      <alignment horizontal="center"/>
    </xf>
    <xf numFmtId="10" fontId="19" fillId="0" borderId="0" xfId="99" applyNumberFormat="1" applyFont="1" applyBorder="1" applyAlignment="1">
      <alignment horizontal="center"/>
    </xf>
    <xf numFmtId="46" fontId="19" fillId="0" borderId="14" xfId="99" applyNumberFormat="1" applyFont="1" applyBorder="1" applyAlignment="1">
      <alignment horizontal="center"/>
    </xf>
    <xf numFmtId="46" fontId="19" fillId="0" borderId="5" xfId="97" applyNumberFormat="1" applyFont="1" applyBorder="1" applyAlignment="1">
      <alignment horizontal="center"/>
    </xf>
    <xf numFmtId="10" fontId="19" fillId="0" borderId="5" xfId="99" applyNumberFormat="1" applyFont="1" applyBorder="1" applyAlignment="1">
      <alignment horizontal="center"/>
    </xf>
    <xf numFmtId="46" fontId="20" fillId="0" borderId="9" xfId="97" applyNumberFormat="1" applyFont="1" applyBorder="1" applyAlignment="1">
      <alignment horizontal="center"/>
    </xf>
    <xf numFmtId="46" fontId="19" fillId="0" borderId="5" xfId="97" applyNumberFormat="1" applyFont="1" applyBorder="1"/>
    <xf numFmtId="46" fontId="20" fillId="0" borderId="6" xfId="97" applyNumberFormat="1" applyFont="1" applyBorder="1"/>
    <xf numFmtId="46" fontId="20" fillId="0" borderId="6" xfId="99" applyNumberFormat="1" applyFont="1" applyBorder="1"/>
    <xf numFmtId="46" fontId="19" fillId="0" borderId="0" xfId="97" applyNumberFormat="1" applyFont="1" applyBorder="1"/>
    <xf numFmtId="10" fontId="19" fillId="0" borderId="0" xfId="99" applyNumberFormat="1" applyFont="1" applyBorder="1"/>
    <xf numFmtId="46" fontId="19" fillId="0" borderId="14" xfId="99" applyNumberFormat="1" applyFont="1" applyBorder="1"/>
    <xf numFmtId="0" fontId="16" fillId="0" borderId="13" xfId="97" applyBorder="1"/>
    <xf numFmtId="46" fontId="19" fillId="0" borderId="18" xfId="100" applyNumberFormat="1" applyFont="1" applyBorder="1"/>
    <xf numFmtId="0" fontId="15" fillId="0" borderId="5" xfId="97" applyFont="1" applyBorder="1" applyAlignment="1">
      <alignment horizontal="center"/>
    </xf>
    <xf numFmtId="0" fontId="15" fillId="0" borderId="6" xfId="97" applyFont="1" applyBorder="1" applyAlignment="1">
      <alignment horizontal="center"/>
    </xf>
    <xf numFmtId="0" fontId="15" fillId="0" borderId="7" xfId="97" applyFont="1" applyBorder="1" applyAlignment="1">
      <alignment horizontal="center"/>
    </xf>
    <xf numFmtId="0" fontId="15" fillId="0" borderId="8" xfId="97" applyFont="1" applyBorder="1" applyAlignment="1">
      <alignment horizontal="center"/>
    </xf>
    <xf numFmtId="0" fontId="16" fillId="0" borderId="0" xfId="97" applyAlignment="1">
      <alignment horizontal="right"/>
    </xf>
    <xf numFmtId="0" fontId="15" fillId="0" borderId="5" xfId="97" applyFont="1" applyFill="1" applyBorder="1" applyAlignment="1">
      <alignment horizontal="center"/>
    </xf>
    <xf numFmtId="0" fontId="15" fillId="0" borderId="6" xfId="97" applyFont="1" applyFill="1" applyBorder="1" applyAlignment="1">
      <alignment horizontal="center"/>
    </xf>
    <xf numFmtId="0" fontId="21" fillId="0" borderId="4" xfId="97" applyFont="1" applyFill="1" applyBorder="1" applyAlignment="1">
      <alignment vertical="center"/>
    </xf>
    <xf numFmtId="0" fontId="15" fillId="0" borderId="7" xfId="97" applyFont="1" applyFill="1" applyBorder="1" applyAlignment="1">
      <alignment horizontal="center"/>
    </xf>
    <xf numFmtId="0" fontId="15" fillId="0" borderId="9" xfId="97" applyFont="1" applyBorder="1" applyAlignment="1">
      <alignment horizontal="center"/>
    </xf>
    <xf numFmtId="0" fontId="19" fillId="0" borderId="4" xfId="97" applyFont="1" applyFill="1" applyBorder="1" applyAlignment="1">
      <alignment horizontal="left"/>
    </xf>
    <xf numFmtId="10" fontId="19" fillId="0" borderId="6" xfId="99" applyNumberFormat="1" applyFont="1" applyFill="1" applyBorder="1" applyAlignment="1">
      <alignment horizontal="center"/>
    </xf>
    <xf numFmtId="46" fontId="19" fillId="0" borderId="5" xfId="97" applyNumberFormat="1" applyFont="1" applyFill="1" applyBorder="1" applyAlignment="1">
      <alignment horizontal="center"/>
    </xf>
    <xf numFmtId="10" fontId="19" fillId="0" borderId="5" xfId="99" applyNumberFormat="1" applyFont="1" applyFill="1" applyBorder="1" applyAlignment="1">
      <alignment horizontal="center"/>
    </xf>
    <xf numFmtId="0" fontId="20" fillId="0" borderId="4" xfId="97" applyFont="1" applyFill="1" applyBorder="1" applyAlignment="1">
      <alignment horizontal="left"/>
    </xf>
    <xf numFmtId="10" fontId="20" fillId="0" borderId="9" xfId="99" applyNumberFormat="1" applyFont="1" applyFill="1" applyBorder="1" applyAlignment="1">
      <alignment horizontal="center"/>
    </xf>
    <xf numFmtId="0" fontId="15" fillId="0" borderId="8" xfId="97" applyFont="1" applyFill="1" applyBorder="1" applyAlignment="1">
      <alignment horizontal="center"/>
    </xf>
    <xf numFmtId="10" fontId="19" fillId="0" borderId="5" xfId="99" applyNumberFormat="1" applyFont="1" applyFill="1" applyBorder="1" applyAlignment="1">
      <alignment horizontal="right"/>
    </xf>
    <xf numFmtId="10" fontId="19" fillId="0" borderId="6" xfId="99" applyNumberFormat="1" applyFont="1" applyFill="1" applyBorder="1" applyAlignment="1">
      <alignment horizontal="right"/>
    </xf>
    <xf numFmtId="0" fontId="16" fillId="0" borderId="0" xfId="97" applyAlignment="1">
      <alignment wrapText="1"/>
    </xf>
    <xf numFmtId="0" fontId="16" fillId="0" borderId="0" xfId="97" applyAlignment="1">
      <alignment vertical="center"/>
    </xf>
    <xf numFmtId="0" fontId="16" fillId="0" borderId="0" xfId="97" applyAlignment="1">
      <alignment vertical="center" wrapText="1"/>
    </xf>
    <xf numFmtId="10" fontId="19" fillId="0" borderId="0" xfId="99" applyNumberFormat="1" applyFont="1" applyFill="1" applyBorder="1" applyAlignment="1">
      <alignment horizontal="center"/>
    </xf>
    <xf numFmtId="46" fontId="19" fillId="0" borderId="0" xfId="97" applyNumberFormat="1" applyFont="1" applyFill="1" applyBorder="1" applyAlignment="1">
      <alignment horizontal="center"/>
    </xf>
    <xf numFmtId="46" fontId="20" fillId="0" borderId="8" xfId="97" applyNumberFormat="1" applyFont="1" applyFill="1" applyBorder="1" applyAlignment="1">
      <alignment horizontal="center"/>
    </xf>
    <xf numFmtId="0" fontId="15" fillId="0" borderId="8" xfId="97" applyFont="1" applyBorder="1" applyAlignment="1">
      <alignment horizontal="center"/>
    </xf>
    <xf numFmtId="0" fontId="15" fillId="0" borderId="5" xfId="97" applyFont="1" applyFill="1" applyBorder="1" applyAlignment="1">
      <alignment horizontal="center"/>
    </xf>
    <xf numFmtId="0" fontId="15" fillId="0" borderId="6" xfId="97" applyFont="1" applyFill="1" applyBorder="1" applyAlignment="1">
      <alignment horizontal="center"/>
    </xf>
    <xf numFmtId="0" fontId="15" fillId="0" borderId="7" xfId="97" applyFont="1" applyFill="1" applyBorder="1" applyAlignment="1">
      <alignment horizontal="center"/>
    </xf>
    <xf numFmtId="0" fontId="15" fillId="0" borderId="8" xfId="97" applyFont="1" applyFill="1" applyBorder="1" applyAlignment="1">
      <alignment horizontal="center"/>
    </xf>
    <xf numFmtId="0" fontId="16" fillId="0" borderId="0" xfId="97" applyFill="1"/>
    <xf numFmtId="0" fontId="16" fillId="0" borderId="4" xfId="97" applyFill="1" applyBorder="1"/>
    <xf numFmtId="46" fontId="6" fillId="0" borderId="13" xfId="145" applyNumberFormat="1" applyFill="1" applyBorder="1" applyAlignment="1">
      <alignment horizontal="center"/>
    </xf>
    <xf numFmtId="46" fontId="6" fillId="2" borderId="13" xfId="145" applyNumberFormat="1" applyFill="1" applyBorder="1" applyAlignment="1">
      <alignment horizontal="center"/>
    </xf>
    <xf numFmtId="0" fontId="16" fillId="0" borderId="4" xfId="97" applyFill="1" applyBorder="1" applyAlignment="1"/>
    <xf numFmtId="0" fontId="16" fillId="0" borderId="5" xfId="97" applyFill="1" applyBorder="1" applyAlignment="1"/>
    <xf numFmtId="0" fontId="16" fillId="0" borderId="6" xfId="97" applyFill="1" applyBorder="1" applyAlignment="1"/>
    <xf numFmtId="0" fontId="19" fillId="0" borderId="4" xfId="97" applyFont="1" applyFill="1" applyBorder="1" applyAlignment="1"/>
    <xf numFmtId="0" fontId="19" fillId="0" borderId="5" xfId="97" applyFont="1" applyFill="1" applyBorder="1" applyAlignment="1"/>
    <xf numFmtId="0" fontId="19" fillId="0" borderId="6" xfId="97" applyFont="1" applyFill="1" applyBorder="1" applyAlignment="1"/>
    <xf numFmtId="46" fontId="16" fillId="0" borderId="0" xfId="97" applyNumberFormat="1"/>
    <xf numFmtId="0" fontId="15" fillId="0" borderId="0" xfId="97" applyFont="1" applyFill="1"/>
    <xf numFmtId="0" fontId="16" fillId="0" borderId="0" xfId="97" applyFill="1" applyAlignment="1">
      <alignment horizontal="right"/>
    </xf>
    <xf numFmtId="46" fontId="16" fillId="0" borderId="0" xfId="97" applyNumberFormat="1" applyFill="1"/>
    <xf numFmtId="10" fontId="20" fillId="0" borderId="6" xfId="99" applyNumberFormat="1" applyFont="1" applyFill="1" applyBorder="1" applyAlignment="1">
      <alignment horizontal="center"/>
    </xf>
    <xf numFmtId="0" fontId="16" fillId="0" borderId="15" xfId="97" applyFill="1" applyBorder="1" applyAlignment="1"/>
    <xf numFmtId="0" fontId="15" fillId="0" borderId="9" xfId="97" applyFont="1" applyFill="1" applyBorder="1" applyAlignment="1">
      <alignment horizontal="center"/>
    </xf>
    <xf numFmtId="0" fontId="19" fillId="0" borderId="15" xfId="97" applyFont="1" applyFill="1" applyBorder="1" applyAlignment="1"/>
    <xf numFmtId="0" fontId="19" fillId="0" borderId="0" xfId="97" applyFont="1" applyFill="1" applyBorder="1" applyAlignment="1"/>
    <xf numFmtId="10" fontId="20" fillId="0" borderId="5" xfId="99" applyNumberFormat="1" applyFont="1" applyFill="1" applyBorder="1" applyAlignment="1">
      <alignment horizontal="center"/>
    </xf>
    <xf numFmtId="0" fontId="16" fillId="0" borderId="14" xfId="97" applyFill="1" applyBorder="1" applyAlignment="1"/>
    <xf numFmtId="0" fontId="19" fillId="0" borderId="14" xfId="97" applyFont="1" applyFill="1" applyBorder="1" applyAlignment="1"/>
    <xf numFmtId="0" fontId="19" fillId="0" borderId="16" xfId="97" applyFont="1" applyFill="1" applyBorder="1" applyAlignment="1">
      <alignment horizontal="left"/>
    </xf>
    <xf numFmtId="0" fontId="20" fillId="0" borderId="16" xfId="97" applyFont="1" applyFill="1" applyBorder="1" applyAlignment="1">
      <alignment horizontal="left"/>
    </xf>
    <xf numFmtId="0" fontId="19" fillId="0" borderId="16" xfId="97" applyFont="1" applyBorder="1" applyAlignment="1">
      <alignment horizontal="left"/>
    </xf>
    <xf numFmtId="0" fontId="20" fillId="0" borderId="16" xfId="97" applyFont="1" applyBorder="1" applyAlignment="1">
      <alignment horizontal="left"/>
    </xf>
    <xf numFmtId="0" fontId="19" fillId="0" borderId="4" xfId="97" applyFont="1" applyBorder="1" applyAlignment="1"/>
    <xf numFmtId="0" fontId="19" fillId="0" borderId="5" xfId="97" applyFont="1" applyBorder="1" applyAlignment="1"/>
    <xf numFmtId="0" fontId="19" fillId="0" borderId="6" xfId="97" applyFont="1" applyBorder="1" applyAlignment="1"/>
    <xf numFmtId="0" fontId="19" fillId="0" borderId="0" xfId="97" applyFont="1" applyBorder="1" applyAlignment="1"/>
    <xf numFmtId="0" fontId="19" fillId="0" borderId="17" xfId="97" applyFont="1" applyFill="1" applyBorder="1" applyAlignment="1">
      <alignment horizontal="left"/>
    </xf>
    <xf numFmtId="0" fontId="19" fillId="0" borderId="15" xfId="97" applyFont="1" applyBorder="1" applyAlignment="1"/>
    <xf numFmtId="0" fontId="19" fillId="0" borderId="14" xfId="97" applyFont="1" applyBorder="1" applyAlignment="1"/>
    <xf numFmtId="46" fontId="5" fillId="0" borderId="13" xfId="146" applyNumberFormat="1" applyFill="1" applyBorder="1" applyAlignment="1">
      <alignment horizontal="center"/>
    </xf>
    <xf numFmtId="0" fontId="27" fillId="0" borderId="4" xfId="146" applyFont="1" applyFill="1" applyBorder="1" applyAlignment="1">
      <alignment horizontal="left"/>
    </xf>
    <xf numFmtId="0" fontId="27" fillId="0" borderId="19" xfId="146" applyFont="1" applyFill="1" applyBorder="1" applyAlignment="1">
      <alignment horizontal="left"/>
    </xf>
    <xf numFmtId="46" fontId="23" fillId="0" borderId="13" xfId="146" applyNumberFormat="1" applyFont="1" applyBorder="1" applyAlignment="1">
      <alignment horizontal="center"/>
    </xf>
    <xf numFmtId="0" fontId="28" fillId="0" borderId="0" xfId="97" applyFont="1"/>
    <xf numFmtId="0" fontId="15" fillId="0" borderId="7" xfId="97" applyFont="1" applyBorder="1" applyAlignment="1">
      <alignment horizontal="center"/>
    </xf>
    <xf numFmtId="0" fontId="15" fillId="0" borderId="8" xfId="97" applyFont="1" applyBorder="1" applyAlignment="1">
      <alignment horizontal="center"/>
    </xf>
    <xf numFmtId="0" fontId="15" fillId="0" borderId="6" xfId="97" applyFont="1" applyBorder="1" applyAlignment="1">
      <alignment horizontal="center"/>
    </xf>
    <xf numFmtId="46" fontId="0" fillId="0" borderId="18" xfId="0" applyNumberFormat="1" applyFont="1" applyBorder="1" applyAlignment="1">
      <alignment horizontal="center"/>
    </xf>
    <xf numFmtId="0" fontId="15" fillId="0" borderId="7" xfId="97" applyFont="1" applyBorder="1" applyAlignment="1">
      <alignment horizontal="center"/>
    </xf>
    <xf numFmtId="0" fontId="15" fillId="0" borderId="6" xfId="97" applyFont="1" applyBorder="1" applyAlignment="1">
      <alignment horizontal="center"/>
    </xf>
    <xf numFmtId="46" fontId="22" fillId="0" borderId="13" xfId="98" applyNumberFormat="1" applyFill="1" applyBorder="1" applyAlignment="1">
      <alignment horizontal="center"/>
    </xf>
    <xf numFmtId="0" fontId="15" fillId="0" borderId="7" xfId="97" applyFont="1" applyBorder="1" applyAlignment="1">
      <alignment horizontal="center"/>
    </xf>
    <xf numFmtId="0" fontId="15" fillId="0" borderId="5" xfId="97" applyFont="1" applyBorder="1" applyAlignment="1">
      <alignment horizontal="center"/>
    </xf>
    <xf numFmtId="0" fontId="15" fillId="0" borderId="8" xfId="97" applyFont="1" applyBorder="1" applyAlignment="1">
      <alignment horizontal="center"/>
    </xf>
    <xf numFmtId="0" fontId="15" fillId="0" borderId="6" xfId="97" applyFont="1" applyBorder="1" applyAlignment="1">
      <alignment horizontal="center"/>
    </xf>
    <xf numFmtId="10" fontId="19" fillId="0" borderId="9" xfId="99" applyNumberFormat="1" applyFont="1" applyBorder="1" applyAlignment="1">
      <alignment horizontal="center"/>
    </xf>
    <xf numFmtId="46" fontId="0" fillId="0" borderId="13" xfId="0" applyNumberFormat="1" applyFont="1" applyBorder="1" applyAlignment="1">
      <alignment horizontal="center"/>
    </xf>
    <xf numFmtId="46" fontId="8" fillId="0" borderId="9" xfId="143" applyNumberFormat="1" applyFill="1" applyBorder="1" applyAlignment="1">
      <alignment horizontal="center"/>
    </xf>
    <xf numFmtId="46" fontId="19" fillId="0" borderId="14" xfId="97" applyNumberFormat="1" applyFont="1" applyBorder="1" applyAlignment="1">
      <alignment horizontal="center"/>
    </xf>
    <xf numFmtId="10" fontId="19" fillId="0" borderId="14" xfId="99" applyNumberFormat="1" applyFont="1" applyFill="1" applyBorder="1" applyAlignment="1">
      <alignment horizontal="center"/>
    </xf>
    <xf numFmtId="0" fontId="15" fillId="0" borderId="8" xfId="97" applyFont="1" applyBorder="1" applyAlignment="1">
      <alignment horizontal="center"/>
    </xf>
    <xf numFmtId="0" fontId="15" fillId="0" borderId="6" xfId="97" applyFont="1" applyBorder="1" applyAlignment="1">
      <alignment horizontal="center"/>
    </xf>
    <xf numFmtId="0" fontId="15" fillId="0" borderId="7" xfId="97" applyFont="1" applyFill="1" applyBorder="1" applyAlignment="1">
      <alignment horizontal="center"/>
    </xf>
    <xf numFmtId="0" fontId="15" fillId="0" borderId="8" xfId="97" applyFont="1" applyFill="1" applyBorder="1" applyAlignment="1">
      <alignment horizontal="center"/>
    </xf>
    <xf numFmtId="0" fontId="15" fillId="0" borderId="7" xfId="97" applyFont="1" applyBorder="1" applyAlignment="1">
      <alignment horizontal="center"/>
    </xf>
    <xf numFmtId="0" fontId="15" fillId="0" borderId="5" xfId="97" applyFont="1" applyBorder="1" applyAlignment="1">
      <alignment horizontal="center"/>
    </xf>
    <xf numFmtId="0" fontId="15" fillId="0" borderId="8" xfId="97" applyFont="1" applyBorder="1" applyAlignment="1">
      <alignment horizontal="center"/>
    </xf>
    <xf numFmtId="0" fontId="15" fillId="0" borderId="6" xfId="97" applyFont="1" applyBorder="1" applyAlignment="1">
      <alignment horizontal="center"/>
    </xf>
    <xf numFmtId="0" fontId="15" fillId="0" borderId="13" xfId="97" applyFont="1" applyFill="1" applyBorder="1" applyAlignment="1">
      <alignment horizontal="center"/>
    </xf>
    <xf numFmtId="46" fontId="16" fillId="0" borderId="13" xfId="100" applyNumberFormat="1" applyBorder="1" applyAlignment="1">
      <alignment horizontal="center"/>
    </xf>
    <xf numFmtId="46" fontId="1" fillId="0" borderId="13" xfId="152" applyNumberFormat="1" applyBorder="1" applyAlignment="1">
      <alignment horizontal="center"/>
    </xf>
    <xf numFmtId="46" fontId="16" fillId="0" borderId="13" xfId="100" applyNumberFormat="1" applyFill="1" applyBorder="1" applyAlignment="1">
      <alignment horizontal="center"/>
    </xf>
    <xf numFmtId="10" fontId="1" fillId="0" borderId="13" xfId="99" applyNumberFormat="1" applyFont="1" applyBorder="1" applyAlignment="1">
      <alignment horizontal="center"/>
    </xf>
    <xf numFmtId="46" fontId="16" fillId="0" borderId="20" xfId="100" applyNumberFormat="1" applyFill="1" applyBorder="1" applyAlignment="1">
      <alignment horizontal="center"/>
    </xf>
    <xf numFmtId="10" fontId="1" fillId="0" borderId="21" xfId="99" applyNumberFormat="1" applyFont="1" applyBorder="1" applyAlignment="1">
      <alignment horizontal="center"/>
    </xf>
    <xf numFmtId="0" fontId="19" fillId="0" borderId="22" xfId="97" applyFont="1" applyFill="1" applyBorder="1" applyAlignment="1">
      <alignment horizontal="left"/>
    </xf>
    <xf numFmtId="46" fontId="16" fillId="0" borderId="23" xfId="100" applyNumberFormat="1" applyFill="1" applyBorder="1" applyAlignment="1">
      <alignment horizontal="center"/>
    </xf>
    <xf numFmtId="10" fontId="1" fillId="0" borderId="23" xfId="99" applyNumberFormat="1" applyFont="1" applyBorder="1" applyAlignment="1">
      <alignment horizontal="center"/>
    </xf>
    <xf numFmtId="46" fontId="1" fillId="0" borderId="23" xfId="152" applyNumberFormat="1" applyBorder="1" applyAlignment="1">
      <alignment horizontal="center"/>
    </xf>
    <xf numFmtId="46" fontId="16" fillId="0" borderId="24" xfId="100" applyNumberFormat="1" applyFill="1" applyBorder="1" applyAlignment="1">
      <alignment horizontal="center"/>
    </xf>
    <xf numFmtId="10" fontId="1" fillId="0" borderId="25" xfId="99" applyNumberFormat="1" applyFont="1" applyBorder="1" applyAlignment="1">
      <alignment horizontal="center"/>
    </xf>
    <xf numFmtId="0" fontId="19" fillId="0" borderId="26" xfId="97" applyFont="1" applyFill="1" applyBorder="1" applyAlignment="1">
      <alignment horizontal="left"/>
    </xf>
    <xf numFmtId="0" fontId="20" fillId="0" borderId="26" xfId="97" applyFont="1" applyFill="1" applyBorder="1" applyAlignment="1">
      <alignment horizontal="left"/>
    </xf>
    <xf numFmtId="46" fontId="20" fillId="0" borderId="27" xfId="97" applyNumberFormat="1" applyFont="1" applyFill="1" applyBorder="1" applyAlignment="1">
      <alignment horizontal="center"/>
    </xf>
    <xf numFmtId="10" fontId="20" fillId="0" borderId="27" xfId="99" applyNumberFormat="1" applyFont="1" applyFill="1" applyBorder="1" applyAlignment="1">
      <alignment horizontal="center"/>
    </xf>
    <xf numFmtId="10" fontId="20" fillId="0" borderId="25" xfId="99" applyNumberFormat="1" applyFont="1" applyFill="1" applyBorder="1" applyAlignment="1">
      <alignment horizontal="center"/>
    </xf>
    <xf numFmtId="0" fontId="21" fillId="0" borderId="26" xfId="97" applyFont="1" applyFill="1" applyBorder="1" applyAlignment="1">
      <alignment vertical="center"/>
    </xf>
    <xf numFmtId="0" fontId="21" fillId="0" borderId="26" xfId="97" applyFont="1" applyFill="1" applyBorder="1"/>
    <xf numFmtId="0" fontId="15" fillId="0" borderId="27" xfId="97" applyFont="1" applyBorder="1" applyAlignment="1">
      <alignment horizontal="center"/>
    </xf>
    <xf numFmtId="0" fontId="15" fillId="0" borderId="25" xfId="97" applyFont="1" applyBorder="1" applyAlignment="1">
      <alignment horizontal="center"/>
    </xf>
    <xf numFmtId="46" fontId="1" fillId="0" borderId="27" xfId="152" applyNumberFormat="1" applyBorder="1" applyAlignment="1">
      <alignment horizontal="center"/>
    </xf>
    <xf numFmtId="10" fontId="1" fillId="0" borderId="27" xfId="99" applyNumberFormat="1" applyFont="1" applyBorder="1" applyAlignment="1">
      <alignment horizontal="center"/>
    </xf>
    <xf numFmtId="46" fontId="16" fillId="0" borderId="27" xfId="100" applyNumberFormat="1" applyBorder="1" applyAlignment="1">
      <alignment horizontal="center"/>
    </xf>
    <xf numFmtId="46" fontId="1" fillId="0" borderId="27" xfId="152" applyNumberFormat="1" applyBorder="1"/>
    <xf numFmtId="46" fontId="20" fillId="0" borderId="27" xfId="97" applyNumberFormat="1" applyFont="1" applyFill="1" applyBorder="1" applyAlignment="1">
      <alignment horizontal="right"/>
    </xf>
    <xf numFmtId="10" fontId="20" fillId="0" borderId="25" xfId="99" applyNumberFormat="1" applyFont="1" applyFill="1" applyBorder="1" applyAlignment="1">
      <alignment horizontal="right"/>
    </xf>
    <xf numFmtId="10" fontId="1" fillId="0" borderId="25" xfId="99" applyNumberFormat="1" applyFont="1" applyBorder="1"/>
    <xf numFmtId="0" fontId="15" fillId="0" borderId="27" xfId="97" applyFont="1" applyFill="1" applyBorder="1" applyAlignment="1">
      <alignment horizontal="center"/>
    </xf>
    <xf numFmtId="46" fontId="1" fillId="0" borderId="27" xfId="152" applyNumberFormat="1" applyFont="1" applyBorder="1" applyAlignment="1">
      <alignment horizontal="center"/>
    </xf>
    <xf numFmtId="46" fontId="23" fillId="0" borderId="27" xfId="152" applyNumberFormat="1" applyFont="1" applyBorder="1" applyAlignment="1">
      <alignment horizontal="center"/>
    </xf>
    <xf numFmtId="10" fontId="19" fillId="0" borderId="27" xfId="99" applyNumberFormat="1" applyFont="1" applyFill="1" applyBorder="1" applyAlignment="1">
      <alignment horizontal="center"/>
    </xf>
    <xf numFmtId="46" fontId="1" fillId="0" borderId="8" xfId="152" applyNumberFormat="1" applyBorder="1" applyAlignment="1">
      <alignment horizontal="center"/>
    </xf>
    <xf numFmtId="10" fontId="19" fillId="0" borderId="25" xfId="99" applyNumberFormat="1" applyFont="1" applyFill="1" applyBorder="1" applyAlignment="1">
      <alignment horizontal="center"/>
    </xf>
    <xf numFmtId="0" fontId="15" fillId="0" borderId="7" xfId="97" applyFont="1" applyBorder="1" applyAlignment="1">
      <alignment horizontal="center"/>
    </xf>
    <xf numFmtId="0" fontId="15" fillId="0" borderId="5" xfId="97" applyFont="1" applyBorder="1" applyAlignment="1">
      <alignment horizontal="center"/>
    </xf>
    <xf numFmtId="0" fontId="16" fillId="0" borderId="0" xfId="97" applyBorder="1"/>
    <xf numFmtId="0" fontId="21" fillId="0" borderId="22" xfId="97" applyFont="1" applyFill="1" applyBorder="1" applyAlignment="1">
      <alignment vertical="center"/>
    </xf>
    <xf numFmtId="0" fontId="21" fillId="0" borderId="22" xfId="97" applyFont="1" applyFill="1" applyBorder="1"/>
    <xf numFmtId="46" fontId="16" fillId="0" borderId="27" xfId="100" applyNumberFormat="1" applyFill="1" applyBorder="1" applyAlignment="1">
      <alignment horizontal="center"/>
    </xf>
    <xf numFmtId="0" fontId="20" fillId="0" borderId="22" xfId="97" applyFont="1" applyFill="1" applyBorder="1" applyAlignment="1">
      <alignment horizontal="left"/>
    </xf>
    <xf numFmtId="0" fontId="16" fillId="0" borderId="10" xfId="97" applyFont="1" applyFill="1" applyBorder="1" applyAlignment="1">
      <alignment horizontal="left" vertical="top" wrapText="1"/>
    </xf>
    <xf numFmtId="0" fontId="16" fillId="0" borderId="11" xfId="97" applyFont="1" applyFill="1" applyBorder="1" applyAlignment="1">
      <alignment horizontal="left" vertical="top" wrapText="1"/>
    </xf>
    <xf numFmtId="0" fontId="16" fillId="0" borderId="12" xfId="97" applyFont="1" applyFill="1" applyBorder="1" applyAlignment="1">
      <alignment horizontal="left" vertical="top" wrapText="1"/>
    </xf>
    <xf numFmtId="0" fontId="15" fillId="0" borderId="1" xfId="97" applyFont="1" applyFill="1" applyBorder="1" applyAlignment="1">
      <alignment horizontal="center"/>
    </xf>
    <xf numFmtId="0" fontId="15" fillId="0" borderId="2" xfId="97" applyFont="1" applyFill="1" applyBorder="1" applyAlignment="1">
      <alignment horizontal="center"/>
    </xf>
    <xf numFmtId="0" fontId="15" fillId="0" borderId="3" xfId="97" applyFont="1" applyFill="1" applyBorder="1" applyAlignment="1">
      <alignment horizontal="center"/>
    </xf>
    <xf numFmtId="0" fontId="15" fillId="0" borderId="4" xfId="97" applyFont="1" applyFill="1" applyBorder="1" applyAlignment="1">
      <alignment horizontal="center"/>
    </xf>
    <xf numFmtId="0" fontId="15" fillId="0" borderId="5" xfId="97" applyFont="1" applyFill="1" applyBorder="1" applyAlignment="1">
      <alignment horizontal="center"/>
    </xf>
    <xf numFmtId="0" fontId="15" fillId="0" borderId="6" xfId="97" applyFont="1" applyFill="1" applyBorder="1" applyAlignment="1">
      <alignment horizontal="center"/>
    </xf>
    <xf numFmtId="0" fontId="15" fillId="0" borderId="7" xfId="97" applyFont="1" applyFill="1" applyBorder="1" applyAlignment="1">
      <alignment horizontal="center"/>
    </xf>
    <xf numFmtId="0" fontId="15" fillId="0" borderId="8" xfId="97" applyFont="1" applyFill="1" applyBorder="1" applyAlignment="1">
      <alignment horizontal="center"/>
    </xf>
    <xf numFmtId="0" fontId="16" fillId="0" borderId="10" xfId="97" applyFill="1" applyBorder="1" applyAlignment="1">
      <alignment horizontal="left" vertical="top" wrapText="1"/>
    </xf>
    <xf numFmtId="0" fontId="16" fillId="0" borderId="11" xfId="97" applyFill="1" applyBorder="1" applyAlignment="1">
      <alignment horizontal="left" vertical="top" wrapText="1"/>
    </xf>
    <xf numFmtId="0" fontId="16" fillId="0" borderId="12" xfId="97" applyFill="1" applyBorder="1" applyAlignment="1">
      <alignment horizontal="left" vertical="top" wrapText="1"/>
    </xf>
    <xf numFmtId="0" fontId="15" fillId="0" borderId="22" xfId="97" applyFont="1" applyFill="1" applyBorder="1" applyAlignment="1">
      <alignment horizontal="center"/>
    </xf>
    <xf numFmtId="0" fontId="16" fillId="0" borderId="10" xfId="97" applyFont="1" applyBorder="1" applyAlignment="1">
      <alignment horizontal="left" vertical="top" wrapText="1"/>
    </xf>
    <xf numFmtId="0" fontId="16" fillId="0" borderId="11" xfId="97" applyFont="1" applyBorder="1" applyAlignment="1">
      <alignment horizontal="left" vertical="top" wrapText="1"/>
    </xf>
    <xf numFmtId="0" fontId="16" fillId="0" borderId="12" xfId="97" applyFont="1" applyBorder="1" applyAlignment="1">
      <alignment horizontal="left" vertical="top" wrapText="1"/>
    </xf>
    <xf numFmtId="0" fontId="15" fillId="0" borderId="1" xfId="97" applyFont="1" applyBorder="1" applyAlignment="1">
      <alignment horizontal="center"/>
    </xf>
    <xf numFmtId="0" fontId="15" fillId="0" borderId="2" xfId="97" applyFont="1" applyBorder="1" applyAlignment="1">
      <alignment horizontal="center"/>
    </xf>
    <xf numFmtId="0" fontId="15" fillId="0" borderId="3" xfId="97" applyFont="1" applyBorder="1" applyAlignment="1">
      <alignment horizontal="center"/>
    </xf>
    <xf numFmtId="0" fontId="15" fillId="0" borderId="7" xfId="97" applyFont="1" applyBorder="1" applyAlignment="1">
      <alignment horizontal="center"/>
    </xf>
    <xf numFmtId="0" fontId="15" fillId="0" borderId="5" xfId="97" applyFont="1" applyBorder="1" applyAlignment="1">
      <alignment horizontal="center"/>
    </xf>
    <xf numFmtId="0" fontId="15" fillId="0" borderId="8" xfId="97" applyFont="1" applyBorder="1" applyAlignment="1">
      <alignment horizontal="center"/>
    </xf>
    <xf numFmtId="0" fontId="15" fillId="0" borderId="6" xfId="97" applyFont="1" applyBorder="1" applyAlignment="1">
      <alignment horizontal="center"/>
    </xf>
    <xf numFmtId="0" fontId="16" fillId="0" borderId="10" xfId="97" applyFill="1" applyBorder="1" applyAlignment="1">
      <alignment horizontal="left" vertical="top"/>
    </xf>
    <xf numFmtId="0" fontId="16" fillId="0" borderId="11" xfId="97" applyFill="1" applyBorder="1" applyAlignment="1">
      <alignment horizontal="left" vertical="top"/>
    </xf>
    <xf numFmtId="0" fontId="16" fillId="0" borderId="12" xfId="97" applyFill="1" applyBorder="1" applyAlignment="1">
      <alignment horizontal="left" vertical="top"/>
    </xf>
    <xf numFmtId="0" fontId="16" fillId="0" borderId="11" xfId="97" applyBorder="1" applyAlignment="1">
      <alignment horizontal="left" vertical="top" wrapText="1"/>
    </xf>
    <xf numFmtId="0" fontId="16" fillId="0" borderId="12" xfId="97" applyBorder="1" applyAlignment="1">
      <alignment horizontal="left" vertical="top" wrapText="1"/>
    </xf>
    <xf numFmtId="0" fontId="15" fillId="0" borderId="4" xfId="97" applyFont="1" applyBorder="1" applyAlignment="1">
      <alignment horizontal="center"/>
    </xf>
    <xf numFmtId="0" fontId="21" fillId="0" borderId="7" xfId="97" applyFont="1" applyBorder="1" applyAlignment="1">
      <alignment horizontal="center"/>
    </xf>
    <xf numFmtId="0" fontId="21" fillId="0" borderId="5" xfId="97" applyFont="1" applyBorder="1" applyAlignment="1">
      <alignment horizontal="center"/>
    </xf>
    <xf numFmtId="0" fontId="21" fillId="0" borderId="8" xfId="97" applyFont="1" applyBorder="1" applyAlignment="1">
      <alignment horizontal="center"/>
    </xf>
    <xf numFmtId="0" fontId="25" fillId="0" borderId="10" xfId="97" applyFont="1" applyBorder="1" applyAlignment="1">
      <alignment horizontal="left" vertical="top" wrapText="1"/>
    </xf>
    <xf numFmtId="0" fontId="25" fillId="0" borderId="11" xfId="97" applyFont="1" applyBorder="1" applyAlignment="1">
      <alignment horizontal="left" vertical="top" wrapText="1"/>
    </xf>
    <xf numFmtId="0" fontId="25" fillId="0" borderId="12" xfId="97" applyFont="1" applyBorder="1" applyAlignment="1">
      <alignment horizontal="left" vertical="top" wrapText="1"/>
    </xf>
    <xf numFmtId="0" fontId="0" fillId="0" borderId="10" xfId="97" applyFont="1" applyBorder="1" applyAlignment="1">
      <alignment horizontal="left" vertical="top" wrapText="1"/>
    </xf>
    <xf numFmtId="0" fontId="15" fillId="0" borderId="1" xfId="97" applyFont="1" applyFill="1" applyBorder="1" applyAlignment="1">
      <alignment horizontal="center" vertical="center" wrapText="1"/>
    </xf>
    <xf numFmtId="0" fontId="15" fillId="0" borderId="2" xfId="97" applyFont="1" applyFill="1" applyBorder="1" applyAlignment="1">
      <alignment horizontal="center" vertical="center" wrapText="1"/>
    </xf>
    <xf numFmtId="0" fontId="15" fillId="0" borderId="3" xfId="97" applyFont="1" applyFill="1" applyBorder="1" applyAlignment="1">
      <alignment horizontal="center" vertical="center" wrapText="1"/>
    </xf>
    <xf numFmtId="0" fontId="15" fillId="0" borderId="1" xfId="97" applyFont="1" applyFill="1" applyBorder="1" applyAlignment="1">
      <alignment horizontal="center" wrapText="1"/>
    </xf>
    <xf numFmtId="0" fontId="15" fillId="0" borderId="2" xfId="97" applyFont="1" applyFill="1" applyBorder="1" applyAlignment="1">
      <alignment horizontal="center" wrapText="1"/>
    </xf>
    <xf numFmtId="0" fontId="15" fillId="0" borderId="3" xfId="97" applyFont="1" applyFill="1" applyBorder="1" applyAlignment="1">
      <alignment horizontal="center" wrapText="1"/>
    </xf>
    <xf numFmtId="0" fontId="15" fillId="0" borderId="27" xfId="97" applyFont="1" applyFill="1" applyBorder="1" applyAlignment="1">
      <alignment horizontal="center"/>
    </xf>
    <xf numFmtId="0" fontId="15" fillId="0" borderId="25" xfId="97" applyFont="1" applyFill="1" applyBorder="1" applyAlignment="1">
      <alignment horizontal="center"/>
    </xf>
    <xf numFmtId="0" fontId="16" fillId="0" borderId="28" xfId="97" applyFont="1" applyFill="1" applyBorder="1" applyAlignment="1">
      <alignment horizontal="left" vertical="top" wrapText="1"/>
    </xf>
    <xf numFmtId="0" fontId="16" fillId="0" borderId="29" xfId="97" applyFont="1" applyFill="1" applyBorder="1" applyAlignment="1">
      <alignment horizontal="left" vertical="top" wrapText="1"/>
    </xf>
    <xf numFmtId="0" fontId="16" fillId="0" borderId="30" xfId="97" applyFont="1" applyFill="1" applyBorder="1" applyAlignment="1">
      <alignment horizontal="left" vertical="top" wrapText="1"/>
    </xf>
    <xf numFmtId="0" fontId="15" fillId="0" borderId="26" xfId="97" applyFont="1" applyFill="1" applyBorder="1" applyAlignment="1">
      <alignment horizontal="center"/>
    </xf>
    <xf numFmtId="0" fontId="15" fillId="0" borderId="2" xfId="97" applyFont="1" applyFill="1" applyBorder="1" applyAlignment="1">
      <alignment horizontal="center" vertical="center"/>
    </xf>
    <xf numFmtId="0" fontId="15" fillId="0" borderId="3" xfId="97" applyFont="1" applyFill="1" applyBorder="1" applyAlignment="1">
      <alignment horizontal="center" vertical="center"/>
    </xf>
  </cellXfs>
  <cellStyles count="153">
    <cellStyle name="Collegamento ipertestuale" xfId="1" builtinId="8" hidden="1"/>
    <cellStyle name="Collegamento ipertestuale" xfId="3" builtinId="8" hidden="1"/>
    <cellStyle name="Collegamento ipertestuale" xfId="5" builtinId="8" hidden="1"/>
    <cellStyle name="Collegamento ipertestuale" xfId="7" builtinId="8" hidden="1"/>
    <cellStyle name="Collegamento ipertestuale" xfId="9" builtinId="8" hidden="1"/>
    <cellStyle name="Collegamento ipertestuale" xfId="11" builtinId="8" hidden="1"/>
    <cellStyle name="Collegamento ipertestuale" xfId="13" builtinId="8" hidden="1"/>
    <cellStyle name="Collegamento ipertestuale" xfId="15" builtinId="8" hidden="1"/>
    <cellStyle name="Collegamento ipertestuale" xfId="17" builtinId="8" hidden="1"/>
    <cellStyle name="Collegamento ipertestuale" xfId="19" builtinId="8" hidden="1"/>
    <cellStyle name="Collegamento ipertestuale" xfId="21" builtinId="8" hidden="1"/>
    <cellStyle name="Collegamento ipertestuale" xfId="23" builtinId="8" hidden="1"/>
    <cellStyle name="Collegamento ipertestuale" xfId="25" builtinId="8" hidden="1"/>
    <cellStyle name="Collegamento ipertestuale" xfId="27" builtinId="8" hidden="1"/>
    <cellStyle name="Collegamento ipertestuale" xfId="29" builtinId="8" hidden="1"/>
    <cellStyle name="Collegamento ipertestuale" xfId="31" builtinId="8" hidden="1"/>
    <cellStyle name="Collegamento ipertestuale" xfId="33" builtinId="8" hidden="1"/>
    <cellStyle name="Collegamento ipertestuale" xfId="35" builtinId="8" hidden="1"/>
    <cellStyle name="Collegamento ipertestuale" xfId="37" builtinId="8" hidden="1"/>
    <cellStyle name="Collegamento ipertestuale" xfId="39" builtinId="8" hidden="1"/>
    <cellStyle name="Collegamento ipertestuale" xfId="41" builtinId="8" hidden="1"/>
    <cellStyle name="Collegamento ipertestuale" xfId="43" builtinId="8" hidden="1"/>
    <cellStyle name="Collegamento ipertestuale" xfId="45" builtinId="8" hidden="1"/>
    <cellStyle name="Collegamento ipertestuale" xfId="47" builtinId="8" hidden="1"/>
    <cellStyle name="Collegamento ipertestuale" xfId="49" builtinId="8" hidden="1"/>
    <cellStyle name="Collegamento ipertestuale" xfId="51" builtinId="8" hidden="1"/>
    <cellStyle name="Collegamento ipertestuale" xfId="53" builtinId="8" hidden="1"/>
    <cellStyle name="Collegamento ipertestuale" xfId="55" builtinId="8" hidden="1"/>
    <cellStyle name="Collegamento ipertestuale" xfId="57" builtinId="8" hidden="1"/>
    <cellStyle name="Collegamento ipertestuale" xfId="59" builtinId="8" hidden="1"/>
    <cellStyle name="Collegamento ipertestuale" xfId="61" builtinId="8" hidden="1"/>
    <cellStyle name="Collegamento ipertestuale" xfId="63" builtinId="8" hidden="1"/>
    <cellStyle name="Collegamento ipertestuale" xfId="65" builtinId="8" hidden="1"/>
    <cellStyle name="Collegamento ipertestuale" xfId="67" builtinId="8" hidden="1"/>
    <cellStyle name="Collegamento ipertestuale" xfId="69" builtinId="8" hidden="1"/>
    <cellStyle name="Collegamento ipertestuale" xfId="71" builtinId="8" hidden="1"/>
    <cellStyle name="Collegamento ipertestuale" xfId="73" builtinId="8" hidden="1"/>
    <cellStyle name="Collegamento ipertestuale" xfId="75" builtinId="8" hidden="1"/>
    <cellStyle name="Collegamento ipertestuale" xfId="77" builtinId="8" hidden="1"/>
    <cellStyle name="Collegamento ipertestuale" xfId="79" builtinId="8" hidden="1"/>
    <cellStyle name="Collegamento ipertestuale" xfId="81" builtinId="8" hidden="1"/>
    <cellStyle name="Collegamento ipertestuale" xfId="83" builtinId="8" hidden="1"/>
    <cellStyle name="Collegamento ipertestuale" xfId="85" builtinId="8" hidden="1"/>
    <cellStyle name="Collegamento ipertestuale" xfId="87" builtinId="8" hidden="1"/>
    <cellStyle name="Collegamento ipertestuale" xfId="89" builtinId="8" hidden="1"/>
    <cellStyle name="Collegamento ipertestuale" xfId="91" builtinId="8" hidden="1"/>
    <cellStyle name="Collegamento ipertestuale" xfId="93" builtinId="8" hidden="1"/>
    <cellStyle name="Collegamento ipertestuale" xfId="95" builtinId="8" hidden="1"/>
    <cellStyle name="Collegamento ipertestuale" xfId="114" builtinId="8" hidden="1"/>
    <cellStyle name="Collegamento ipertestuale" xfId="116" builtinId="8" hidden="1"/>
    <cellStyle name="Collegamento ipertestuale" xfId="118" builtinId="8" hidden="1"/>
    <cellStyle name="Collegamento ipertestuale" xfId="120" builtinId="8" hidden="1"/>
    <cellStyle name="Collegamento ipertestuale" xfId="122" builtinId="8" hidden="1"/>
    <cellStyle name="Collegamento ipertestuale" xfId="124" builtinId="8" hidden="1"/>
    <cellStyle name="Collegamento ipertestuale" xfId="126" builtinId="8" hidden="1"/>
    <cellStyle name="Collegamento ipertestuale" xfId="128" builtinId="8" hidden="1"/>
    <cellStyle name="Collegamento ipertestuale visitato" xfId="2" builtinId="9" hidden="1"/>
    <cellStyle name="Collegamento ipertestuale visitato" xfId="4" builtinId="9" hidden="1"/>
    <cellStyle name="Collegamento ipertestuale visitato" xfId="6" builtinId="9" hidden="1"/>
    <cellStyle name="Collegamento ipertestuale visitato" xfId="8" builtinId="9" hidden="1"/>
    <cellStyle name="Collegamento ipertestuale visitato" xfId="10" builtinId="9" hidden="1"/>
    <cellStyle name="Collegamento ipertestuale visitato" xfId="12" builtinId="9" hidden="1"/>
    <cellStyle name="Collegamento ipertestuale visitato" xfId="14" builtinId="9" hidden="1"/>
    <cellStyle name="Collegamento ipertestuale visitato" xfId="16" builtinId="9" hidden="1"/>
    <cellStyle name="Collegamento ipertestuale visitato" xfId="18" builtinId="9" hidden="1"/>
    <cellStyle name="Collegamento ipertestuale visitato" xfId="20" builtinId="9" hidden="1"/>
    <cellStyle name="Collegamento ipertestuale visitato" xfId="22" builtinId="9" hidden="1"/>
    <cellStyle name="Collegamento ipertestuale visitato" xfId="24" builtinId="9" hidden="1"/>
    <cellStyle name="Collegamento ipertestuale visitato" xfId="26" builtinId="9" hidden="1"/>
    <cellStyle name="Collegamento ipertestuale visitato" xfId="28" builtinId="9" hidden="1"/>
    <cellStyle name="Collegamento ipertestuale visitato" xfId="30" builtinId="9" hidden="1"/>
    <cellStyle name="Collegamento ipertestuale visitato" xfId="32" builtinId="9" hidden="1"/>
    <cellStyle name="Collegamento ipertestuale visitato" xfId="34" builtinId="9" hidden="1"/>
    <cellStyle name="Collegamento ipertestuale visitato" xfId="36" builtinId="9" hidden="1"/>
    <cellStyle name="Collegamento ipertestuale visitato" xfId="38" builtinId="9" hidden="1"/>
    <cellStyle name="Collegamento ipertestuale visitato" xfId="40" builtinId="9" hidden="1"/>
    <cellStyle name="Collegamento ipertestuale visitato" xfId="42" builtinId="9" hidden="1"/>
    <cellStyle name="Collegamento ipertestuale visitato" xfId="44" builtinId="9" hidden="1"/>
    <cellStyle name="Collegamento ipertestuale visitato" xfId="46" builtinId="9" hidden="1"/>
    <cellStyle name="Collegamento ipertestuale visitato" xfId="48" builtinId="9" hidden="1"/>
    <cellStyle name="Collegamento ipertestuale visitato" xfId="50" builtinId="9" hidden="1"/>
    <cellStyle name="Collegamento ipertestuale visitato" xfId="52" builtinId="9" hidden="1"/>
    <cellStyle name="Collegamento ipertestuale visitato" xfId="54" builtinId="9" hidden="1"/>
    <cellStyle name="Collegamento ipertestuale visitato" xfId="56" builtinId="9" hidden="1"/>
    <cellStyle name="Collegamento ipertestuale visitato" xfId="58" builtinId="9" hidden="1"/>
    <cellStyle name="Collegamento ipertestuale visitato" xfId="60" builtinId="9" hidden="1"/>
    <cellStyle name="Collegamento ipertestuale visitato" xfId="62" builtinId="9" hidden="1"/>
    <cellStyle name="Collegamento ipertestuale visitato" xfId="64" builtinId="9" hidden="1"/>
    <cellStyle name="Collegamento ipertestuale visitato" xfId="66" builtinId="9" hidden="1"/>
    <cellStyle name="Collegamento ipertestuale visitato" xfId="68" builtinId="9" hidden="1"/>
    <cellStyle name="Collegamento ipertestuale visitato" xfId="70" builtinId="9" hidden="1"/>
    <cellStyle name="Collegamento ipertestuale visitato" xfId="72" builtinId="9" hidden="1"/>
    <cellStyle name="Collegamento ipertestuale visitato" xfId="74" builtinId="9" hidden="1"/>
    <cellStyle name="Collegamento ipertestuale visitato" xfId="76" builtinId="9" hidden="1"/>
    <cellStyle name="Collegamento ipertestuale visitato" xfId="78" builtinId="9" hidden="1"/>
    <cellStyle name="Collegamento ipertestuale visitato" xfId="80" builtinId="9" hidden="1"/>
    <cellStyle name="Collegamento ipertestuale visitato" xfId="82" builtinId="9" hidden="1"/>
    <cellStyle name="Collegamento ipertestuale visitato" xfId="84" builtinId="9" hidden="1"/>
    <cellStyle name="Collegamento ipertestuale visitato" xfId="86" builtinId="9" hidden="1"/>
    <cellStyle name="Collegamento ipertestuale visitato" xfId="88" builtinId="9" hidden="1"/>
    <cellStyle name="Collegamento ipertestuale visitato" xfId="90" builtinId="9" hidden="1"/>
    <cellStyle name="Collegamento ipertestuale visitato" xfId="92" builtinId="9" hidden="1"/>
    <cellStyle name="Collegamento ipertestuale visitato" xfId="94" builtinId="9" hidden="1"/>
    <cellStyle name="Collegamento ipertestuale visitato" xfId="96" builtinId="9" hidden="1"/>
    <cellStyle name="Collegamento ipertestuale visitato" xfId="115" builtinId="9" hidden="1"/>
    <cellStyle name="Collegamento ipertestuale visitato" xfId="117" builtinId="9" hidden="1"/>
    <cellStyle name="Collegamento ipertestuale visitato" xfId="119" builtinId="9" hidden="1"/>
    <cellStyle name="Collegamento ipertestuale visitato" xfId="121" builtinId="9" hidden="1"/>
    <cellStyle name="Collegamento ipertestuale visitato" xfId="123" builtinId="9" hidden="1"/>
    <cellStyle name="Collegamento ipertestuale visitato" xfId="125" builtinId="9" hidden="1"/>
    <cellStyle name="Collegamento ipertestuale visitato" xfId="127" builtinId="9" hidden="1"/>
    <cellStyle name="Collegamento ipertestuale visitato" xfId="129" builtinId="9" hidden="1"/>
    <cellStyle name="Normale" xfId="0" builtinId="0"/>
    <cellStyle name="Normale 10" xfId="148"/>
    <cellStyle name="Normale 2" xfId="100"/>
    <cellStyle name="Normale 2 2" xfId="97"/>
    <cellStyle name="Normale 2 2 2" xfId="132"/>
    <cellStyle name="Normale 2 2 3" xfId="140"/>
    <cellStyle name="Normale 2 3" xfId="149"/>
    <cellStyle name="Normale 3" xfId="98"/>
    <cellStyle name="Normale 3 10" xfId="144"/>
    <cellStyle name="Normale 3 10 2" xfId="147"/>
    <cellStyle name="Normale 3 10 3" xfId="150"/>
    <cellStyle name="Normale 3 10 3 2" xfId="151"/>
    <cellStyle name="Normale 3 10 3 2 2" xfId="152"/>
    <cellStyle name="Normale 3 11" xfId="145"/>
    <cellStyle name="Normale 3 12" xfId="146"/>
    <cellStyle name="Normale 3 2" xfId="130"/>
    <cellStyle name="Normale 3 3" xfId="131"/>
    <cellStyle name="Normale 3 4" xfId="133"/>
    <cellStyle name="Normale 3 5" xfId="135"/>
    <cellStyle name="Normale 3 6" xfId="136"/>
    <cellStyle name="Normale 3 7" xfId="137"/>
    <cellStyle name="Normale 3 7 2" xfId="143"/>
    <cellStyle name="Normale 3 8" xfId="138"/>
    <cellStyle name="Normale 3 9" xfId="141"/>
    <cellStyle name="Normale 4" xfId="101"/>
    <cellStyle name="Normale 4 2" xfId="102"/>
    <cellStyle name="Normale 4 2 2" xfId="103"/>
    <cellStyle name="Normale 4 3" xfId="104"/>
    <cellStyle name="Normale 4 4" xfId="139"/>
    <cellStyle name="Normale 5" xfId="105"/>
    <cellStyle name="Normale 5 2" xfId="106"/>
    <cellStyle name="Normale 6" xfId="107"/>
    <cellStyle name="Normale 6 2" xfId="108"/>
    <cellStyle name="Normale 7" xfId="109"/>
    <cellStyle name="Normale 7 2" xfId="110"/>
    <cellStyle name="Normale 8" xfId="111"/>
    <cellStyle name="Normale 9" xfId="112"/>
    <cellStyle name="Percentuale 2" xfId="99"/>
    <cellStyle name="Percentuale 2 2" xfId="134"/>
    <cellStyle name="Percentuale 2 3" xfId="142"/>
    <cellStyle name="Percentuale 3" xfId="11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worksheet" Target="worksheets/sheet89.xml"/><Relationship Id="rId97"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tabSelected="1" zoomScaleSheetLayoutView="100" workbookViewId="0"/>
  </sheetViews>
  <sheetFormatPr defaultColWidth="8.85546875" defaultRowHeight="15" x14ac:dyDescent="0.25"/>
  <cols>
    <col min="1" max="1" width="6.140625" style="115" customWidth="1"/>
    <col min="2" max="2" width="42.42578125" style="115" customWidth="1"/>
    <col min="3" max="14" width="8.42578125" style="115" customWidth="1"/>
    <col min="15" max="16384" width="8.85546875" style="115"/>
  </cols>
  <sheetData>
    <row r="2" spans="2:14" ht="15.75" thickBot="1" x14ac:dyDescent="0.3"/>
    <row r="3" spans="2:14" x14ac:dyDescent="0.25">
      <c r="B3" s="222" t="s">
        <v>66</v>
      </c>
      <c r="C3" s="223"/>
      <c r="D3" s="223"/>
      <c r="E3" s="223"/>
      <c r="F3" s="223"/>
      <c r="G3" s="223"/>
      <c r="H3" s="224"/>
      <c r="I3" s="223"/>
      <c r="J3" s="223"/>
      <c r="K3" s="223"/>
      <c r="L3" s="223"/>
      <c r="M3" s="223"/>
      <c r="N3" s="224"/>
    </row>
    <row r="4" spans="2:14" x14ac:dyDescent="0.25">
      <c r="B4" s="225" t="s">
        <v>198</v>
      </c>
      <c r="C4" s="226"/>
      <c r="D4" s="226"/>
      <c r="E4" s="226"/>
      <c r="F4" s="226"/>
      <c r="G4" s="226"/>
      <c r="H4" s="227"/>
      <c r="I4" s="226"/>
      <c r="J4" s="226"/>
      <c r="K4" s="226"/>
      <c r="L4" s="226"/>
      <c r="M4" s="226"/>
      <c r="N4" s="227"/>
    </row>
    <row r="5" spans="2:14" x14ac:dyDescent="0.25">
      <c r="B5" s="116"/>
      <c r="C5" s="228" t="s">
        <v>0</v>
      </c>
      <c r="D5" s="226"/>
      <c r="E5" s="229"/>
      <c r="F5" s="228" t="s">
        <v>1</v>
      </c>
      <c r="G5" s="226"/>
      <c r="H5" s="229"/>
      <c r="I5" s="226" t="s">
        <v>2</v>
      </c>
      <c r="J5" s="226"/>
      <c r="K5" s="229"/>
      <c r="L5" s="228" t="s">
        <v>3</v>
      </c>
      <c r="M5" s="226"/>
      <c r="N5" s="227"/>
    </row>
    <row r="6" spans="2:14" x14ac:dyDescent="0.25">
      <c r="B6" s="1" t="s">
        <v>11</v>
      </c>
      <c r="C6" s="93" t="s">
        <v>4</v>
      </c>
      <c r="D6" s="9" t="s">
        <v>5</v>
      </c>
      <c r="E6" s="101" t="s">
        <v>5</v>
      </c>
      <c r="F6" s="93" t="s">
        <v>4</v>
      </c>
      <c r="G6" s="9" t="s">
        <v>5</v>
      </c>
      <c r="H6" s="101" t="s">
        <v>5</v>
      </c>
      <c r="I6" s="90" t="s">
        <v>4</v>
      </c>
      <c r="J6" s="9" t="s">
        <v>5</v>
      </c>
      <c r="K6" s="101" t="s">
        <v>5</v>
      </c>
      <c r="L6" s="93" t="s">
        <v>4</v>
      </c>
      <c r="M6" s="9" t="s">
        <v>5</v>
      </c>
      <c r="N6" s="91" t="s">
        <v>5</v>
      </c>
    </row>
    <row r="7" spans="2:14" x14ac:dyDescent="0.25">
      <c r="B7" s="95" t="s">
        <v>12</v>
      </c>
      <c r="C7" s="117">
        <v>3.4039351851851869E-2</v>
      </c>
      <c r="D7" s="26">
        <v>0.31829004329004346</v>
      </c>
      <c r="E7" s="26">
        <v>0.1445208845208846</v>
      </c>
      <c r="F7" s="117">
        <v>5.3472222222222202E-3</v>
      </c>
      <c r="G7" s="26">
        <v>0.28820960698689951</v>
      </c>
      <c r="H7" s="26">
        <v>0.11791730474732004</v>
      </c>
      <c r="I7" s="117">
        <v>4.409722222222222E-3</v>
      </c>
      <c r="J7" s="26">
        <v>0.2350400987045034</v>
      </c>
      <c r="K7" s="26">
        <v>9.9738219895287972E-2</v>
      </c>
      <c r="L7" s="27">
        <v>4.3796296296296312E-2</v>
      </c>
      <c r="M7" s="26">
        <v>0.30359435173299115</v>
      </c>
      <c r="N7" s="28">
        <v>0.13471945314725153</v>
      </c>
    </row>
    <row r="8" spans="2:14" x14ac:dyDescent="0.25">
      <c r="B8" s="95" t="s">
        <v>80</v>
      </c>
      <c r="C8" s="117">
        <v>2.6273148148148145E-3</v>
      </c>
      <c r="D8" s="26">
        <v>2.4567099567099567E-2</v>
      </c>
      <c r="E8" s="26">
        <v>1.1154791154791155E-2</v>
      </c>
      <c r="F8" s="117">
        <v>1.273148148148148E-4</v>
      </c>
      <c r="G8" s="26">
        <v>6.8621334996880855E-3</v>
      </c>
      <c r="H8" s="26">
        <v>2.8075548749361924E-3</v>
      </c>
      <c r="I8" s="117"/>
      <c r="J8" s="26"/>
      <c r="K8" s="26"/>
      <c r="L8" s="27">
        <v>2.7546296296296294E-3</v>
      </c>
      <c r="M8" s="26">
        <v>1.9094993581514761E-2</v>
      </c>
      <c r="N8" s="28">
        <v>8.4733694104243799E-3</v>
      </c>
    </row>
    <row r="9" spans="2:14" x14ac:dyDescent="0.25">
      <c r="B9" s="95" t="s">
        <v>13</v>
      </c>
      <c r="C9" s="117">
        <v>8.6921296296296226E-3</v>
      </c>
      <c r="D9" s="26">
        <v>8.1277056277056212E-2</v>
      </c>
      <c r="E9" s="26">
        <v>3.6904176904176876E-2</v>
      </c>
      <c r="F9" s="117">
        <v>1.3541666666666669E-3</v>
      </c>
      <c r="G9" s="26">
        <v>7.2988147223955108E-2</v>
      </c>
      <c r="H9" s="26">
        <v>2.9862174578866783E-2</v>
      </c>
      <c r="I9" s="117">
        <v>1.724537037037037E-3</v>
      </c>
      <c r="J9" s="26">
        <v>9.191856878470081E-2</v>
      </c>
      <c r="K9" s="26">
        <v>3.9005235602094249E-2</v>
      </c>
      <c r="L9" s="27">
        <v>1.1770833333333326E-2</v>
      </c>
      <c r="M9" s="26">
        <v>8.1594993581514716E-2</v>
      </c>
      <c r="N9" s="28">
        <v>3.6207633152947852E-2</v>
      </c>
    </row>
    <row r="10" spans="2:14" x14ac:dyDescent="0.25">
      <c r="B10" s="95" t="s">
        <v>14</v>
      </c>
      <c r="C10" s="117">
        <v>2.0833333333333337E-3</v>
      </c>
      <c r="D10" s="26">
        <v>1.9480519480519484E-2</v>
      </c>
      <c r="E10" s="26">
        <v>8.8452088452088476E-3</v>
      </c>
      <c r="F10" s="117">
        <v>2.7777777777777778E-4</v>
      </c>
      <c r="G10" s="26">
        <v>1.4971927635683096E-2</v>
      </c>
      <c r="H10" s="26">
        <v>6.1255742725880562E-3</v>
      </c>
      <c r="I10" s="117">
        <v>6.8287037037037036E-4</v>
      </c>
      <c r="J10" s="26">
        <v>3.6397285626156697E-2</v>
      </c>
      <c r="K10" s="26">
        <v>1.5445026178010473E-2</v>
      </c>
      <c r="L10" s="27">
        <v>3.0439814814814817E-3</v>
      </c>
      <c r="M10" s="26">
        <v>2.1100770218228499E-2</v>
      </c>
      <c r="N10" s="28">
        <v>9.3634292224437487E-3</v>
      </c>
    </row>
    <row r="11" spans="2:14" x14ac:dyDescent="0.25">
      <c r="B11" s="95" t="s">
        <v>15</v>
      </c>
      <c r="C11" s="117">
        <v>2.3495370370370371E-3</v>
      </c>
      <c r="D11" s="26">
        <v>2.1969696969696972E-2</v>
      </c>
      <c r="E11" s="26">
        <v>9.9754299754299773E-3</v>
      </c>
      <c r="F11" s="117">
        <v>1.1574074074074073E-3</v>
      </c>
      <c r="G11" s="26">
        <v>6.2383031815346233E-2</v>
      </c>
      <c r="H11" s="26">
        <v>2.5523226135783568E-2</v>
      </c>
      <c r="I11" s="117">
        <v>4.861111111111111E-4</v>
      </c>
      <c r="J11" s="26">
        <v>2.5909932140653919E-2</v>
      </c>
      <c r="K11" s="26">
        <v>1.0994764397905761E-2</v>
      </c>
      <c r="L11" s="27">
        <v>3.9930555555555552E-3</v>
      </c>
      <c r="M11" s="26">
        <v>2.7679717586649548E-2</v>
      </c>
      <c r="N11" s="28">
        <v>1.2282825405867273E-2</v>
      </c>
    </row>
    <row r="12" spans="2:14" x14ac:dyDescent="0.25">
      <c r="B12" s="95" t="s">
        <v>111</v>
      </c>
      <c r="C12" s="117">
        <v>3.4467592592592577E-2</v>
      </c>
      <c r="D12" s="26">
        <v>0.32229437229437219</v>
      </c>
      <c r="E12" s="26">
        <v>0.14633906633906629</v>
      </c>
      <c r="F12" s="118">
        <v>5.8680555555555552E-3</v>
      </c>
      <c r="G12" s="26">
        <v>0.31628197130380536</v>
      </c>
      <c r="H12" s="26">
        <v>0.12940275650842267</v>
      </c>
      <c r="I12" s="118">
        <v>6.4467592592592571E-3</v>
      </c>
      <c r="J12" s="26">
        <v>0.34361505243676732</v>
      </c>
      <c r="K12" s="26">
        <v>0.14581151832460731</v>
      </c>
      <c r="L12" s="27">
        <v>4.6782407407407391E-2</v>
      </c>
      <c r="M12" s="26">
        <v>0.32429396662387666</v>
      </c>
      <c r="N12" s="28">
        <v>0.1439048704072913</v>
      </c>
    </row>
    <row r="13" spans="2:14" x14ac:dyDescent="0.25">
      <c r="B13" s="95" t="s">
        <v>16</v>
      </c>
      <c r="C13" s="117"/>
      <c r="D13" s="26"/>
      <c r="E13" s="26"/>
      <c r="F13" s="117"/>
      <c r="G13" s="26"/>
      <c r="H13" s="26"/>
      <c r="I13" s="117"/>
      <c r="J13" s="26"/>
      <c r="K13" s="26"/>
      <c r="L13" s="27"/>
      <c r="M13" s="26"/>
      <c r="N13" s="28"/>
    </row>
    <row r="14" spans="2:14" x14ac:dyDescent="0.25">
      <c r="B14" s="95" t="s">
        <v>105</v>
      </c>
      <c r="C14" s="117"/>
      <c r="D14" s="26"/>
      <c r="E14" s="26"/>
      <c r="F14" s="117"/>
      <c r="G14" s="26"/>
      <c r="H14" s="26"/>
      <c r="I14" s="117"/>
      <c r="J14" s="26"/>
      <c r="K14" s="26"/>
      <c r="L14" s="27"/>
      <c r="M14" s="26"/>
      <c r="N14" s="28"/>
    </row>
    <row r="15" spans="2:14" x14ac:dyDescent="0.25">
      <c r="B15" s="95" t="s">
        <v>17</v>
      </c>
      <c r="C15" s="117"/>
      <c r="D15" s="26"/>
      <c r="E15" s="26"/>
      <c r="F15" s="117"/>
      <c r="G15" s="26"/>
      <c r="H15" s="26"/>
      <c r="I15" s="117"/>
      <c r="J15" s="26"/>
      <c r="K15" s="26"/>
      <c r="L15" s="27"/>
      <c r="M15" s="26"/>
      <c r="N15" s="28"/>
    </row>
    <row r="16" spans="2:14" x14ac:dyDescent="0.25">
      <c r="B16" s="95" t="s">
        <v>18</v>
      </c>
      <c r="C16" s="117">
        <v>6.2500000000000001E-4</v>
      </c>
      <c r="D16" s="26">
        <v>5.8441558441558444E-3</v>
      </c>
      <c r="E16" s="26">
        <v>2.653562653562654E-3</v>
      </c>
      <c r="F16" s="117">
        <v>6.9444444444444444E-5</v>
      </c>
      <c r="G16" s="26">
        <v>3.742981908920774E-3</v>
      </c>
      <c r="H16" s="26">
        <v>1.5313935681470141E-3</v>
      </c>
      <c r="I16" s="117">
        <v>6.9444444444444444E-5</v>
      </c>
      <c r="J16" s="26">
        <v>3.7014188772362742E-3</v>
      </c>
      <c r="K16" s="26">
        <v>1.5706806282722516E-3</v>
      </c>
      <c r="L16" s="27">
        <v>7.6388888888888893E-4</v>
      </c>
      <c r="M16" s="26">
        <v>5.2952503209242625E-3</v>
      </c>
      <c r="N16" s="28">
        <v>2.3497579037311308E-3</v>
      </c>
    </row>
    <row r="17" spans="2:14" x14ac:dyDescent="0.25">
      <c r="B17" s="95" t="s">
        <v>19</v>
      </c>
      <c r="C17" s="117"/>
      <c r="D17" s="26"/>
      <c r="E17" s="26"/>
      <c r="F17" s="117"/>
      <c r="G17" s="26"/>
      <c r="H17" s="26"/>
      <c r="I17" s="117"/>
      <c r="J17" s="26"/>
      <c r="K17" s="26"/>
      <c r="L17" s="27"/>
      <c r="M17" s="26"/>
      <c r="N17" s="28"/>
    </row>
    <row r="18" spans="2:14" x14ac:dyDescent="0.25">
      <c r="B18" s="95" t="s">
        <v>20</v>
      </c>
      <c r="C18" s="117">
        <v>2.0023148148148148E-3</v>
      </c>
      <c r="D18" s="26">
        <v>1.8722943722943725E-2</v>
      </c>
      <c r="E18" s="26">
        <v>8.5012285012285027E-3</v>
      </c>
      <c r="F18" s="117">
        <v>6.9444444444444444E-5</v>
      </c>
      <c r="G18" s="26">
        <v>3.742981908920774E-3</v>
      </c>
      <c r="H18" s="26">
        <v>1.5313935681470141E-3</v>
      </c>
      <c r="I18" s="117">
        <v>1.0416666666666666E-4</v>
      </c>
      <c r="J18" s="26">
        <v>5.5521283158544111E-3</v>
      </c>
      <c r="K18" s="26">
        <v>2.3560209424083774E-3</v>
      </c>
      <c r="L18" s="27">
        <v>2.1759259259259258E-3</v>
      </c>
      <c r="M18" s="26">
        <v>1.508344030808729E-2</v>
      </c>
      <c r="N18" s="28">
        <v>6.6932497863856442E-3</v>
      </c>
    </row>
    <row r="19" spans="2:14" x14ac:dyDescent="0.25">
      <c r="B19" s="95" t="s">
        <v>21</v>
      </c>
      <c r="C19" s="117"/>
      <c r="D19" s="26"/>
      <c r="E19" s="26"/>
      <c r="F19" s="117"/>
      <c r="G19" s="26"/>
      <c r="H19" s="26"/>
      <c r="I19" s="117"/>
      <c r="J19" s="26"/>
      <c r="K19" s="26"/>
      <c r="L19" s="27"/>
      <c r="M19" s="26"/>
      <c r="N19" s="28"/>
    </row>
    <row r="20" spans="2:14" x14ac:dyDescent="0.25">
      <c r="B20" s="95" t="s">
        <v>81</v>
      </c>
      <c r="C20" s="117">
        <v>1.8518518518518518E-4</v>
      </c>
      <c r="D20" s="55">
        <v>1.7316017316017316E-3</v>
      </c>
      <c r="E20" s="55">
        <v>7.8624078624078624E-4</v>
      </c>
      <c r="F20" s="117"/>
      <c r="G20" s="55"/>
      <c r="H20" s="55"/>
      <c r="I20" s="117"/>
      <c r="J20" s="55"/>
      <c r="K20" s="55"/>
      <c r="L20" s="27">
        <v>1.8518518518518518E-4</v>
      </c>
      <c r="M20" s="26">
        <v>1.2836970474967907E-3</v>
      </c>
      <c r="N20" s="28">
        <v>5.6963827969239524E-4</v>
      </c>
    </row>
    <row r="21" spans="2:14" x14ac:dyDescent="0.25">
      <c r="B21" s="95" t="s">
        <v>82</v>
      </c>
      <c r="C21" s="117"/>
      <c r="D21" s="55"/>
      <c r="E21" s="55"/>
      <c r="F21" s="117"/>
      <c r="G21" s="55"/>
      <c r="H21" s="55"/>
      <c r="I21" s="117"/>
      <c r="J21" s="55"/>
      <c r="K21" s="55"/>
      <c r="L21" s="27"/>
      <c r="M21" s="26"/>
      <c r="N21" s="28"/>
    </row>
    <row r="22" spans="2:14" x14ac:dyDescent="0.25">
      <c r="B22" s="95" t="s">
        <v>22</v>
      </c>
      <c r="C22" s="117"/>
      <c r="D22" s="26"/>
      <c r="E22" s="26"/>
      <c r="F22" s="117"/>
      <c r="G22" s="26"/>
      <c r="H22" s="26"/>
      <c r="I22" s="117"/>
      <c r="J22" s="26"/>
      <c r="K22" s="26"/>
      <c r="L22" s="27"/>
      <c r="M22" s="26"/>
      <c r="N22" s="28"/>
    </row>
    <row r="23" spans="2:14" x14ac:dyDescent="0.25">
      <c r="B23" s="95" t="s">
        <v>23</v>
      </c>
      <c r="C23" s="117">
        <v>3.1597222222222222E-3</v>
      </c>
      <c r="D23" s="26">
        <v>2.9545454545454545E-2</v>
      </c>
      <c r="E23" s="26">
        <v>1.3415233415233416E-2</v>
      </c>
      <c r="F23" s="117">
        <v>1.6203703703703703E-4</v>
      </c>
      <c r="G23" s="26">
        <v>8.7336244541484729E-3</v>
      </c>
      <c r="H23" s="26">
        <v>3.5732516590096996E-3</v>
      </c>
      <c r="I23" s="117">
        <v>6.9444444444444447E-4</v>
      </c>
      <c r="J23" s="26">
        <v>3.701418877236274E-2</v>
      </c>
      <c r="K23" s="26">
        <v>1.5706806282722516E-2</v>
      </c>
      <c r="L23" s="27">
        <v>4.0162037037037033E-3</v>
      </c>
      <c r="M23" s="26">
        <v>2.7840179717586646E-2</v>
      </c>
      <c r="N23" s="28">
        <v>1.2354030190828822E-2</v>
      </c>
    </row>
    <row r="24" spans="2:14" x14ac:dyDescent="0.25">
      <c r="B24" s="95" t="s">
        <v>24</v>
      </c>
      <c r="C24" s="117">
        <v>1.6712962962962957E-2</v>
      </c>
      <c r="D24" s="26">
        <v>0.15627705627705624</v>
      </c>
      <c r="E24" s="26">
        <v>7.0958230958230936E-2</v>
      </c>
      <c r="F24" s="117">
        <v>4.1203703703703715E-3</v>
      </c>
      <c r="G24" s="26">
        <v>0.22208359326263266</v>
      </c>
      <c r="H24" s="26">
        <v>9.0862685043389527E-2</v>
      </c>
      <c r="I24" s="117">
        <v>4.1435185185185186E-3</v>
      </c>
      <c r="J24" s="26">
        <v>0.22085132634176435</v>
      </c>
      <c r="K24" s="26">
        <v>9.3717277486911013E-2</v>
      </c>
      <c r="L24" s="27">
        <v>2.4976851851851847E-2</v>
      </c>
      <c r="M24" s="26">
        <v>0.17313863928112963</v>
      </c>
      <c r="N24" s="28">
        <v>7.6829962973511801E-2</v>
      </c>
    </row>
    <row r="25" spans="2:14" x14ac:dyDescent="0.25">
      <c r="B25" s="99" t="s">
        <v>3</v>
      </c>
      <c r="C25" s="59">
        <v>0.10694444444444444</v>
      </c>
      <c r="D25" s="31">
        <v>0.99999999999999989</v>
      </c>
      <c r="E25" s="32">
        <v>0.45405405405405408</v>
      </c>
      <c r="F25" s="30">
        <v>1.8553240740740738E-2</v>
      </c>
      <c r="G25" s="31">
        <v>1</v>
      </c>
      <c r="H25" s="32">
        <v>0.40913731495661054</v>
      </c>
      <c r="I25" s="30">
        <v>1.8761574074074073E-2</v>
      </c>
      <c r="J25" s="31">
        <v>0.99999999999999978</v>
      </c>
      <c r="K25" s="32">
        <v>0.42434554973821992</v>
      </c>
      <c r="L25" s="30">
        <v>0.14425925925925925</v>
      </c>
      <c r="M25" s="31">
        <v>1</v>
      </c>
      <c r="N25" s="33">
        <v>0.44374821988037588</v>
      </c>
    </row>
    <row r="26" spans="2:14" x14ac:dyDescent="0.25">
      <c r="B26" s="119"/>
      <c r="C26" s="120"/>
      <c r="D26" s="120"/>
      <c r="E26" s="120"/>
      <c r="F26" s="120"/>
      <c r="G26" s="120"/>
      <c r="H26" s="120"/>
      <c r="I26" s="120"/>
      <c r="J26" s="120"/>
      <c r="K26" s="120"/>
      <c r="L26" s="120"/>
      <c r="M26" s="120"/>
      <c r="N26" s="121"/>
    </row>
    <row r="27" spans="2:14" x14ac:dyDescent="0.25">
      <c r="B27" s="1" t="s">
        <v>25</v>
      </c>
      <c r="C27" s="9" t="s">
        <v>4</v>
      </c>
      <c r="D27" s="4" t="s">
        <v>5</v>
      </c>
      <c r="E27" s="4" t="s">
        <v>5</v>
      </c>
      <c r="F27" s="9" t="s">
        <v>4</v>
      </c>
      <c r="G27" s="88" t="s">
        <v>5</v>
      </c>
      <c r="H27" s="88" t="s">
        <v>5</v>
      </c>
      <c r="I27" s="9" t="s">
        <v>4</v>
      </c>
      <c r="J27" s="88" t="s">
        <v>5</v>
      </c>
      <c r="K27" s="88" t="s">
        <v>5</v>
      </c>
      <c r="L27" s="157" t="s">
        <v>4</v>
      </c>
      <c r="M27" s="4" t="s">
        <v>5</v>
      </c>
      <c r="N27" s="158" t="s">
        <v>5</v>
      </c>
    </row>
    <row r="28" spans="2:14" x14ac:dyDescent="0.25">
      <c r="B28" s="95" t="s">
        <v>26</v>
      </c>
      <c r="C28" s="117">
        <v>2.2974537037037022E-2</v>
      </c>
      <c r="D28" s="27"/>
      <c r="E28" s="26">
        <v>9.7542997542997487E-2</v>
      </c>
      <c r="F28" s="117">
        <v>5.6828703703703711E-3</v>
      </c>
      <c r="G28" s="27"/>
      <c r="H28" s="26">
        <v>0.12531904032669733</v>
      </c>
      <c r="I28" s="117">
        <v>5.3240740740740748E-3</v>
      </c>
      <c r="J28" s="27"/>
      <c r="K28" s="26">
        <v>0.12041884816753931</v>
      </c>
      <c r="L28" s="27">
        <v>3.3981481481481474E-2</v>
      </c>
      <c r="M28" s="26"/>
      <c r="N28" s="28">
        <v>0.10452862432355452</v>
      </c>
    </row>
    <row r="29" spans="2:14" x14ac:dyDescent="0.25">
      <c r="B29" s="95" t="s">
        <v>27</v>
      </c>
      <c r="C29" s="117">
        <v>2.7314814814814819E-3</v>
      </c>
      <c r="D29" s="27"/>
      <c r="E29" s="26">
        <v>1.15970515970516E-2</v>
      </c>
      <c r="F29" s="117">
        <v>1.0416666666666667E-4</v>
      </c>
      <c r="G29" s="27"/>
      <c r="H29" s="26">
        <v>2.2970903522205213E-3</v>
      </c>
      <c r="I29" s="117">
        <v>1.273148148148148E-4</v>
      </c>
      <c r="J29" s="27"/>
      <c r="K29" s="26">
        <v>2.8795811518324611E-3</v>
      </c>
      <c r="L29" s="27">
        <v>2.9629629629629632E-3</v>
      </c>
      <c r="M29" s="26"/>
      <c r="N29" s="28">
        <v>9.1142124750783256E-3</v>
      </c>
    </row>
    <row r="30" spans="2:14" x14ac:dyDescent="0.25">
      <c r="B30" s="95" t="s">
        <v>28</v>
      </c>
      <c r="C30" s="117">
        <v>3.1597222222222226E-3</v>
      </c>
      <c r="D30" s="27"/>
      <c r="E30" s="26">
        <v>1.3415233415233417E-2</v>
      </c>
      <c r="F30" s="117"/>
      <c r="G30" s="27"/>
      <c r="H30" s="26"/>
      <c r="I30" s="117"/>
      <c r="J30" s="27"/>
      <c r="K30" s="26"/>
      <c r="L30" s="27">
        <v>3.1597222222222226E-3</v>
      </c>
      <c r="M30" s="26"/>
      <c r="N30" s="28">
        <v>9.7194531472514969E-3</v>
      </c>
    </row>
    <row r="31" spans="2:14" x14ac:dyDescent="0.25">
      <c r="B31" s="95" t="s">
        <v>29</v>
      </c>
      <c r="C31" s="117">
        <v>6.1354166666666737E-2</v>
      </c>
      <c r="D31" s="27"/>
      <c r="E31" s="26">
        <v>0.26049140049140079</v>
      </c>
      <c r="F31" s="117">
        <v>1.4004629629629624E-2</v>
      </c>
      <c r="G31" s="27"/>
      <c r="H31" s="26">
        <v>0.30883103624298103</v>
      </c>
      <c r="I31" s="117">
        <v>9.8611111111111104E-3</v>
      </c>
      <c r="J31" s="27"/>
      <c r="K31" s="26">
        <v>0.22303664921465971</v>
      </c>
      <c r="L31" s="27">
        <v>8.5219907407407466E-2</v>
      </c>
      <c r="M31" s="26"/>
      <c r="N31" s="28">
        <v>0.26214041583594433</v>
      </c>
    </row>
    <row r="32" spans="2:14" x14ac:dyDescent="0.25">
      <c r="B32" s="95" t="s">
        <v>30</v>
      </c>
      <c r="C32" s="117">
        <v>3.6238425925925896E-2</v>
      </c>
      <c r="D32" s="27"/>
      <c r="E32" s="26">
        <v>0.15385749385749375</v>
      </c>
      <c r="F32" s="117">
        <v>6.4467592592592562E-3</v>
      </c>
      <c r="G32" s="27"/>
      <c r="H32" s="26">
        <v>0.1421643695763144</v>
      </c>
      <c r="I32" s="117">
        <v>9.0509259259259223E-3</v>
      </c>
      <c r="J32" s="27"/>
      <c r="K32" s="26">
        <v>0.2047120418848167</v>
      </c>
      <c r="L32" s="27">
        <v>5.1736111111111073E-2</v>
      </c>
      <c r="M32" s="26"/>
      <c r="N32" s="28">
        <v>0.15914269438906281</v>
      </c>
    </row>
    <row r="33" spans="2:14" x14ac:dyDescent="0.25">
      <c r="B33" s="95" t="s">
        <v>31</v>
      </c>
      <c r="C33" s="117">
        <v>2.1296296296296302E-3</v>
      </c>
      <c r="D33" s="27"/>
      <c r="E33" s="26">
        <v>9.0417690417690447E-3</v>
      </c>
      <c r="F33" s="117">
        <v>5.5555555555555545E-4</v>
      </c>
      <c r="G33" s="27"/>
      <c r="H33" s="26">
        <v>1.2251148545176111E-2</v>
      </c>
      <c r="I33" s="117">
        <v>1.0879629629629629E-3</v>
      </c>
      <c r="J33" s="27"/>
      <c r="K33" s="26">
        <v>2.460732984293194E-2</v>
      </c>
      <c r="L33" s="27">
        <v>3.7731481481481483E-3</v>
      </c>
      <c r="M33" s="26"/>
      <c r="N33" s="28">
        <v>1.1606379948732554E-2</v>
      </c>
    </row>
    <row r="34" spans="2:14" x14ac:dyDescent="0.25">
      <c r="B34" s="99" t="s">
        <v>3</v>
      </c>
      <c r="C34" s="17">
        <v>0.12858796296296296</v>
      </c>
      <c r="D34" s="34"/>
      <c r="E34" s="31">
        <v>0.54594594594594614</v>
      </c>
      <c r="F34" s="34">
        <v>2.6793981481481474E-2</v>
      </c>
      <c r="G34" s="34"/>
      <c r="H34" s="31">
        <v>0.59086268504338935</v>
      </c>
      <c r="I34" s="34">
        <v>2.5451388888888885E-2</v>
      </c>
      <c r="J34" s="34"/>
      <c r="K34" s="31">
        <v>0.57565445026178008</v>
      </c>
      <c r="L34" s="34">
        <v>0.18083333333333335</v>
      </c>
      <c r="M34" s="34"/>
      <c r="N34" s="33">
        <v>0.55625178011962406</v>
      </c>
    </row>
    <row r="35" spans="2:14" x14ac:dyDescent="0.25">
      <c r="B35" s="122"/>
      <c r="C35" s="123"/>
      <c r="D35" s="123"/>
      <c r="E35" s="123"/>
      <c r="F35" s="123"/>
      <c r="G35" s="123"/>
      <c r="H35" s="123"/>
      <c r="I35" s="123"/>
      <c r="J35" s="123"/>
      <c r="K35" s="123"/>
      <c r="L35" s="123"/>
      <c r="M35" s="123"/>
      <c r="N35" s="124"/>
    </row>
    <row r="36" spans="2:14" x14ac:dyDescent="0.25">
      <c r="B36" s="99" t="s">
        <v>6</v>
      </c>
      <c r="C36" s="17">
        <v>0.23553240740740738</v>
      </c>
      <c r="D36" s="36"/>
      <c r="E36" s="31">
        <v>1.0000000000000002</v>
      </c>
      <c r="F36" s="34">
        <v>4.5347222222222212E-2</v>
      </c>
      <c r="G36" s="36"/>
      <c r="H36" s="31">
        <v>0.99999999999999989</v>
      </c>
      <c r="I36" s="34">
        <v>4.4212962962962954E-2</v>
      </c>
      <c r="J36" s="36"/>
      <c r="K36" s="31">
        <v>1</v>
      </c>
      <c r="L36" s="34">
        <v>0.3250925925925926</v>
      </c>
      <c r="M36" s="36"/>
      <c r="N36" s="35">
        <v>1</v>
      </c>
    </row>
    <row r="37" spans="2:14" ht="66" customHeight="1" thickBot="1" x14ac:dyDescent="0.3">
      <c r="B37" s="219" t="s">
        <v>67</v>
      </c>
      <c r="C37" s="220"/>
      <c r="D37" s="220"/>
      <c r="E37" s="220"/>
      <c r="F37" s="220"/>
      <c r="G37" s="220"/>
      <c r="H37" s="221"/>
      <c r="I37" s="220"/>
      <c r="J37" s="220"/>
      <c r="K37" s="220"/>
      <c r="L37" s="220"/>
      <c r="M37" s="220"/>
      <c r="N37" s="221"/>
    </row>
  </sheetData>
  <mergeCells count="7">
    <mergeCell ref="B37:N37"/>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81" orientation="landscape" r:id="rId1"/>
  <headerFooter>
    <oddHeader>&amp;R4</oddHeader>
  </headerFooter>
  <colBreaks count="1" manualBreakCount="1">
    <brk id="14"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zoomScaleNormal="100" zoomScaleSheetLayoutView="100" workbookViewId="0">
      <selection activeCell="I14" sqref="I14"/>
    </sheetView>
  </sheetViews>
  <sheetFormatPr defaultColWidth="8.85546875" defaultRowHeight="15" x14ac:dyDescent="0.25"/>
  <cols>
    <col min="1" max="1" width="6.140625" style="2" customWidth="1"/>
    <col min="2" max="2" width="42.42578125" style="2" customWidth="1"/>
    <col min="3" max="6" width="10.85546875" style="89" customWidth="1"/>
    <col min="7" max="7" width="10.85546875" style="2" customWidth="1"/>
    <col min="8" max="8" width="10.85546875" style="89" customWidth="1"/>
    <col min="9" max="11" width="10.85546875" style="2" customWidth="1"/>
    <col min="12" max="16384" width="8.85546875" style="2"/>
  </cols>
  <sheetData>
    <row r="2" spans="2:11" ht="15.75" thickBot="1" x14ac:dyDescent="0.3"/>
    <row r="3" spans="2:11" x14ac:dyDescent="0.25">
      <c r="B3" s="222" t="s">
        <v>122</v>
      </c>
      <c r="C3" s="223"/>
      <c r="D3" s="223"/>
      <c r="E3" s="223"/>
      <c r="F3" s="223"/>
      <c r="G3" s="223"/>
      <c r="H3" s="224"/>
      <c r="I3" s="223"/>
      <c r="J3" s="223"/>
      <c r="K3" s="224"/>
    </row>
    <row r="4" spans="2:11" x14ac:dyDescent="0.25">
      <c r="B4" s="233" t="s">
        <v>198</v>
      </c>
      <c r="C4" s="226"/>
      <c r="D4" s="226"/>
      <c r="E4" s="226"/>
      <c r="F4" s="226"/>
      <c r="G4" s="226"/>
      <c r="H4" s="226"/>
      <c r="I4" s="226"/>
      <c r="J4" s="226"/>
      <c r="K4" s="227"/>
    </row>
    <row r="5" spans="2:11" x14ac:dyDescent="0.25">
      <c r="B5" s="116"/>
      <c r="C5" s="228" t="s">
        <v>62</v>
      </c>
      <c r="D5" s="226"/>
      <c r="E5" s="229"/>
      <c r="F5" s="228" t="s">
        <v>63</v>
      </c>
      <c r="G5" s="226"/>
      <c r="H5" s="229"/>
      <c r="I5" s="226" t="s">
        <v>64</v>
      </c>
      <c r="J5" s="226"/>
      <c r="K5" s="227"/>
    </row>
    <row r="6" spans="2:11" x14ac:dyDescent="0.25">
      <c r="B6" s="1" t="s">
        <v>11</v>
      </c>
      <c r="C6" s="93" t="s">
        <v>4</v>
      </c>
      <c r="D6" s="9" t="s">
        <v>5</v>
      </c>
      <c r="E6" s="101" t="s">
        <v>5</v>
      </c>
      <c r="F6" s="93" t="s">
        <v>4</v>
      </c>
      <c r="G6" s="9" t="s">
        <v>5</v>
      </c>
      <c r="H6" s="101" t="s">
        <v>5</v>
      </c>
      <c r="I6" s="90" t="s">
        <v>4</v>
      </c>
      <c r="J6" s="9" t="s">
        <v>5</v>
      </c>
      <c r="K6" s="91" t="s">
        <v>5</v>
      </c>
    </row>
    <row r="7" spans="2:11" x14ac:dyDescent="0.25">
      <c r="B7" s="137" t="s">
        <v>12</v>
      </c>
      <c r="C7" s="117">
        <v>1.1689814814814813E-3</v>
      </c>
      <c r="D7" s="55">
        <v>4.9778215869886656E-2</v>
      </c>
      <c r="E7" s="56">
        <v>2.2944116310767836E-2</v>
      </c>
      <c r="F7" s="117">
        <v>4.2824074074074075E-4</v>
      </c>
      <c r="G7" s="55">
        <v>8.5057471264367815E-2</v>
      </c>
      <c r="H7" s="56">
        <v>3.3636363636363638E-2</v>
      </c>
      <c r="I7" s="117">
        <v>1.5972222222222221E-3</v>
      </c>
      <c r="J7" s="55">
        <v>5.6006493506493518E-2</v>
      </c>
      <c r="K7" s="96">
        <v>2.5081788440567073E-2</v>
      </c>
    </row>
    <row r="8" spans="2:11" x14ac:dyDescent="0.25">
      <c r="B8" s="95" t="s">
        <v>80</v>
      </c>
      <c r="C8" s="117"/>
      <c r="D8" s="55"/>
      <c r="E8" s="56"/>
      <c r="F8" s="117"/>
      <c r="G8" s="55"/>
      <c r="H8" s="56"/>
      <c r="I8" s="117"/>
      <c r="J8" s="55"/>
      <c r="K8" s="96"/>
    </row>
    <row r="9" spans="2:11" x14ac:dyDescent="0.25">
      <c r="B9" s="137" t="s">
        <v>13</v>
      </c>
      <c r="C9" s="117">
        <v>2.3148148148148146E-4</v>
      </c>
      <c r="D9" s="55">
        <v>9.8570724494825065E-3</v>
      </c>
      <c r="E9" s="56">
        <v>4.5433893684688788E-3</v>
      </c>
      <c r="F9" s="117"/>
      <c r="G9" s="55"/>
      <c r="H9" s="56"/>
      <c r="I9" s="117">
        <v>2.3148148148148146E-4</v>
      </c>
      <c r="J9" s="55">
        <v>8.1168831168831196E-3</v>
      </c>
      <c r="K9" s="96">
        <v>3.6350418029807352E-3</v>
      </c>
    </row>
    <row r="10" spans="2:11" x14ac:dyDescent="0.25">
      <c r="B10" s="137" t="s">
        <v>14</v>
      </c>
      <c r="C10" s="117"/>
      <c r="D10" s="55"/>
      <c r="E10" s="56"/>
      <c r="F10" s="117"/>
      <c r="G10" s="55"/>
      <c r="H10" s="56"/>
      <c r="I10" s="117"/>
      <c r="J10" s="55"/>
      <c r="K10" s="96"/>
    </row>
    <row r="11" spans="2:11" x14ac:dyDescent="0.25">
      <c r="B11" s="137" t="s">
        <v>15</v>
      </c>
      <c r="C11" s="117">
        <v>2.0023148148148148E-3</v>
      </c>
      <c r="D11" s="55">
        <v>8.526367668802369E-2</v>
      </c>
      <c r="E11" s="56">
        <v>3.9300318037255803E-2</v>
      </c>
      <c r="F11" s="117">
        <v>4.3981481481481481E-4</v>
      </c>
      <c r="G11" s="55">
        <v>8.7356321839080459E-2</v>
      </c>
      <c r="H11" s="56">
        <v>3.4545454545454539E-2</v>
      </c>
      <c r="I11" s="117">
        <v>2.4421296296296296E-3</v>
      </c>
      <c r="J11" s="55">
        <v>8.5633116883116908E-2</v>
      </c>
      <c r="K11" s="96">
        <v>3.8349691021446759E-2</v>
      </c>
    </row>
    <row r="12" spans="2:11" x14ac:dyDescent="0.25">
      <c r="B12" s="95" t="s">
        <v>111</v>
      </c>
      <c r="C12" s="117">
        <v>1.982638888888888E-2</v>
      </c>
      <c r="D12" s="55">
        <v>0.84425825529817633</v>
      </c>
      <c r="E12" s="56">
        <v>0.38914129940935926</v>
      </c>
      <c r="F12" s="117">
        <v>3.5648148148148154E-3</v>
      </c>
      <c r="G12" s="55">
        <v>0.7080459770114943</v>
      </c>
      <c r="H12" s="56">
        <v>0.28000000000000003</v>
      </c>
      <c r="I12" s="117">
        <v>2.3391203703703695E-2</v>
      </c>
      <c r="J12" s="55">
        <v>0.82021103896103897</v>
      </c>
      <c r="K12" s="96">
        <v>0.36732097419120319</v>
      </c>
    </row>
    <row r="13" spans="2:11" x14ac:dyDescent="0.25">
      <c r="B13" s="137" t="s">
        <v>16</v>
      </c>
      <c r="C13" s="117"/>
      <c r="D13" s="55"/>
      <c r="E13" s="56"/>
      <c r="F13" s="117"/>
      <c r="G13" s="55"/>
      <c r="H13" s="56"/>
      <c r="I13" s="117"/>
      <c r="J13" s="55"/>
      <c r="K13" s="96"/>
    </row>
    <row r="14" spans="2:11" x14ac:dyDescent="0.25">
      <c r="B14" s="95" t="s">
        <v>105</v>
      </c>
      <c r="C14" s="117"/>
      <c r="D14" s="55"/>
      <c r="E14" s="56"/>
      <c r="F14" s="117"/>
      <c r="G14" s="55"/>
      <c r="H14" s="56"/>
      <c r="I14" s="117"/>
      <c r="J14" s="55"/>
      <c r="K14" s="96"/>
    </row>
    <row r="15" spans="2:11" x14ac:dyDescent="0.25">
      <c r="B15" s="137" t="s">
        <v>17</v>
      </c>
      <c r="C15" s="117"/>
      <c r="D15" s="55"/>
      <c r="E15" s="56"/>
      <c r="F15" s="117"/>
      <c r="G15" s="55"/>
      <c r="H15" s="56"/>
      <c r="I15" s="117"/>
      <c r="J15" s="55"/>
      <c r="K15" s="96"/>
    </row>
    <row r="16" spans="2:11" x14ac:dyDescent="0.25">
      <c r="B16" s="137" t="s">
        <v>18</v>
      </c>
      <c r="C16" s="117"/>
      <c r="D16" s="55"/>
      <c r="E16" s="56"/>
      <c r="F16" s="117"/>
      <c r="G16" s="55"/>
      <c r="H16" s="56"/>
      <c r="I16" s="117"/>
      <c r="J16" s="55"/>
      <c r="K16" s="96"/>
    </row>
    <row r="17" spans="2:14" x14ac:dyDescent="0.25">
      <c r="B17" s="137" t="s">
        <v>19</v>
      </c>
      <c r="C17" s="117"/>
      <c r="D17" s="55"/>
      <c r="E17" s="56"/>
      <c r="F17" s="117"/>
      <c r="G17" s="55"/>
      <c r="H17" s="56"/>
      <c r="I17" s="117"/>
      <c r="J17" s="55"/>
      <c r="K17" s="96"/>
    </row>
    <row r="18" spans="2:14" x14ac:dyDescent="0.25">
      <c r="B18" s="137" t="s">
        <v>20</v>
      </c>
      <c r="C18" s="117"/>
      <c r="D18" s="55"/>
      <c r="E18" s="56"/>
      <c r="F18" s="117"/>
      <c r="G18" s="55"/>
      <c r="H18" s="56"/>
      <c r="I18" s="117"/>
      <c r="J18" s="55"/>
      <c r="K18" s="96"/>
    </row>
    <row r="19" spans="2:14" x14ac:dyDescent="0.25">
      <c r="B19" s="137" t="s">
        <v>21</v>
      </c>
      <c r="C19" s="117"/>
      <c r="D19" s="55"/>
      <c r="E19" s="56"/>
      <c r="F19" s="117"/>
      <c r="G19" s="55"/>
      <c r="H19" s="56"/>
      <c r="I19" s="117"/>
      <c r="J19" s="55"/>
      <c r="K19" s="96"/>
    </row>
    <row r="20" spans="2:14" x14ac:dyDescent="0.25">
      <c r="B20" s="95" t="s">
        <v>81</v>
      </c>
      <c r="C20" s="117"/>
      <c r="D20" s="55"/>
      <c r="E20" s="56"/>
      <c r="F20" s="117"/>
      <c r="G20" s="55"/>
      <c r="H20" s="56"/>
      <c r="I20" s="117"/>
      <c r="J20" s="55"/>
      <c r="K20" s="96"/>
    </row>
    <row r="21" spans="2:14" x14ac:dyDescent="0.25">
      <c r="B21" s="95" t="s">
        <v>82</v>
      </c>
      <c r="C21" s="117"/>
      <c r="D21" s="55"/>
      <c r="E21" s="56"/>
      <c r="F21" s="117"/>
      <c r="G21" s="55"/>
      <c r="H21" s="56"/>
      <c r="I21" s="117"/>
      <c r="J21" s="55"/>
      <c r="K21" s="96"/>
    </row>
    <row r="22" spans="2:14" x14ac:dyDescent="0.25">
      <c r="B22" s="95" t="s">
        <v>22</v>
      </c>
      <c r="C22" s="117"/>
      <c r="D22" s="55"/>
      <c r="E22" s="56"/>
      <c r="F22" s="117"/>
      <c r="G22" s="55"/>
      <c r="H22" s="56"/>
      <c r="I22" s="117"/>
      <c r="J22" s="55"/>
      <c r="K22" s="96"/>
    </row>
    <row r="23" spans="2:14" x14ac:dyDescent="0.25">
      <c r="B23" s="95" t="s">
        <v>23</v>
      </c>
      <c r="C23" s="117"/>
      <c r="D23" s="55"/>
      <c r="E23" s="56"/>
      <c r="F23" s="117"/>
      <c r="G23" s="55"/>
      <c r="H23" s="56"/>
      <c r="I23" s="117"/>
      <c r="J23" s="55"/>
      <c r="K23" s="96"/>
    </row>
    <row r="24" spans="2:14" x14ac:dyDescent="0.25">
      <c r="B24" s="95" t="s">
        <v>24</v>
      </c>
      <c r="C24" s="117">
        <v>2.5462962962962961E-4</v>
      </c>
      <c r="D24" s="55">
        <v>1.0842779694430758E-2</v>
      </c>
      <c r="E24" s="56">
        <v>4.9977283053157665E-3</v>
      </c>
      <c r="F24" s="117">
        <v>6.0185185185185179E-4</v>
      </c>
      <c r="G24" s="55">
        <v>0.11954022988505746</v>
      </c>
      <c r="H24" s="56">
        <v>4.7272727272727265E-2</v>
      </c>
      <c r="I24" s="117">
        <v>8.5648148148148139E-4</v>
      </c>
      <c r="J24" s="55">
        <v>3.0032467532467539E-2</v>
      </c>
      <c r="K24" s="96">
        <v>1.3449654671028721E-2</v>
      </c>
    </row>
    <row r="25" spans="2:14" x14ac:dyDescent="0.25">
      <c r="B25" s="99" t="s">
        <v>3</v>
      </c>
      <c r="C25" s="59">
        <v>2.3483796296296287E-2</v>
      </c>
      <c r="D25" s="60">
        <v>0.99999999999999989</v>
      </c>
      <c r="E25" s="61">
        <v>0.46092685143116752</v>
      </c>
      <c r="F25" s="59">
        <v>5.0347222222222225E-3</v>
      </c>
      <c r="G25" s="60">
        <v>1</v>
      </c>
      <c r="H25" s="61">
        <v>0.39545454545454545</v>
      </c>
      <c r="I25" s="59">
        <v>2.8518518518518509E-2</v>
      </c>
      <c r="J25" s="60">
        <v>1</v>
      </c>
      <c r="K25" s="129">
        <v>0.44783715012722647</v>
      </c>
    </row>
    <row r="26" spans="2:14" x14ac:dyDescent="0.25">
      <c r="B26" s="130"/>
      <c r="C26" s="16"/>
      <c r="D26" s="16"/>
      <c r="E26" s="16"/>
      <c r="F26" s="16"/>
      <c r="G26" s="16"/>
      <c r="H26" s="16"/>
      <c r="I26" s="16"/>
      <c r="J26" s="16"/>
      <c r="K26" s="135"/>
      <c r="L26" s="16"/>
      <c r="M26" s="16"/>
      <c r="N26" s="16"/>
    </row>
    <row r="27" spans="2:14" x14ac:dyDescent="0.25">
      <c r="B27" s="1" t="s">
        <v>25</v>
      </c>
      <c r="C27" s="9" t="s">
        <v>4</v>
      </c>
      <c r="D27" s="9" t="s">
        <v>5</v>
      </c>
      <c r="E27" s="9" t="s">
        <v>5</v>
      </c>
      <c r="F27" s="9" t="s">
        <v>4</v>
      </c>
      <c r="G27" s="9" t="s">
        <v>5</v>
      </c>
      <c r="H27" s="9" t="s">
        <v>5</v>
      </c>
      <c r="I27" s="9" t="s">
        <v>4</v>
      </c>
      <c r="J27" s="9" t="s">
        <v>5</v>
      </c>
      <c r="K27" s="131" t="s">
        <v>5</v>
      </c>
    </row>
    <row r="28" spans="2:14" x14ac:dyDescent="0.25">
      <c r="B28" s="137" t="s">
        <v>26</v>
      </c>
      <c r="C28" s="117">
        <v>1.4930555555555556E-3</v>
      </c>
      <c r="D28" s="55"/>
      <c r="E28" s="56">
        <v>2.9304861426624269E-2</v>
      </c>
      <c r="F28" s="117">
        <v>1.8518518518518518E-4</v>
      </c>
      <c r="G28" s="55"/>
      <c r="H28" s="56">
        <v>1.4545454545454544E-2</v>
      </c>
      <c r="I28" s="117">
        <v>1.6782407407407408E-3</v>
      </c>
      <c r="J28" s="55"/>
      <c r="K28" s="96">
        <v>2.6354053071610335E-2</v>
      </c>
    </row>
    <row r="29" spans="2:14" x14ac:dyDescent="0.25">
      <c r="B29" s="137" t="s">
        <v>27</v>
      </c>
      <c r="C29" s="117"/>
      <c r="D29" s="55"/>
      <c r="E29" s="56"/>
      <c r="F29" s="117"/>
      <c r="G29" s="55"/>
      <c r="H29" s="56"/>
      <c r="I29" s="117"/>
      <c r="J29" s="55"/>
      <c r="K29" s="96"/>
    </row>
    <row r="30" spans="2:14" x14ac:dyDescent="0.25">
      <c r="B30" s="137" t="s">
        <v>28</v>
      </c>
      <c r="C30" s="117">
        <v>3.4722222222222222E-5</v>
      </c>
      <c r="D30" s="55"/>
      <c r="E30" s="56">
        <v>6.8150840527033177E-4</v>
      </c>
      <c r="F30" s="117"/>
      <c r="G30" s="55"/>
      <c r="H30" s="56"/>
      <c r="I30" s="117">
        <v>3.4722222222222222E-5</v>
      </c>
      <c r="J30" s="55"/>
      <c r="K30" s="96">
        <v>5.4525627044711038E-4</v>
      </c>
    </row>
    <row r="31" spans="2:14" x14ac:dyDescent="0.25">
      <c r="B31" s="137" t="s">
        <v>29</v>
      </c>
      <c r="C31" s="117">
        <v>1.4178240740740736E-2</v>
      </c>
      <c r="D31" s="55"/>
      <c r="E31" s="56">
        <v>0.27828259881871875</v>
      </c>
      <c r="F31" s="117">
        <v>5.9143518518518521E-3</v>
      </c>
      <c r="G31" s="55"/>
      <c r="H31" s="56">
        <v>0.46454545454545454</v>
      </c>
      <c r="I31" s="117">
        <v>2.0092592592592589E-2</v>
      </c>
      <c r="J31" s="55"/>
      <c r="K31" s="96">
        <v>0.31552162849872778</v>
      </c>
    </row>
    <row r="32" spans="2:14" x14ac:dyDescent="0.25">
      <c r="B32" s="137" t="s">
        <v>30</v>
      </c>
      <c r="C32" s="117">
        <v>8.7037037037037031E-3</v>
      </c>
      <c r="D32" s="55"/>
      <c r="E32" s="56">
        <v>0.17083144025442984</v>
      </c>
      <c r="F32" s="117">
        <v>1.5972222222222221E-3</v>
      </c>
      <c r="G32" s="55"/>
      <c r="H32" s="56">
        <v>0.12545454545454543</v>
      </c>
      <c r="I32" s="117">
        <v>1.0300925925925925E-2</v>
      </c>
      <c r="J32" s="55"/>
      <c r="K32" s="96">
        <v>0.16175936023264273</v>
      </c>
    </row>
    <row r="33" spans="2:14" x14ac:dyDescent="0.25">
      <c r="B33" s="145" t="s">
        <v>31</v>
      </c>
      <c r="C33" s="117">
        <v>3.0555555555555557E-3</v>
      </c>
      <c r="D33" s="55"/>
      <c r="E33" s="56">
        <v>5.9972739663789201E-2</v>
      </c>
      <c r="F33" s="117"/>
      <c r="G33" s="55"/>
      <c r="H33" s="56"/>
      <c r="I33" s="117">
        <v>3.0555555555555557E-3</v>
      </c>
      <c r="J33" s="55"/>
      <c r="K33" s="96">
        <v>4.7982551799345713E-2</v>
      </c>
    </row>
    <row r="34" spans="2:14" x14ac:dyDescent="0.25">
      <c r="B34" s="138" t="s">
        <v>3</v>
      </c>
      <c r="C34" s="17">
        <v>2.7465277777777772E-2</v>
      </c>
      <c r="D34" s="60"/>
      <c r="E34" s="60">
        <v>0.53907314856883248</v>
      </c>
      <c r="F34" s="17">
        <v>7.6967592592592591E-3</v>
      </c>
      <c r="G34" s="60"/>
      <c r="H34" s="60">
        <v>0.6045454545454545</v>
      </c>
      <c r="I34" s="17">
        <v>3.5162037037037026E-2</v>
      </c>
      <c r="J34" s="60"/>
      <c r="K34" s="100">
        <v>0.55216284987277364</v>
      </c>
    </row>
    <row r="35" spans="2:14" x14ac:dyDescent="0.25">
      <c r="B35" s="132"/>
      <c r="C35" s="133"/>
      <c r="D35" s="133"/>
      <c r="E35" s="133"/>
      <c r="F35" s="133"/>
      <c r="G35" s="133"/>
      <c r="H35" s="133"/>
      <c r="I35" s="133"/>
      <c r="J35" s="133"/>
      <c r="K35" s="136"/>
      <c r="L35" s="133"/>
      <c r="M35" s="133"/>
      <c r="N35" s="133"/>
    </row>
    <row r="36" spans="2:14" x14ac:dyDescent="0.25">
      <c r="B36" s="99" t="s">
        <v>6</v>
      </c>
      <c r="C36" s="17">
        <v>5.0949074074074063E-2</v>
      </c>
      <c r="D36" s="134"/>
      <c r="E36" s="60">
        <v>1</v>
      </c>
      <c r="F36" s="17">
        <v>1.2731481481481483E-2</v>
      </c>
      <c r="G36" s="134"/>
      <c r="H36" s="60">
        <v>1</v>
      </c>
      <c r="I36" s="17">
        <v>6.3680555555555532E-2</v>
      </c>
      <c r="J36" s="134"/>
      <c r="K36" s="100">
        <v>1</v>
      </c>
    </row>
    <row r="37" spans="2:14" ht="66" customHeight="1" thickBot="1" x14ac:dyDescent="0.3">
      <c r="B37" s="219" t="s">
        <v>65</v>
      </c>
      <c r="C37" s="220"/>
      <c r="D37" s="220"/>
      <c r="E37" s="220"/>
      <c r="F37" s="220"/>
      <c r="G37" s="220"/>
      <c r="H37" s="221"/>
      <c r="I37" s="220"/>
      <c r="J37" s="220"/>
      <c r="K37" s="221"/>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2" orientation="landscape" r:id="rId1"/>
  <headerFooter>
    <oddHeader>&amp;R13</oddHeader>
  </headerFooter>
  <colBreaks count="1" manualBreakCount="1">
    <brk id="11"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zoomScaleNormal="100" zoomScaleSheetLayoutView="100" workbookViewId="0">
      <selection activeCell="I14" sqref="I14"/>
    </sheetView>
  </sheetViews>
  <sheetFormatPr defaultColWidth="8.85546875" defaultRowHeight="15" x14ac:dyDescent="0.25"/>
  <cols>
    <col min="1" max="1" width="6.140625" style="115" customWidth="1"/>
    <col min="2" max="2" width="42.42578125" style="115" customWidth="1"/>
    <col min="3" max="6" width="10.85546875" style="127" customWidth="1"/>
    <col min="7" max="7" width="10.85546875" style="115" customWidth="1"/>
    <col min="8" max="8" width="10.85546875" style="127" customWidth="1"/>
    <col min="9" max="11" width="10.85546875" style="115" customWidth="1"/>
    <col min="12" max="16384" width="8.85546875" style="115"/>
  </cols>
  <sheetData>
    <row r="2" spans="2:11" ht="15.75" thickBot="1" x14ac:dyDescent="0.3"/>
    <row r="3" spans="2:11" x14ac:dyDescent="0.25">
      <c r="B3" s="222" t="s">
        <v>125</v>
      </c>
      <c r="C3" s="223"/>
      <c r="D3" s="223"/>
      <c r="E3" s="223"/>
      <c r="F3" s="223"/>
      <c r="G3" s="223"/>
      <c r="H3" s="224"/>
      <c r="I3" s="223"/>
      <c r="J3" s="223"/>
      <c r="K3" s="224"/>
    </row>
    <row r="4" spans="2:11" x14ac:dyDescent="0.25">
      <c r="B4" s="233" t="s">
        <v>198</v>
      </c>
      <c r="C4" s="226"/>
      <c r="D4" s="226"/>
      <c r="E4" s="226"/>
      <c r="F4" s="226"/>
      <c r="G4" s="226"/>
      <c r="H4" s="226"/>
      <c r="I4" s="226"/>
      <c r="J4" s="226"/>
      <c r="K4" s="227"/>
    </row>
    <row r="5" spans="2:11" x14ac:dyDescent="0.25">
      <c r="B5" s="116"/>
      <c r="C5" s="228" t="s">
        <v>62</v>
      </c>
      <c r="D5" s="226"/>
      <c r="E5" s="229"/>
      <c r="F5" s="228" t="s">
        <v>63</v>
      </c>
      <c r="G5" s="226"/>
      <c r="H5" s="229"/>
      <c r="I5" s="226" t="s">
        <v>64</v>
      </c>
      <c r="J5" s="226"/>
      <c r="K5" s="227"/>
    </row>
    <row r="6" spans="2:11" x14ac:dyDescent="0.25">
      <c r="B6" s="1" t="s">
        <v>11</v>
      </c>
      <c r="C6" s="93" t="s">
        <v>4</v>
      </c>
      <c r="D6" s="9" t="s">
        <v>5</v>
      </c>
      <c r="E6" s="101" t="s">
        <v>5</v>
      </c>
      <c r="F6" s="93" t="s">
        <v>4</v>
      </c>
      <c r="G6" s="9" t="s">
        <v>5</v>
      </c>
      <c r="H6" s="101" t="s">
        <v>5</v>
      </c>
      <c r="I6" s="90" t="s">
        <v>4</v>
      </c>
      <c r="J6" s="9" t="s">
        <v>5</v>
      </c>
      <c r="K6" s="91" t="s">
        <v>5</v>
      </c>
    </row>
    <row r="7" spans="2:11" x14ac:dyDescent="0.25">
      <c r="B7" s="95" t="s">
        <v>12</v>
      </c>
      <c r="C7" s="117">
        <v>5.393518518518518E-3</v>
      </c>
      <c r="D7" s="55">
        <v>6.260075228371835E-2</v>
      </c>
      <c r="E7" s="56">
        <v>3.315310187820146E-2</v>
      </c>
      <c r="F7" s="117">
        <v>8.773148148148148E-3</v>
      </c>
      <c r="G7" s="55">
        <v>0.23053527980535282</v>
      </c>
      <c r="H7" s="56">
        <v>0.15632089090534129</v>
      </c>
      <c r="I7" s="117">
        <v>1.4166666666666666E-2</v>
      </c>
      <c r="J7" s="55">
        <v>0.1140514349608646</v>
      </c>
      <c r="K7" s="96">
        <v>6.4744776514149657E-2</v>
      </c>
    </row>
    <row r="8" spans="2:11" x14ac:dyDescent="0.25">
      <c r="B8" s="95" t="s">
        <v>80</v>
      </c>
      <c r="C8" s="117">
        <v>4.6296296296296294E-5</v>
      </c>
      <c r="D8" s="55">
        <v>5.3734551316496446E-4</v>
      </c>
      <c r="E8" s="56">
        <v>2.8457598178713701E-4</v>
      </c>
      <c r="F8" s="117">
        <v>5.6712962962962956E-4</v>
      </c>
      <c r="G8" s="55">
        <v>1.4902676399026763E-2</v>
      </c>
      <c r="H8" s="56">
        <v>1.0105176325015466E-2</v>
      </c>
      <c r="I8" s="117">
        <v>6.134259259259259E-4</v>
      </c>
      <c r="J8" s="55">
        <v>4.9385016772269807E-3</v>
      </c>
      <c r="K8" s="96">
        <v>2.8034911399100752E-3</v>
      </c>
    </row>
    <row r="9" spans="2:11" x14ac:dyDescent="0.25">
      <c r="B9" s="95" t="s">
        <v>13</v>
      </c>
      <c r="C9" s="117">
        <v>9.9537037037037042E-4</v>
      </c>
      <c r="D9" s="55">
        <v>1.1552928533046737E-2</v>
      </c>
      <c r="E9" s="56">
        <v>6.118383608423446E-3</v>
      </c>
      <c r="F9" s="117">
        <v>7.291666666666667E-4</v>
      </c>
      <c r="G9" s="55">
        <v>1.9160583941605844E-2</v>
      </c>
      <c r="H9" s="56">
        <v>1.2992369560734173E-2</v>
      </c>
      <c r="I9" s="117">
        <v>1.724537037037037E-3</v>
      </c>
      <c r="J9" s="55">
        <v>1.3883712262392833E-2</v>
      </c>
      <c r="K9" s="96">
        <v>7.8815128272943635E-3</v>
      </c>
    </row>
    <row r="10" spans="2:11" x14ac:dyDescent="0.25">
      <c r="B10" s="95" t="s">
        <v>14</v>
      </c>
      <c r="C10" s="117">
        <v>4.7453703703703698E-4</v>
      </c>
      <c r="D10" s="55">
        <v>5.5077915099408853E-3</v>
      </c>
      <c r="E10" s="56">
        <v>2.9169038133181543E-3</v>
      </c>
      <c r="F10" s="117">
        <v>4.8611111111111104E-4</v>
      </c>
      <c r="G10" s="55">
        <v>1.2773722627737226E-2</v>
      </c>
      <c r="H10" s="56">
        <v>8.661579707156114E-3</v>
      </c>
      <c r="I10" s="117">
        <v>9.6064814814814797E-4</v>
      </c>
      <c r="J10" s="55">
        <v>7.7338799850913079E-3</v>
      </c>
      <c r="K10" s="96">
        <v>4.3903729172176647E-3</v>
      </c>
    </row>
    <row r="11" spans="2:11" x14ac:dyDescent="0.25">
      <c r="B11" s="95" t="s">
        <v>15</v>
      </c>
      <c r="C11" s="117">
        <v>1.3657407407407407E-3</v>
      </c>
      <c r="D11" s="55">
        <v>1.5851692638366451E-2</v>
      </c>
      <c r="E11" s="56">
        <v>8.3949914627205417E-3</v>
      </c>
      <c r="F11" s="117">
        <v>4.5138888888888892E-4</v>
      </c>
      <c r="G11" s="55">
        <v>1.1861313868613142E-2</v>
      </c>
      <c r="H11" s="56">
        <v>8.0428954423592495E-3</v>
      </c>
      <c r="I11" s="117">
        <v>1.8171296296296297E-3</v>
      </c>
      <c r="J11" s="55">
        <v>1.462914647782332E-2</v>
      </c>
      <c r="K11" s="96">
        <v>8.3046813012430543E-3</v>
      </c>
    </row>
    <row r="12" spans="2:11" x14ac:dyDescent="0.25">
      <c r="B12" s="95" t="s">
        <v>111</v>
      </c>
      <c r="C12" s="117">
        <v>7.1331018518518613E-2</v>
      </c>
      <c r="D12" s="55">
        <v>0.82791509940892016</v>
      </c>
      <c r="E12" s="56">
        <v>0.43846044393853195</v>
      </c>
      <c r="F12" s="117">
        <v>1.8564814814814808E-2</v>
      </c>
      <c r="G12" s="55">
        <v>0.4878345498783454</v>
      </c>
      <c r="H12" s="56">
        <v>0.33078985357805724</v>
      </c>
      <c r="I12" s="117">
        <v>8.9895833333333425E-2</v>
      </c>
      <c r="J12" s="55">
        <v>0.72372344390607546</v>
      </c>
      <c r="K12" s="96">
        <v>0.41084369214493544</v>
      </c>
    </row>
    <row r="13" spans="2:11" x14ac:dyDescent="0.25">
      <c r="B13" s="95" t="s">
        <v>16</v>
      </c>
      <c r="C13" s="117"/>
      <c r="D13" s="55"/>
      <c r="E13" s="56"/>
      <c r="F13" s="117"/>
      <c r="G13" s="55"/>
      <c r="H13" s="56"/>
      <c r="I13" s="117"/>
      <c r="J13" s="55"/>
      <c r="K13" s="96"/>
    </row>
    <row r="14" spans="2:11" x14ac:dyDescent="0.25">
      <c r="B14" s="95" t="s">
        <v>105</v>
      </c>
      <c r="C14" s="117"/>
      <c r="D14" s="55"/>
      <c r="E14" s="56"/>
      <c r="F14" s="117"/>
      <c r="G14" s="55"/>
      <c r="H14" s="56"/>
      <c r="I14" s="117"/>
      <c r="J14" s="55"/>
      <c r="K14" s="96"/>
    </row>
    <row r="15" spans="2:11" x14ac:dyDescent="0.25">
      <c r="B15" s="95" t="s">
        <v>17</v>
      </c>
      <c r="C15" s="117"/>
      <c r="D15" s="55"/>
      <c r="E15" s="56"/>
      <c r="F15" s="117"/>
      <c r="G15" s="55"/>
      <c r="H15" s="56"/>
      <c r="I15" s="117"/>
      <c r="J15" s="55"/>
      <c r="K15" s="96"/>
    </row>
    <row r="16" spans="2:11" x14ac:dyDescent="0.25">
      <c r="B16" s="95" t="s">
        <v>18</v>
      </c>
      <c r="C16" s="117"/>
      <c r="D16" s="55"/>
      <c r="E16" s="56"/>
      <c r="F16" s="117"/>
      <c r="G16" s="55"/>
      <c r="H16" s="56"/>
      <c r="I16" s="117"/>
      <c r="J16" s="55"/>
      <c r="K16" s="96"/>
    </row>
    <row r="17" spans="2:14" x14ac:dyDescent="0.25">
      <c r="B17" s="95" t="s">
        <v>19</v>
      </c>
      <c r="C17" s="117"/>
      <c r="D17" s="55"/>
      <c r="E17" s="56"/>
      <c r="F17" s="117">
        <v>6.2500000000000001E-4</v>
      </c>
      <c r="G17" s="55">
        <v>1.6423357664233577E-2</v>
      </c>
      <c r="H17" s="56">
        <v>1.1136316766343576E-2</v>
      </c>
      <c r="I17" s="117">
        <v>6.2500000000000001E-4</v>
      </c>
      <c r="J17" s="55">
        <v>5.0316809541557919E-3</v>
      </c>
      <c r="K17" s="96">
        <v>2.8563871991536616E-3</v>
      </c>
    </row>
    <row r="18" spans="2:14" x14ac:dyDescent="0.25">
      <c r="B18" s="95" t="s">
        <v>20</v>
      </c>
      <c r="C18" s="117"/>
      <c r="D18" s="55"/>
      <c r="E18" s="56"/>
      <c r="F18" s="117"/>
      <c r="G18" s="55"/>
      <c r="H18" s="56"/>
      <c r="I18" s="117"/>
      <c r="J18" s="55"/>
      <c r="K18" s="96"/>
    </row>
    <row r="19" spans="2:14" x14ac:dyDescent="0.25">
      <c r="B19" s="95" t="s">
        <v>21</v>
      </c>
      <c r="C19" s="117"/>
      <c r="D19" s="55"/>
      <c r="E19" s="56"/>
      <c r="F19" s="117"/>
      <c r="G19" s="55"/>
      <c r="H19" s="56"/>
      <c r="I19" s="117"/>
      <c r="J19" s="55"/>
      <c r="K19" s="96"/>
    </row>
    <row r="20" spans="2:14" x14ac:dyDescent="0.25">
      <c r="B20" s="95" t="s">
        <v>81</v>
      </c>
      <c r="C20" s="117"/>
      <c r="D20" s="55"/>
      <c r="E20" s="56"/>
      <c r="F20" s="117"/>
      <c r="G20" s="55"/>
      <c r="H20" s="56"/>
      <c r="I20" s="117"/>
      <c r="J20" s="55"/>
      <c r="K20" s="96"/>
    </row>
    <row r="21" spans="2:14" x14ac:dyDescent="0.25">
      <c r="B21" s="95" t="s">
        <v>82</v>
      </c>
      <c r="C21" s="117"/>
      <c r="D21" s="55"/>
      <c r="E21" s="56"/>
      <c r="F21" s="117"/>
      <c r="G21" s="55"/>
      <c r="H21" s="56"/>
      <c r="I21" s="117"/>
      <c r="J21" s="55"/>
      <c r="K21" s="96"/>
    </row>
    <row r="22" spans="2:14" x14ac:dyDescent="0.25">
      <c r="B22" s="95" t="s">
        <v>22</v>
      </c>
      <c r="C22" s="117"/>
      <c r="D22" s="55"/>
      <c r="E22" s="56"/>
      <c r="F22" s="117"/>
      <c r="G22" s="55"/>
      <c r="H22" s="56"/>
      <c r="I22" s="117"/>
      <c r="J22" s="55"/>
      <c r="K22" s="96"/>
    </row>
    <row r="23" spans="2:14" x14ac:dyDescent="0.25">
      <c r="B23" s="95" t="s">
        <v>23</v>
      </c>
      <c r="C23" s="117">
        <v>5.0925925925925921E-4</v>
      </c>
      <c r="D23" s="55">
        <v>5.9108006448146087E-3</v>
      </c>
      <c r="E23" s="56">
        <v>3.1303357996585071E-3</v>
      </c>
      <c r="F23" s="117"/>
      <c r="G23" s="55"/>
      <c r="H23" s="56"/>
      <c r="I23" s="117">
        <v>5.0925925925925921E-4</v>
      </c>
      <c r="J23" s="55">
        <v>4.0998881848676814E-3</v>
      </c>
      <c r="K23" s="96">
        <v>2.327426606717798E-3</v>
      </c>
    </row>
    <row r="24" spans="2:14" x14ac:dyDescent="0.25">
      <c r="B24" s="95" t="s">
        <v>24</v>
      </c>
      <c r="C24" s="117">
        <v>6.0416666666666674E-3</v>
      </c>
      <c r="D24" s="55">
        <v>7.012358946802788E-2</v>
      </c>
      <c r="E24" s="56">
        <v>3.7137165623221384E-2</v>
      </c>
      <c r="F24" s="117">
        <v>7.8587962962962978E-3</v>
      </c>
      <c r="G24" s="55">
        <v>0.20650851581508523</v>
      </c>
      <c r="H24" s="56">
        <v>0.14002887193235722</v>
      </c>
      <c r="I24" s="117">
        <v>1.3900462962962965E-2</v>
      </c>
      <c r="J24" s="55">
        <v>0.11190831159150197</v>
      </c>
      <c r="K24" s="96">
        <v>6.3528167151547188E-2</v>
      </c>
    </row>
    <row r="25" spans="2:14" x14ac:dyDescent="0.25">
      <c r="B25" s="99" t="s">
        <v>3</v>
      </c>
      <c r="C25" s="59">
        <v>8.6157407407407502E-2</v>
      </c>
      <c r="D25" s="60">
        <v>1</v>
      </c>
      <c r="E25" s="61">
        <v>0.52959590210586249</v>
      </c>
      <c r="F25" s="59">
        <v>3.8055555555555551E-2</v>
      </c>
      <c r="G25" s="60">
        <v>1</v>
      </c>
      <c r="H25" s="61">
        <v>0.67807795421736428</v>
      </c>
      <c r="I25" s="59">
        <v>0.12421296296296307</v>
      </c>
      <c r="J25" s="60">
        <v>0.99999999999999989</v>
      </c>
      <c r="K25" s="129">
        <v>0.56768050780216894</v>
      </c>
    </row>
    <row r="26" spans="2:14" x14ac:dyDescent="0.25">
      <c r="B26" s="130"/>
      <c r="C26" s="16"/>
      <c r="D26" s="16"/>
      <c r="E26" s="16"/>
      <c r="F26" s="16"/>
      <c r="G26" s="16"/>
      <c r="H26" s="16"/>
      <c r="I26" s="16"/>
      <c r="J26" s="16"/>
      <c r="K26" s="135"/>
      <c r="L26" s="16"/>
      <c r="M26" s="16"/>
      <c r="N26" s="16"/>
    </row>
    <row r="27" spans="2:14" x14ac:dyDescent="0.25">
      <c r="B27" s="1" t="s">
        <v>25</v>
      </c>
      <c r="C27" s="9" t="s">
        <v>4</v>
      </c>
      <c r="D27" s="9" t="s">
        <v>5</v>
      </c>
      <c r="E27" s="9" t="s">
        <v>5</v>
      </c>
      <c r="F27" s="9" t="s">
        <v>4</v>
      </c>
      <c r="G27" s="9" t="s">
        <v>5</v>
      </c>
      <c r="H27" s="9" t="s">
        <v>5</v>
      </c>
      <c r="I27" s="9" t="s">
        <v>4</v>
      </c>
      <c r="J27" s="9" t="s">
        <v>5</v>
      </c>
      <c r="K27" s="131" t="s">
        <v>5</v>
      </c>
    </row>
    <row r="28" spans="2:14" x14ac:dyDescent="0.25">
      <c r="B28" s="137" t="s">
        <v>26</v>
      </c>
      <c r="C28" s="117">
        <v>4.8032407407407407E-3</v>
      </c>
      <c r="D28" s="55"/>
      <c r="E28" s="56">
        <v>2.9524758110415467E-2</v>
      </c>
      <c r="F28" s="117">
        <v>5.4398148148148144E-4</v>
      </c>
      <c r="G28" s="55"/>
      <c r="H28" s="56">
        <v>9.6927201484842233E-3</v>
      </c>
      <c r="I28" s="117">
        <v>5.347222222222222E-3</v>
      </c>
      <c r="J28" s="55"/>
      <c r="K28" s="96">
        <v>2.4437979370536881E-2</v>
      </c>
    </row>
    <row r="29" spans="2:14" x14ac:dyDescent="0.25">
      <c r="B29" s="137" t="s">
        <v>27</v>
      </c>
      <c r="C29" s="117">
        <v>3.2407407407407406E-4</v>
      </c>
      <c r="D29" s="55"/>
      <c r="E29" s="56">
        <v>1.9920318725099593E-3</v>
      </c>
      <c r="F29" s="117"/>
      <c r="G29" s="55"/>
      <c r="H29" s="56"/>
      <c r="I29" s="117">
        <v>3.2407407407407406E-4</v>
      </c>
      <c r="J29" s="55"/>
      <c r="K29" s="96">
        <v>1.4810896588204172E-3</v>
      </c>
    </row>
    <row r="30" spans="2:14" x14ac:dyDescent="0.25">
      <c r="B30" s="137" t="s">
        <v>28</v>
      </c>
      <c r="C30" s="117"/>
      <c r="D30" s="55"/>
      <c r="E30" s="56"/>
      <c r="F30" s="117"/>
      <c r="G30" s="55"/>
      <c r="H30" s="56"/>
      <c r="I30" s="117"/>
      <c r="J30" s="55"/>
      <c r="K30" s="96"/>
    </row>
    <row r="31" spans="2:14" x14ac:dyDescent="0.25">
      <c r="B31" s="137" t="s">
        <v>29</v>
      </c>
      <c r="C31" s="117">
        <v>3.472222222222221E-2</v>
      </c>
      <c r="D31" s="55"/>
      <c r="E31" s="56">
        <v>0.21343198634035268</v>
      </c>
      <c r="F31" s="117">
        <v>1.2256944444444447E-2</v>
      </c>
      <c r="G31" s="55"/>
      <c r="H31" s="56">
        <v>0.21839554547329351</v>
      </c>
      <c r="I31" s="117">
        <v>4.6979166666666655E-2</v>
      </c>
      <c r="J31" s="55"/>
      <c r="K31" s="96">
        <v>0.21470510446971686</v>
      </c>
    </row>
    <row r="32" spans="2:14" x14ac:dyDescent="0.25">
      <c r="B32" s="137" t="s">
        <v>30</v>
      </c>
      <c r="C32" s="117">
        <v>2.4988425925925914E-2</v>
      </c>
      <c r="D32" s="55"/>
      <c r="E32" s="56">
        <v>0.15359988616960712</v>
      </c>
      <c r="F32" s="117">
        <v>4.8611111111111121E-3</v>
      </c>
      <c r="G32" s="55"/>
      <c r="H32" s="56">
        <v>8.6615797071561168E-2</v>
      </c>
      <c r="I32" s="117">
        <v>2.9849537037037025E-2</v>
      </c>
      <c r="J32" s="55"/>
      <c r="K32" s="96">
        <v>0.13641893678920908</v>
      </c>
    </row>
    <row r="33" spans="2:14" x14ac:dyDescent="0.25">
      <c r="B33" s="137" t="s">
        <v>31</v>
      </c>
      <c r="C33" s="117">
        <v>1.1689814814814818E-2</v>
      </c>
      <c r="D33" s="55"/>
      <c r="E33" s="56">
        <v>7.185543540125211E-2</v>
      </c>
      <c r="F33" s="117">
        <v>4.0509259259259264E-4</v>
      </c>
      <c r="G33" s="55"/>
      <c r="H33" s="56">
        <v>7.2179830892967626E-3</v>
      </c>
      <c r="I33" s="117">
        <v>1.209490740740741E-2</v>
      </c>
      <c r="J33" s="55"/>
      <c r="K33" s="96">
        <v>5.5276381909547728E-2</v>
      </c>
    </row>
    <row r="34" spans="2:14" x14ac:dyDescent="0.25">
      <c r="B34" s="138" t="s">
        <v>3</v>
      </c>
      <c r="C34" s="17">
        <v>7.652777777777775E-2</v>
      </c>
      <c r="D34" s="60"/>
      <c r="E34" s="60">
        <v>0.47040409789413734</v>
      </c>
      <c r="F34" s="17">
        <v>1.8067129629629634E-2</v>
      </c>
      <c r="G34" s="60"/>
      <c r="H34" s="60">
        <v>0.32192204578263567</v>
      </c>
      <c r="I34" s="17">
        <v>9.4594907407407391E-2</v>
      </c>
      <c r="J34" s="60"/>
      <c r="K34" s="100">
        <v>0.43231949219783095</v>
      </c>
      <c r="M34" s="128"/>
    </row>
    <row r="35" spans="2:14" x14ac:dyDescent="0.25">
      <c r="B35" s="132"/>
      <c r="C35" s="133"/>
      <c r="D35" s="133"/>
      <c r="E35" s="133"/>
      <c r="F35" s="133"/>
      <c r="G35" s="133"/>
      <c r="H35" s="133"/>
      <c r="I35" s="133"/>
      <c r="J35" s="133"/>
      <c r="K35" s="136"/>
      <c r="L35" s="133"/>
      <c r="M35" s="133"/>
      <c r="N35" s="133"/>
    </row>
    <row r="36" spans="2:14" x14ac:dyDescent="0.25">
      <c r="B36" s="99" t="s">
        <v>6</v>
      </c>
      <c r="C36" s="17">
        <v>0.16268518518518527</v>
      </c>
      <c r="D36" s="134"/>
      <c r="E36" s="60">
        <v>0.99999999999999978</v>
      </c>
      <c r="F36" s="17">
        <v>5.6122685185185185E-2</v>
      </c>
      <c r="G36" s="134"/>
      <c r="H36" s="60">
        <v>1</v>
      </c>
      <c r="I36" s="17">
        <v>0.21880787037037047</v>
      </c>
      <c r="J36" s="134"/>
      <c r="K36" s="100">
        <v>0.99999999999999989</v>
      </c>
    </row>
    <row r="37" spans="2:14" ht="66" customHeight="1" thickBot="1" x14ac:dyDescent="0.3">
      <c r="B37" s="219" t="s">
        <v>65</v>
      </c>
      <c r="C37" s="220"/>
      <c r="D37" s="220"/>
      <c r="E37" s="220"/>
      <c r="F37" s="220"/>
      <c r="G37" s="220"/>
      <c r="H37" s="221"/>
      <c r="I37" s="220"/>
      <c r="J37" s="220"/>
      <c r="K37" s="221"/>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2" orientation="landscape" r:id="rId1"/>
  <headerFooter>
    <oddHeader>&amp;R14</oddHeader>
  </headerFooter>
  <colBreaks count="1" manualBreakCount="1">
    <brk id="11"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zoomScaleNormal="100" zoomScaleSheetLayoutView="100" workbookViewId="0">
      <selection activeCell="I14" sqref="I14"/>
    </sheetView>
  </sheetViews>
  <sheetFormatPr defaultColWidth="8.85546875" defaultRowHeight="15" x14ac:dyDescent="0.25"/>
  <cols>
    <col min="1" max="1" width="6.140625" style="2" customWidth="1"/>
    <col min="2" max="2" width="42.42578125" style="2" customWidth="1"/>
    <col min="3" max="6" width="10.28515625" style="89" customWidth="1"/>
    <col min="7" max="7" width="10.28515625" style="2" customWidth="1"/>
    <col min="8" max="8" width="10.28515625" style="89" customWidth="1"/>
    <col min="9" max="11" width="10.28515625" style="2" customWidth="1"/>
    <col min="12" max="16384" width="8.85546875" style="2"/>
  </cols>
  <sheetData>
    <row r="2" spans="2:11" ht="15.75" thickBot="1" x14ac:dyDescent="0.3"/>
    <row r="3" spans="2:11" x14ac:dyDescent="0.25">
      <c r="B3" s="237" t="s">
        <v>119</v>
      </c>
      <c r="C3" s="238"/>
      <c r="D3" s="238"/>
      <c r="E3" s="238"/>
      <c r="F3" s="238"/>
      <c r="G3" s="238"/>
      <c r="H3" s="239"/>
      <c r="I3" s="238"/>
      <c r="J3" s="238"/>
      <c r="K3" s="239"/>
    </row>
    <row r="4" spans="2:11" x14ac:dyDescent="0.25">
      <c r="B4" s="233" t="s">
        <v>198</v>
      </c>
      <c r="C4" s="226"/>
      <c r="D4" s="226"/>
      <c r="E4" s="226"/>
      <c r="F4" s="226"/>
      <c r="G4" s="226"/>
      <c r="H4" s="226"/>
      <c r="I4" s="226"/>
      <c r="J4" s="226"/>
      <c r="K4" s="227"/>
    </row>
    <row r="5" spans="2:11" x14ac:dyDescent="0.25">
      <c r="B5" s="116"/>
      <c r="C5" s="228" t="s">
        <v>62</v>
      </c>
      <c r="D5" s="226"/>
      <c r="E5" s="229"/>
      <c r="F5" s="228" t="s">
        <v>63</v>
      </c>
      <c r="G5" s="226"/>
      <c r="H5" s="229"/>
      <c r="I5" s="226" t="s">
        <v>64</v>
      </c>
      <c r="J5" s="226"/>
      <c r="K5" s="227"/>
    </row>
    <row r="6" spans="2:11" x14ac:dyDescent="0.25">
      <c r="B6" s="1" t="s">
        <v>11</v>
      </c>
      <c r="C6" s="93" t="s">
        <v>4</v>
      </c>
      <c r="D6" s="9" t="s">
        <v>5</v>
      </c>
      <c r="E6" s="101" t="s">
        <v>5</v>
      </c>
      <c r="F6" s="93" t="s">
        <v>4</v>
      </c>
      <c r="G6" s="9" t="s">
        <v>5</v>
      </c>
      <c r="H6" s="101" t="s">
        <v>5</v>
      </c>
      <c r="I6" s="90" t="s">
        <v>4</v>
      </c>
      <c r="J6" s="9" t="s">
        <v>5</v>
      </c>
      <c r="K6" s="91" t="s">
        <v>5</v>
      </c>
    </row>
    <row r="7" spans="2:11" x14ac:dyDescent="0.25">
      <c r="B7" s="95" t="s">
        <v>12</v>
      </c>
      <c r="C7" s="117">
        <v>9.9537037037037064E-4</v>
      </c>
      <c r="D7" s="55">
        <v>8.1285444234404522E-2</v>
      </c>
      <c r="E7" s="56">
        <v>3.5968214136344628E-2</v>
      </c>
      <c r="F7" s="117"/>
      <c r="G7" s="55"/>
      <c r="H7" s="56"/>
      <c r="I7" s="117">
        <v>9.9537037037037064E-4</v>
      </c>
      <c r="J7" s="55">
        <v>8.1285444234404522E-2</v>
      </c>
      <c r="K7" s="96">
        <v>3.5968214136344628E-2</v>
      </c>
    </row>
    <row r="8" spans="2:11" x14ac:dyDescent="0.25">
      <c r="B8" s="95" t="s">
        <v>80</v>
      </c>
      <c r="C8" s="117">
        <v>3.4722222222222222E-5</v>
      </c>
      <c r="D8" s="55">
        <v>2.8355387523629478E-3</v>
      </c>
      <c r="E8" s="56">
        <v>1.2547051442910915E-3</v>
      </c>
      <c r="F8" s="117"/>
      <c r="G8" s="55"/>
      <c r="H8" s="56"/>
      <c r="I8" s="117">
        <v>3.4722222222222222E-5</v>
      </c>
      <c r="J8" s="55">
        <v>2.8355387523629478E-3</v>
      </c>
      <c r="K8" s="96">
        <v>1.2547051442910915E-3</v>
      </c>
    </row>
    <row r="9" spans="2:11" x14ac:dyDescent="0.25">
      <c r="B9" s="95" t="s">
        <v>13</v>
      </c>
      <c r="C9" s="117">
        <v>3.2407407407407406E-4</v>
      </c>
      <c r="D9" s="55">
        <v>2.6465028355387513E-2</v>
      </c>
      <c r="E9" s="56">
        <v>1.1710581346716853E-2</v>
      </c>
      <c r="F9" s="117"/>
      <c r="G9" s="55"/>
      <c r="H9" s="56"/>
      <c r="I9" s="117">
        <v>3.2407407407407406E-4</v>
      </c>
      <c r="J9" s="55">
        <v>2.6465028355387513E-2</v>
      </c>
      <c r="K9" s="96">
        <v>1.1710581346716853E-2</v>
      </c>
    </row>
    <row r="10" spans="2:11" x14ac:dyDescent="0.25">
      <c r="B10" s="95" t="s">
        <v>14</v>
      </c>
      <c r="C10" s="117"/>
      <c r="D10" s="55"/>
      <c r="E10" s="56"/>
      <c r="F10" s="117"/>
      <c r="G10" s="55"/>
      <c r="H10" s="56"/>
      <c r="I10" s="117"/>
      <c r="J10" s="55"/>
      <c r="K10" s="96"/>
    </row>
    <row r="11" spans="2:11" x14ac:dyDescent="0.25">
      <c r="B11" s="95" t="s">
        <v>15</v>
      </c>
      <c r="C11" s="117">
        <v>4.6296296296296293E-4</v>
      </c>
      <c r="D11" s="55">
        <v>3.7807183364839299E-2</v>
      </c>
      <c r="E11" s="56">
        <v>1.6729401923881219E-2</v>
      </c>
      <c r="F11" s="117"/>
      <c r="G11" s="55"/>
      <c r="H11" s="56"/>
      <c r="I11" s="117">
        <v>4.6296296296296293E-4</v>
      </c>
      <c r="J11" s="55">
        <v>3.7807183364839299E-2</v>
      </c>
      <c r="K11" s="96">
        <v>1.6729401923881219E-2</v>
      </c>
    </row>
    <row r="12" spans="2:11" x14ac:dyDescent="0.25">
      <c r="B12" s="95" t="s">
        <v>111</v>
      </c>
      <c r="C12" s="117">
        <v>9.7916666666666707E-3</v>
      </c>
      <c r="D12" s="55">
        <v>0.79962192816635158</v>
      </c>
      <c r="E12" s="56">
        <v>0.35382685069008796</v>
      </c>
      <c r="F12" s="117"/>
      <c r="G12" s="55"/>
      <c r="H12" s="56"/>
      <c r="I12" s="117">
        <v>9.7916666666666707E-3</v>
      </c>
      <c r="J12" s="55">
        <v>0.79962192816635158</v>
      </c>
      <c r="K12" s="96">
        <v>0.35382685069008796</v>
      </c>
    </row>
    <row r="13" spans="2:11" x14ac:dyDescent="0.25">
      <c r="B13" s="95" t="s">
        <v>16</v>
      </c>
      <c r="C13" s="117"/>
      <c r="D13" s="55"/>
      <c r="E13" s="56"/>
      <c r="F13" s="117"/>
      <c r="G13" s="55"/>
      <c r="H13" s="56"/>
      <c r="I13" s="117"/>
      <c r="J13" s="55"/>
      <c r="K13" s="96"/>
    </row>
    <row r="14" spans="2:11" x14ac:dyDescent="0.25">
      <c r="B14" s="95" t="s">
        <v>105</v>
      </c>
      <c r="C14" s="117"/>
      <c r="D14" s="55"/>
      <c r="E14" s="56"/>
      <c r="F14" s="117"/>
      <c r="G14" s="55"/>
      <c r="H14" s="56"/>
      <c r="I14" s="117"/>
      <c r="J14" s="55"/>
      <c r="K14" s="96"/>
    </row>
    <row r="15" spans="2:11" x14ac:dyDescent="0.25">
      <c r="B15" s="95" t="s">
        <v>17</v>
      </c>
      <c r="C15" s="117"/>
      <c r="D15" s="55"/>
      <c r="E15" s="56"/>
      <c r="F15" s="117"/>
      <c r="G15" s="55"/>
      <c r="H15" s="56"/>
      <c r="I15" s="117"/>
      <c r="J15" s="55"/>
      <c r="K15" s="96"/>
    </row>
    <row r="16" spans="2:11" x14ac:dyDescent="0.25">
      <c r="B16" s="95" t="s">
        <v>18</v>
      </c>
      <c r="C16" s="117"/>
      <c r="D16" s="55"/>
      <c r="E16" s="56"/>
      <c r="F16" s="117"/>
      <c r="G16" s="55"/>
      <c r="H16" s="56"/>
      <c r="I16" s="117"/>
      <c r="J16" s="55"/>
      <c r="K16" s="96"/>
    </row>
    <row r="17" spans="2:14" x14ac:dyDescent="0.25">
      <c r="B17" s="95" t="s">
        <v>19</v>
      </c>
      <c r="C17" s="117"/>
      <c r="D17" s="55"/>
      <c r="E17" s="56"/>
      <c r="F17" s="117"/>
      <c r="G17" s="55"/>
      <c r="H17" s="56"/>
      <c r="I17" s="117"/>
      <c r="J17" s="55"/>
      <c r="K17" s="96"/>
    </row>
    <row r="18" spans="2:14" x14ac:dyDescent="0.25">
      <c r="B18" s="95" t="s">
        <v>20</v>
      </c>
      <c r="C18" s="117"/>
      <c r="D18" s="55"/>
      <c r="E18" s="56"/>
      <c r="F18" s="117"/>
      <c r="G18" s="55"/>
      <c r="H18" s="56"/>
      <c r="I18" s="117"/>
      <c r="J18" s="55"/>
      <c r="K18" s="96"/>
    </row>
    <row r="19" spans="2:14" x14ac:dyDescent="0.25">
      <c r="B19" s="95" t="s">
        <v>21</v>
      </c>
      <c r="C19" s="117"/>
      <c r="D19" s="55"/>
      <c r="E19" s="56"/>
      <c r="F19" s="117"/>
      <c r="G19" s="55"/>
      <c r="H19" s="56"/>
      <c r="I19" s="117"/>
      <c r="J19" s="55"/>
      <c r="K19" s="96"/>
    </row>
    <row r="20" spans="2:14" x14ac:dyDescent="0.25">
      <c r="B20" s="95" t="s">
        <v>81</v>
      </c>
      <c r="C20" s="117"/>
      <c r="D20" s="55"/>
      <c r="E20" s="56"/>
      <c r="F20" s="117"/>
      <c r="G20" s="55"/>
      <c r="H20" s="56"/>
      <c r="I20" s="117"/>
      <c r="J20" s="55"/>
      <c r="K20" s="96"/>
    </row>
    <row r="21" spans="2:14" x14ac:dyDescent="0.25">
      <c r="B21" s="95" t="s">
        <v>82</v>
      </c>
      <c r="C21" s="117">
        <v>5.7870370370370366E-5</v>
      </c>
      <c r="D21" s="55">
        <v>4.7258979206049124E-3</v>
      </c>
      <c r="E21" s="56">
        <v>2.0911752404851524E-3</v>
      </c>
      <c r="F21" s="117"/>
      <c r="G21" s="55"/>
      <c r="H21" s="56"/>
      <c r="I21" s="117">
        <v>5.7870370370370366E-5</v>
      </c>
      <c r="J21" s="55">
        <v>4.7258979206049124E-3</v>
      </c>
      <c r="K21" s="96">
        <v>2.0911752404851524E-3</v>
      </c>
    </row>
    <row r="22" spans="2:14" x14ac:dyDescent="0.25">
      <c r="B22" s="95" t="s">
        <v>22</v>
      </c>
      <c r="C22" s="117"/>
      <c r="D22" s="55"/>
      <c r="E22" s="56"/>
      <c r="F22" s="117"/>
      <c r="G22" s="55"/>
      <c r="H22" s="56"/>
      <c r="I22" s="117"/>
      <c r="J22" s="55"/>
      <c r="K22" s="96"/>
    </row>
    <row r="23" spans="2:14" x14ac:dyDescent="0.25">
      <c r="B23" s="95" t="s">
        <v>23</v>
      </c>
      <c r="C23" s="117">
        <v>2.6620370370370372E-4</v>
      </c>
      <c r="D23" s="55">
        <v>2.1739130434782601E-2</v>
      </c>
      <c r="E23" s="56">
        <v>9.619406106231701E-3</v>
      </c>
      <c r="F23" s="117"/>
      <c r="G23" s="55"/>
      <c r="H23" s="56"/>
      <c r="I23" s="117">
        <v>2.6620370370370372E-4</v>
      </c>
      <c r="J23" s="55">
        <v>2.1739130434782601E-2</v>
      </c>
      <c r="K23" s="96">
        <v>9.619406106231701E-3</v>
      </c>
    </row>
    <row r="24" spans="2:14" x14ac:dyDescent="0.25">
      <c r="B24" s="95" t="s">
        <v>24</v>
      </c>
      <c r="C24" s="117">
        <v>3.1249999999999995E-4</v>
      </c>
      <c r="D24" s="55">
        <v>2.5519848771266528E-2</v>
      </c>
      <c r="E24" s="56">
        <v>1.1292346298619822E-2</v>
      </c>
      <c r="F24" s="117"/>
      <c r="G24" s="55"/>
      <c r="H24" s="56"/>
      <c r="I24" s="117">
        <v>3.1249999999999995E-4</v>
      </c>
      <c r="J24" s="55">
        <v>2.5519848771266528E-2</v>
      </c>
      <c r="K24" s="96">
        <v>1.1292346298619822E-2</v>
      </c>
    </row>
    <row r="25" spans="2:14" x14ac:dyDescent="0.25">
      <c r="B25" s="99" t="s">
        <v>3</v>
      </c>
      <c r="C25" s="59">
        <v>1.2245370370370375E-2</v>
      </c>
      <c r="D25" s="60">
        <v>1</v>
      </c>
      <c r="E25" s="61">
        <v>0.44249268088665838</v>
      </c>
      <c r="F25" s="59"/>
      <c r="G25" s="60"/>
      <c r="H25" s="61"/>
      <c r="I25" s="59">
        <v>1.2245370370370375E-2</v>
      </c>
      <c r="J25" s="60">
        <v>1</v>
      </c>
      <c r="K25" s="129">
        <v>0.44249268088665838</v>
      </c>
    </row>
    <row r="26" spans="2:14" x14ac:dyDescent="0.25">
      <c r="B26" s="130"/>
      <c r="C26" s="16"/>
      <c r="D26" s="16"/>
      <c r="E26" s="16"/>
      <c r="F26" s="16"/>
      <c r="G26" s="16"/>
      <c r="H26" s="16"/>
      <c r="I26" s="16"/>
      <c r="J26" s="16"/>
      <c r="K26" s="135"/>
      <c r="L26" s="16"/>
      <c r="M26" s="16"/>
      <c r="N26" s="16"/>
    </row>
    <row r="27" spans="2:14" x14ac:dyDescent="0.25">
      <c r="B27" s="1" t="s">
        <v>25</v>
      </c>
      <c r="C27" s="9" t="s">
        <v>4</v>
      </c>
      <c r="D27" s="9" t="s">
        <v>5</v>
      </c>
      <c r="E27" s="9" t="s">
        <v>5</v>
      </c>
      <c r="F27" s="9" t="s">
        <v>4</v>
      </c>
      <c r="G27" s="9" t="s">
        <v>5</v>
      </c>
      <c r="H27" s="9" t="s">
        <v>5</v>
      </c>
      <c r="I27" s="9" t="s">
        <v>4</v>
      </c>
      <c r="J27" s="9" t="s">
        <v>5</v>
      </c>
      <c r="K27" s="131" t="s">
        <v>5</v>
      </c>
    </row>
    <row r="28" spans="2:14" x14ac:dyDescent="0.25">
      <c r="B28" s="95" t="s">
        <v>26</v>
      </c>
      <c r="C28" s="117">
        <v>7.0601851851851858E-4</v>
      </c>
      <c r="D28" s="55"/>
      <c r="E28" s="56">
        <v>2.5512337933918862E-2</v>
      </c>
      <c r="F28" s="117"/>
      <c r="G28" s="55"/>
      <c r="H28" s="56"/>
      <c r="I28" s="117">
        <v>7.0601851851851858E-4</v>
      </c>
      <c r="J28" s="55"/>
      <c r="K28" s="96">
        <v>2.5512337933918862E-2</v>
      </c>
    </row>
    <row r="29" spans="2:14" x14ac:dyDescent="0.25">
      <c r="B29" s="95" t="s">
        <v>27</v>
      </c>
      <c r="C29" s="117"/>
      <c r="D29" s="55"/>
      <c r="E29" s="56"/>
      <c r="F29" s="117"/>
      <c r="G29" s="55"/>
      <c r="H29" s="56"/>
      <c r="I29" s="117"/>
      <c r="J29" s="55"/>
      <c r="K29" s="96"/>
    </row>
    <row r="30" spans="2:14" x14ac:dyDescent="0.25">
      <c r="B30" s="95" t="s">
        <v>28</v>
      </c>
      <c r="C30" s="117"/>
      <c r="D30" s="55"/>
      <c r="E30" s="56"/>
      <c r="F30" s="117"/>
      <c r="G30" s="55"/>
      <c r="H30" s="56"/>
      <c r="I30" s="117"/>
      <c r="J30" s="55"/>
      <c r="K30" s="96"/>
    </row>
    <row r="31" spans="2:14" x14ac:dyDescent="0.25">
      <c r="B31" s="95" t="s">
        <v>29</v>
      </c>
      <c r="C31" s="117">
        <v>7.6041666666666653E-3</v>
      </c>
      <c r="D31" s="55"/>
      <c r="E31" s="56">
        <v>0.27478042659974899</v>
      </c>
      <c r="F31" s="117"/>
      <c r="G31" s="55"/>
      <c r="H31" s="56"/>
      <c r="I31" s="117">
        <v>7.6041666666666653E-3</v>
      </c>
      <c r="J31" s="55"/>
      <c r="K31" s="96">
        <v>0.27478042659974899</v>
      </c>
    </row>
    <row r="32" spans="2:14" x14ac:dyDescent="0.25">
      <c r="B32" s="95" t="s">
        <v>30</v>
      </c>
      <c r="C32" s="117">
        <v>4.363425925925926E-3</v>
      </c>
      <c r="D32" s="55"/>
      <c r="E32" s="56">
        <v>0.15767461313258049</v>
      </c>
      <c r="F32" s="117"/>
      <c r="G32" s="55"/>
      <c r="H32" s="56"/>
      <c r="I32" s="117">
        <v>4.363425925925926E-3</v>
      </c>
      <c r="J32" s="55"/>
      <c r="K32" s="96">
        <v>0.15767461313258049</v>
      </c>
    </row>
    <row r="33" spans="2:14" x14ac:dyDescent="0.25">
      <c r="B33" s="95" t="s">
        <v>31</v>
      </c>
      <c r="C33" s="117">
        <v>2.7546296296296286E-3</v>
      </c>
      <c r="D33" s="55"/>
      <c r="E33" s="56">
        <v>9.9539941447093216E-2</v>
      </c>
      <c r="F33" s="117"/>
      <c r="G33" s="55"/>
      <c r="H33" s="56"/>
      <c r="I33" s="117">
        <v>2.7546296296296286E-3</v>
      </c>
      <c r="J33" s="55"/>
      <c r="K33" s="96">
        <v>9.9539941447093216E-2</v>
      </c>
    </row>
    <row r="34" spans="2:14" x14ac:dyDescent="0.25">
      <c r="B34" s="99" t="s">
        <v>3</v>
      </c>
      <c r="C34" s="17">
        <v>1.5428240740740739E-2</v>
      </c>
      <c r="D34" s="60"/>
      <c r="E34" s="60">
        <v>0.55750731911334162</v>
      </c>
      <c r="F34" s="17"/>
      <c r="G34" s="60"/>
      <c r="H34" s="60"/>
      <c r="I34" s="17">
        <v>1.5428240740740739E-2</v>
      </c>
      <c r="J34" s="60"/>
      <c r="K34" s="100">
        <v>0.55750731911334162</v>
      </c>
    </row>
    <row r="35" spans="2:14" x14ac:dyDescent="0.25">
      <c r="B35" s="132"/>
      <c r="C35" s="133"/>
      <c r="D35" s="133"/>
      <c r="E35" s="133"/>
      <c r="F35" s="133"/>
      <c r="G35" s="133"/>
      <c r="H35" s="133"/>
      <c r="I35" s="133"/>
      <c r="J35" s="133"/>
      <c r="K35" s="136"/>
      <c r="L35" s="133"/>
      <c r="M35" s="133"/>
      <c r="N35" s="133"/>
    </row>
    <row r="36" spans="2:14" x14ac:dyDescent="0.25">
      <c r="B36" s="99" t="s">
        <v>6</v>
      </c>
      <c r="C36" s="17">
        <v>2.7673611111111114E-2</v>
      </c>
      <c r="D36" s="134"/>
      <c r="E36" s="60">
        <v>1</v>
      </c>
      <c r="F36" s="17"/>
      <c r="G36" s="134"/>
      <c r="H36" s="60"/>
      <c r="I36" s="17">
        <v>2.7673611111111114E-2</v>
      </c>
      <c r="J36" s="134"/>
      <c r="K36" s="100">
        <v>1</v>
      </c>
    </row>
    <row r="37" spans="2:14" ht="66" customHeight="1" thickBot="1" x14ac:dyDescent="0.3">
      <c r="B37" s="219" t="s">
        <v>65</v>
      </c>
      <c r="C37" s="220"/>
      <c r="D37" s="220"/>
      <c r="E37" s="220"/>
      <c r="F37" s="220"/>
      <c r="G37" s="220"/>
      <c r="H37" s="221"/>
      <c r="I37" s="220"/>
      <c r="J37" s="220"/>
      <c r="K37" s="221"/>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2" orientation="landscape" r:id="rId1"/>
  <headerFooter>
    <oddHeader>&amp;R15</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topLeftCell="A10" zoomScaleNormal="100" zoomScaleSheetLayoutView="100" workbookViewId="0">
      <selection activeCell="I14" sqref="I14"/>
    </sheetView>
  </sheetViews>
  <sheetFormatPr defaultColWidth="8.85546875" defaultRowHeight="15" x14ac:dyDescent="0.25"/>
  <cols>
    <col min="1" max="1" width="6.140625" style="2" customWidth="1"/>
    <col min="2" max="2" width="42.42578125" style="2" customWidth="1"/>
    <col min="3" max="6" width="10.85546875" style="89" customWidth="1"/>
    <col min="7" max="7" width="10.85546875" style="2" customWidth="1"/>
    <col min="8" max="8" width="10.85546875" style="89" customWidth="1"/>
    <col min="9" max="11" width="10.85546875" style="2" customWidth="1"/>
    <col min="12" max="16384" width="8.85546875" style="2"/>
  </cols>
  <sheetData>
    <row r="2" spans="2:11" ht="15.75" thickBot="1" x14ac:dyDescent="0.3"/>
    <row r="3" spans="2:11" x14ac:dyDescent="0.25">
      <c r="B3" s="237" t="s">
        <v>121</v>
      </c>
      <c r="C3" s="238"/>
      <c r="D3" s="238"/>
      <c r="E3" s="238"/>
      <c r="F3" s="238"/>
      <c r="G3" s="238"/>
      <c r="H3" s="239"/>
      <c r="I3" s="238"/>
      <c r="J3" s="238"/>
      <c r="K3" s="239"/>
    </row>
    <row r="4" spans="2:11" x14ac:dyDescent="0.25">
      <c r="B4" s="233" t="s">
        <v>198</v>
      </c>
      <c r="C4" s="226"/>
      <c r="D4" s="226"/>
      <c r="E4" s="226"/>
      <c r="F4" s="226"/>
      <c r="G4" s="226"/>
      <c r="H4" s="226"/>
      <c r="I4" s="226"/>
      <c r="J4" s="226"/>
      <c r="K4" s="227"/>
    </row>
    <row r="5" spans="2:11" x14ac:dyDescent="0.25">
      <c r="B5" s="3"/>
      <c r="C5" s="240" t="s">
        <v>62</v>
      </c>
      <c r="D5" s="241"/>
      <c r="E5" s="242"/>
      <c r="F5" s="240" t="s">
        <v>63</v>
      </c>
      <c r="G5" s="241"/>
      <c r="H5" s="242"/>
      <c r="I5" s="241" t="s">
        <v>64</v>
      </c>
      <c r="J5" s="241"/>
      <c r="K5" s="243"/>
    </row>
    <row r="6" spans="2:11" x14ac:dyDescent="0.25">
      <c r="B6" s="1" t="s">
        <v>11</v>
      </c>
      <c r="C6" s="87" t="s">
        <v>4</v>
      </c>
      <c r="D6" s="4" t="s">
        <v>5</v>
      </c>
      <c r="E6" s="88" t="s">
        <v>5</v>
      </c>
      <c r="F6" s="87" t="s">
        <v>4</v>
      </c>
      <c r="G6" s="4" t="s">
        <v>5</v>
      </c>
      <c r="H6" s="88" t="s">
        <v>5</v>
      </c>
      <c r="I6" s="85" t="s">
        <v>4</v>
      </c>
      <c r="J6" s="4" t="s">
        <v>5</v>
      </c>
      <c r="K6" s="86" t="s">
        <v>5</v>
      </c>
    </row>
    <row r="7" spans="2:11" x14ac:dyDescent="0.25">
      <c r="B7" s="139" t="s">
        <v>12</v>
      </c>
      <c r="C7" s="117">
        <v>9.2824074074074059E-3</v>
      </c>
      <c r="D7" s="55">
        <v>6.4438373774706653E-2</v>
      </c>
      <c r="E7" s="56">
        <v>3.1379607168009999E-2</v>
      </c>
      <c r="F7" s="117">
        <v>6.8402777777777785E-3</v>
      </c>
      <c r="G7" s="55">
        <v>0.19428007889546356</v>
      </c>
      <c r="H7" s="56">
        <v>9.2459324155194034E-2</v>
      </c>
      <c r="I7" s="117">
        <v>1.6122685185185184E-2</v>
      </c>
      <c r="J7" s="55">
        <v>8.9940599173553612E-2</v>
      </c>
      <c r="K7" s="96">
        <v>4.3599374021909207E-2</v>
      </c>
    </row>
    <row r="8" spans="2:11" x14ac:dyDescent="0.25">
      <c r="B8" s="95" t="s">
        <v>80</v>
      </c>
      <c r="C8" s="117">
        <v>4.0509259259259258E-4</v>
      </c>
      <c r="D8" s="55">
        <v>2.8121484814398168E-3</v>
      </c>
      <c r="E8" s="56">
        <v>1.3694342280303616E-3</v>
      </c>
      <c r="F8" s="117">
        <v>2.3263888888888887E-3</v>
      </c>
      <c r="G8" s="55">
        <v>6.607495069033531E-2</v>
      </c>
      <c r="H8" s="56">
        <v>3.1445556946182736E-2</v>
      </c>
      <c r="I8" s="117">
        <v>2.7314814814814814E-3</v>
      </c>
      <c r="J8" s="55">
        <v>1.5237603305785108E-2</v>
      </c>
      <c r="K8" s="96">
        <v>7.3865414710485092E-3</v>
      </c>
    </row>
    <row r="9" spans="2:11" x14ac:dyDescent="0.25">
      <c r="B9" s="139" t="s">
        <v>13</v>
      </c>
      <c r="C9" s="117">
        <v>4.8379629629629623E-3</v>
      </c>
      <c r="D9" s="55">
        <v>3.3585087578338384E-2</v>
      </c>
      <c r="E9" s="56">
        <v>1.6354957351905459E-2</v>
      </c>
      <c r="F9" s="117">
        <v>2.9166666666666664E-3</v>
      </c>
      <c r="G9" s="55">
        <v>8.2840236686390539E-2</v>
      </c>
      <c r="H9" s="56">
        <v>3.942428035043806E-2</v>
      </c>
      <c r="I9" s="117">
        <v>7.7546296296296287E-3</v>
      </c>
      <c r="J9" s="55">
        <v>4.3259297520661107E-2</v>
      </c>
      <c r="K9" s="96">
        <v>2.0970266040688561E-2</v>
      </c>
    </row>
    <row r="10" spans="2:11" x14ac:dyDescent="0.25">
      <c r="B10" s="139" t="s">
        <v>14</v>
      </c>
      <c r="C10" s="117">
        <v>2.3148148148148149E-4</v>
      </c>
      <c r="D10" s="55">
        <v>1.6069419893941811E-3</v>
      </c>
      <c r="E10" s="56">
        <v>7.8253384458877812E-4</v>
      </c>
      <c r="F10" s="117">
        <v>6.3657407407407402E-4</v>
      </c>
      <c r="G10" s="55">
        <v>1.8080210387902695E-2</v>
      </c>
      <c r="H10" s="56">
        <v>8.6045056320400524E-3</v>
      </c>
      <c r="I10" s="117">
        <v>8.6805555555555551E-4</v>
      </c>
      <c r="J10" s="55">
        <v>4.8424586776859447E-3</v>
      </c>
      <c r="K10" s="96">
        <v>2.3474178403755856E-3</v>
      </c>
    </row>
    <row r="11" spans="2:11" x14ac:dyDescent="0.25">
      <c r="B11" s="139" t="s">
        <v>15</v>
      </c>
      <c r="C11" s="117">
        <v>3.5069444444444445E-3</v>
      </c>
      <c r="D11" s="55">
        <v>2.4345171139321845E-2</v>
      </c>
      <c r="E11" s="56">
        <v>1.1855387745519988E-2</v>
      </c>
      <c r="F11" s="117">
        <v>2.0833333333333333E-3</v>
      </c>
      <c r="G11" s="55">
        <v>5.9171597633136105E-2</v>
      </c>
      <c r="H11" s="56">
        <v>2.8160200250312902E-2</v>
      </c>
      <c r="I11" s="117">
        <v>5.5902777777777773E-3</v>
      </c>
      <c r="J11" s="55">
        <v>3.1185433884297484E-2</v>
      </c>
      <c r="K11" s="96">
        <v>1.5117370892018771E-2</v>
      </c>
    </row>
    <row r="12" spans="2:11" x14ac:dyDescent="0.25">
      <c r="B12" s="95" t="s">
        <v>111</v>
      </c>
      <c r="C12" s="117">
        <v>0.12087962962962981</v>
      </c>
      <c r="D12" s="55">
        <v>0.83914510686164268</v>
      </c>
      <c r="E12" s="56">
        <v>0.40863917364426056</v>
      </c>
      <c r="F12" s="117">
        <v>1.3541666666666664E-2</v>
      </c>
      <c r="G12" s="55">
        <v>0.38461538461538458</v>
      </c>
      <c r="H12" s="56">
        <v>0.18304130162703383</v>
      </c>
      <c r="I12" s="117">
        <v>0.13442129629629648</v>
      </c>
      <c r="J12" s="55">
        <v>0.74987086776859524</v>
      </c>
      <c r="K12" s="96">
        <v>0.36350547730829452</v>
      </c>
    </row>
    <row r="13" spans="2:11" x14ac:dyDescent="0.25">
      <c r="B13" s="139" t="s">
        <v>16</v>
      </c>
      <c r="C13" s="117"/>
      <c r="D13" s="55"/>
      <c r="E13" s="56"/>
      <c r="F13" s="117"/>
      <c r="G13" s="55"/>
      <c r="H13" s="56"/>
      <c r="I13" s="117"/>
      <c r="J13" s="55"/>
      <c r="K13" s="96"/>
    </row>
    <row r="14" spans="2:11" x14ac:dyDescent="0.25">
      <c r="B14" s="95" t="s">
        <v>105</v>
      </c>
      <c r="C14" s="117"/>
      <c r="D14" s="55"/>
      <c r="E14" s="56"/>
      <c r="F14" s="117"/>
      <c r="G14" s="55"/>
      <c r="H14" s="56"/>
      <c r="I14" s="117"/>
      <c r="J14" s="55"/>
      <c r="K14" s="96"/>
    </row>
    <row r="15" spans="2:11" x14ac:dyDescent="0.25">
      <c r="B15" s="139" t="s">
        <v>17</v>
      </c>
      <c r="C15" s="117"/>
      <c r="D15" s="55"/>
      <c r="E15" s="56"/>
      <c r="F15" s="117"/>
      <c r="G15" s="55"/>
      <c r="H15" s="56"/>
      <c r="I15" s="117"/>
      <c r="J15" s="55"/>
      <c r="K15" s="96"/>
    </row>
    <row r="16" spans="2:11" x14ac:dyDescent="0.25">
      <c r="B16" s="139" t="s">
        <v>18</v>
      </c>
      <c r="C16" s="117">
        <v>4.0509259259259258E-4</v>
      </c>
      <c r="D16" s="55">
        <v>2.8121484814398168E-3</v>
      </c>
      <c r="E16" s="56">
        <v>1.3694342280303616E-3</v>
      </c>
      <c r="F16" s="117">
        <v>1.4930555555555556E-3</v>
      </c>
      <c r="G16" s="55">
        <v>4.2406311637080876E-2</v>
      </c>
      <c r="H16" s="56">
        <v>2.0181476846057582E-2</v>
      </c>
      <c r="I16" s="117">
        <v>1.8981481481481482E-3</v>
      </c>
      <c r="J16" s="55">
        <v>1.0588842975206601E-2</v>
      </c>
      <c r="K16" s="96">
        <v>5.1330203442879474E-3</v>
      </c>
    </row>
    <row r="17" spans="2:14" x14ac:dyDescent="0.25">
      <c r="B17" s="139" t="s">
        <v>19</v>
      </c>
      <c r="C17" s="117"/>
      <c r="D17" s="55"/>
      <c r="E17" s="56"/>
      <c r="F17" s="117"/>
      <c r="G17" s="55"/>
      <c r="H17" s="56"/>
      <c r="I17" s="117"/>
      <c r="J17" s="55"/>
      <c r="K17" s="96"/>
    </row>
    <row r="18" spans="2:14" x14ac:dyDescent="0.25">
      <c r="B18" s="139" t="s">
        <v>20</v>
      </c>
      <c r="C18" s="117"/>
      <c r="D18" s="55"/>
      <c r="E18" s="56"/>
      <c r="F18" s="117"/>
      <c r="G18" s="55"/>
      <c r="H18" s="56"/>
      <c r="I18" s="117"/>
      <c r="J18" s="55"/>
      <c r="K18" s="96"/>
    </row>
    <row r="19" spans="2:14" x14ac:dyDescent="0.25">
      <c r="B19" s="139" t="s">
        <v>21</v>
      </c>
      <c r="C19" s="117"/>
      <c r="D19" s="55"/>
      <c r="E19" s="56"/>
      <c r="F19" s="117"/>
      <c r="G19" s="55"/>
      <c r="H19" s="56"/>
      <c r="I19" s="117"/>
      <c r="J19" s="55"/>
      <c r="K19" s="96"/>
    </row>
    <row r="20" spans="2:14" x14ac:dyDescent="0.25">
      <c r="B20" s="95" t="s">
        <v>81</v>
      </c>
      <c r="C20" s="117"/>
      <c r="D20" s="55"/>
      <c r="E20" s="56"/>
      <c r="F20" s="117"/>
      <c r="G20" s="55"/>
      <c r="H20" s="56"/>
      <c r="I20" s="117"/>
      <c r="J20" s="55"/>
      <c r="K20" s="96"/>
    </row>
    <row r="21" spans="2:14" x14ac:dyDescent="0.25">
      <c r="B21" s="95" t="s">
        <v>82</v>
      </c>
      <c r="C21" s="117"/>
      <c r="D21" s="55"/>
      <c r="E21" s="56"/>
      <c r="F21" s="117"/>
      <c r="G21" s="55"/>
      <c r="H21" s="56"/>
      <c r="I21" s="117"/>
      <c r="J21" s="55"/>
      <c r="K21" s="96"/>
    </row>
    <row r="22" spans="2:14" x14ac:dyDescent="0.25">
      <c r="B22" s="25" t="s">
        <v>22</v>
      </c>
      <c r="C22" s="117"/>
      <c r="D22" s="55"/>
      <c r="E22" s="56"/>
      <c r="F22" s="117"/>
      <c r="G22" s="55"/>
      <c r="H22" s="56"/>
      <c r="I22" s="117"/>
      <c r="J22" s="55"/>
      <c r="K22" s="96"/>
    </row>
    <row r="23" spans="2:14" x14ac:dyDescent="0.25">
      <c r="B23" s="25" t="s">
        <v>23</v>
      </c>
      <c r="C23" s="117"/>
      <c r="D23" s="55"/>
      <c r="E23" s="56"/>
      <c r="F23" s="117"/>
      <c r="G23" s="55"/>
      <c r="H23" s="56"/>
      <c r="I23" s="117"/>
      <c r="J23" s="55"/>
      <c r="K23" s="96"/>
    </row>
    <row r="24" spans="2:14" x14ac:dyDescent="0.25">
      <c r="B24" s="25" t="s">
        <v>24</v>
      </c>
      <c r="C24" s="117">
        <v>4.5023148148148158E-3</v>
      </c>
      <c r="D24" s="55">
        <v>3.1255021693716828E-2</v>
      </c>
      <c r="E24" s="56">
        <v>1.5220283277251738E-2</v>
      </c>
      <c r="F24" s="117">
        <v>5.3703703703703717E-3</v>
      </c>
      <c r="G24" s="55">
        <v>0.15253122945430644</v>
      </c>
      <c r="H24" s="56">
        <v>7.2590738423028836E-2</v>
      </c>
      <c r="I24" s="117">
        <v>9.8726851851851875E-3</v>
      </c>
      <c r="J24" s="55">
        <v>5.507489669421483E-2</v>
      </c>
      <c r="K24" s="96">
        <v>2.6697965571205001E-2</v>
      </c>
    </row>
    <row r="25" spans="2:14" x14ac:dyDescent="0.25">
      <c r="B25" s="29" t="s">
        <v>3</v>
      </c>
      <c r="C25" s="59">
        <v>0.14405092592592608</v>
      </c>
      <c r="D25" s="60">
        <v>1.0000000000000002</v>
      </c>
      <c r="E25" s="61">
        <v>0.48697081148759724</v>
      </c>
      <c r="F25" s="59">
        <v>3.5208333333333328E-2</v>
      </c>
      <c r="G25" s="60">
        <v>1.0000000000000002</v>
      </c>
      <c r="H25" s="61">
        <v>0.475907384230288</v>
      </c>
      <c r="I25" s="59">
        <v>0.17925925925925945</v>
      </c>
      <c r="J25" s="60">
        <v>0.99999999999999989</v>
      </c>
      <c r="K25" s="129">
        <v>0.48475743348982808</v>
      </c>
    </row>
    <row r="26" spans="2:14" x14ac:dyDescent="0.25">
      <c r="B26" s="6"/>
      <c r="C26" s="7"/>
      <c r="D26" s="7"/>
      <c r="E26" s="7"/>
      <c r="F26" s="7"/>
      <c r="G26" s="7"/>
      <c r="H26" s="7"/>
      <c r="I26" s="7"/>
      <c r="J26" s="7"/>
      <c r="K26" s="8"/>
      <c r="L26" s="11"/>
      <c r="M26" s="11"/>
      <c r="N26" s="11"/>
    </row>
    <row r="27" spans="2:14" x14ac:dyDescent="0.25">
      <c r="B27" s="1" t="s">
        <v>25</v>
      </c>
      <c r="C27" s="9" t="s">
        <v>4</v>
      </c>
      <c r="D27" s="9" t="s">
        <v>5</v>
      </c>
      <c r="E27" s="9" t="s">
        <v>5</v>
      </c>
      <c r="F27" s="9" t="s">
        <v>4</v>
      </c>
      <c r="G27" s="9" t="s">
        <v>5</v>
      </c>
      <c r="H27" s="9" t="s">
        <v>5</v>
      </c>
      <c r="I27" s="9" t="s">
        <v>4</v>
      </c>
      <c r="J27" s="9" t="s">
        <v>5</v>
      </c>
      <c r="K27" s="131" t="s">
        <v>5</v>
      </c>
    </row>
    <row r="28" spans="2:14" x14ac:dyDescent="0.25">
      <c r="B28" s="139" t="s">
        <v>26</v>
      </c>
      <c r="C28" s="117">
        <v>1.1435185185185184E-2</v>
      </c>
      <c r="D28" s="55"/>
      <c r="E28" s="56">
        <v>3.8657171922685633E-2</v>
      </c>
      <c r="F28" s="117">
        <v>1.9097222222222224E-3</v>
      </c>
      <c r="G28" s="55"/>
      <c r="H28" s="56">
        <v>2.5813516896120162E-2</v>
      </c>
      <c r="I28" s="117">
        <v>1.3344907407407406E-2</v>
      </c>
      <c r="J28" s="55"/>
      <c r="K28" s="96">
        <v>3.6087636932707334E-2</v>
      </c>
    </row>
    <row r="29" spans="2:14" x14ac:dyDescent="0.25">
      <c r="B29" s="139" t="s">
        <v>27</v>
      </c>
      <c r="C29" s="117">
        <v>3.5879629629629624E-4</v>
      </c>
      <c r="D29" s="55"/>
      <c r="E29" s="56">
        <v>1.2129274591126059E-3</v>
      </c>
      <c r="F29" s="117"/>
      <c r="G29" s="55"/>
      <c r="H29" s="56"/>
      <c r="I29" s="117">
        <v>3.5879629629629624E-4</v>
      </c>
      <c r="J29" s="55"/>
      <c r="K29" s="96">
        <v>9.7026604068857524E-4</v>
      </c>
    </row>
    <row r="30" spans="2:14" x14ac:dyDescent="0.25">
      <c r="B30" s="139" t="s">
        <v>28</v>
      </c>
      <c r="C30" s="117">
        <v>1.6203703703703703E-4</v>
      </c>
      <c r="D30" s="55"/>
      <c r="E30" s="56">
        <v>5.4777369121214469E-4</v>
      </c>
      <c r="F30" s="117"/>
      <c r="G30" s="55"/>
      <c r="H30" s="56"/>
      <c r="I30" s="117">
        <v>1.6203703703703703E-4</v>
      </c>
      <c r="J30" s="55"/>
      <c r="K30" s="96">
        <v>4.3818466353677597E-4</v>
      </c>
    </row>
    <row r="31" spans="2:14" x14ac:dyDescent="0.25">
      <c r="B31" s="139" t="s">
        <v>29</v>
      </c>
      <c r="C31" s="117">
        <v>8.8159722222222223E-2</v>
      </c>
      <c r="D31" s="55"/>
      <c r="E31" s="56">
        <v>0.29802801471163615</v>
      </c>
      <c r="F31" s="117">
        <v>3.2442129629629612E-2</v>
      </c>
      <c r="G31" s="55"/>
      <c r="H31" s="56">
        <v>0.4385168961201501</v>
      </c>
      <c r="I31" s="117">
        <v>0.12060185185185184</v>
      </c>
      <c r="J31" s="55"/>
      <c r="K31" s="96">
        <v>0.32613458528951467</v>
      </c>
    </row>
    <row r="32" spans="2:14" x14ac:dyDescent="0.25">
      <c r="B32" s="139" t="s">
        <v>30</v>
      </c>
      <c r="C32" s="117">
        <v>4.1828703703703722E-2</v>
      </c>
      <c r="D32" s="55"/>
      <c r="E32" s="56">
        <v>0.14140386571719227</v>
      </c>
      <c r="F32" s="117">
        <v>4.4212962962962964E-3</v>
      </c>
      <c r="G32" s="55"/>
      <c r="H32" s="56">
        <v>5.9762202753441823E-2</v>
      </c>
      <c r="I32" s="117">
        <v>4.625000000000002E-2</v>
      </c>
      <c r="J32" s="55"/>
      <c r="K32" s="96">
        <v>0.12507042253521125</v>
      </c>
    </row>
    <row r="33" spans="2:14" x14ac:dyDescent="0.25">
      <c r="B33" s="139" t="s">
        <v>31</v>
      </c>
      <c r="C33" s="117">
        <v>9.8148148148148127E-3</v>
      </c>
      <c r="D33" s="55"/>
      <c r="E33" s="56">
        <v>3.3179435010564189E-2</v>
      </c>
      <c r="F33" s="117"/>
      <c r="G33" s="55"/>
      <c r="H33" s="56"/>
      <c r="I33" s="117">
        <v>9.8148148148148127E-3</v>
      </c>
      <c r="J33" s="55"/>
      <c r="K33" s="96">
        <v>2.6541471048513284E-2</v>
      </c>
    </row>
    <row r="34" spans="2:14" x14ac:dyDescent="0.25">
      <c r="B34" s="140" t="s">
        <v>3</v>
      </c>
      <c r="C34" s="17">
        <v>0.15175925925925926</v>
      </c>
      <c r="D34" s="60"/>
      <c r="E34" s="60">
        <v>0.51302918851240298</v>
      </c>
      <c r="F34" s="17">
        <v>3.8773148148148133E-2</v>
      </c>
      <c r="G34" s="60"/>
      <c r="H34" s="60">
        <v>0.52409261576971211</v>
      </c>
      <c r="I34" s="17">
        <v>0.1905324074074074</v>
      </c>
      <c r="J34" s="60"/>
      <c r="K34" s="100">
        <v>0.51524256651017186</v>
      </c>
    </row>
    <row r="35" spans="2:14" x14ac:dyDescent="0.25">
      <c r="B35" s="141"/>
      <c r="C35" s="142"/>
      <c r="D35" s="142"/>
      <c r="E35" s="142"/>
      <c r="F35" s="142"/>
      <c r="G35" s="142"/>
      <c r="H35" s="142"/>
      <c r="I35" s="142"/>
      <c r="J35" s="142"/>
      <c r="K35" s="143"/>
      <c r="L35" s="144"/>
      <c r="M35" s="144"/>
      <c r="N35" s="144"/>
    </row>
    <row r="36" spans="2:14" x14ac:dyDescent="0.25">
      <c r="B36" s="29" t="s">
        <v>6</v>
      </c>
      <c r="C36" s="17">
        <v>0.29581018518518531</v>
      </c>
      <c r="D36" s="134"/>
      <c r="E36" s="60">
        <v>1.0000000000000002</v>
      </c>
      <c r="F36" s="17">
        <v>7.3981481481481454E-2</v>
      </c>
      <c r="G36" s="134"/>
      <c r="H36" s="60">
        <v>1</v>
      </c>
      <c r="I36" s="17">
        <v>0.36979166666666685</v>
      </c>
      <c r="J36" s="134"/>
      <c r="K36" s="100">
        <v>1</v>
      </c>
    </row>
    <row r="37" spans="2:14" ht="66" customHeight="1" thickBot="1" x14ac:dyDescent="0.3">
      <c r="B37" s="234" t="s">
        <v>65</v>
      </c>
      <c r="C37" s="235"/>
      <c r="D37" s="235"/>
      <c r="E37" s="235"/>
      <c r="F37" s="235"/>
      <c r="G37" s="235"/>
      <c r="H37" s="236"/>
      <c r="I37" s="235"/>
      <c r="J37" s="235"/>
      <c r="K37" s="236"/>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2" orientation="landscape" r:id="rId1"/>
  <headerFooter>
    <oddHeader>&amp;R16</oddHeader>
  </headerFooter>
  <colBreaks count="1" manualBreakCount="1">
    <brk id="11"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topLeftCell="A13" zoomScaleNormal="100" zoomScaleSheetLayoutView="100" workbookViewId="0">
      <selection activeCell="I14" sqref="I14"/>
    </sheetView>
  </sheetViews>
  <sheetFormatPr defaultColWidth="8.85546875" defaultRowHeight="15" x14ac:dyDescent="0.25"/>
  <cols>
    <col min="1" max="1" width="6.140625" style="2" customWidth="1"/>
    <col min="2" max="2" width="42.42578125" style="2" customWidth="1"/>
    <col min="3" max="6" width="10.85546875" style="89" customWidth="1"/>
    <col min="7" max="7" width="10.85546875" style="2" customWidth="1"/>
    <col min="8" max="8" width="10.85546875" style="89" customWidth="1"/>
    <col min="9" max="11" width="10.85546875" style="2" customWidth="1"/>
    <col min="12" max="16384" width="8.85546875" style="2"/>
  </cols>
  <sheetData>
    <row r="2" spans="2:11" ht="15.75" thickBot="1" x14ac:dyDescent="0.3"/>
    <row r="3" spans="2:11" x14ac:dyDescent="0.25">
      <c r="B3" s="222" t="s">
        <v>123</v>
      </c>
      <c r="C3" s="223"/>
      <c r="D3" s="223"/>
      <c r="E3" s="223"/>
      <c r="F3" s="223"/>
      <c r="G3" s="223"/>
      <c r="H3" s="224"/>
      <c r="I3" s="223"/>
      <c r="J3" s="223"/>
      <c r="K3" s="224"/>
    </row>
    <row r="4" spans="2:11" x14ac:dyDescent="0.25">
      <c r="B4" s="233" t="s">
        <v>198</v>
      </c>
      <c r="C4" s="226"/>
      <c r="D4" s="226"/>
      <c r="E4" s="226"/>
      <c r="F4" s="226"/>
      <c r="G4" s="226"/>
      <c r="H4" s="226"/>
      <c r="I4" s="226"/>
      <c r="J4" s="226"/>
      <c r="K4" s="227"/>
    </row>
    <row r="5" spans="2:11" x14ac:dyDescent="0.25">
      <c r="B5" s="116"/>
      <c r="C5" s="228" t="s">
        <v>62</v>
      </c>
      <c r="D5" s="226"/>
      <c r="E5" s="229"/>
      <c r="F5" s="228" t="s">
        <v>63</v>
      </c>
      <c r="G5" s="226"/>
      <c r="H5" s="229"/>
      <c r="I5" s="226" t="s">
        <v>64</v>
      </c>
      <c r="J5" s="226"/>
      <c r="K5" s="227"/>
    </row>
    <row r="6" spans="2:11" x14ac:dyDescent="0.25">
      <c r="B6" s="1" t="s">
        <v>11</v>
      </c>
      <c r="C6" s="93" t="s">
        <v>4</v>
      </c>
      <c r="D6" s="9" t="s">
        <v>5</v>
      </c>
      <c r="E6" s="101" t="s">
        <v>5</v>
      </c>
      <c r="F6" s="93" t="s">
        <v>4</v>
      </c>
      <c r="G6" s="9" t="s">
        <v>5</v>
      </c>
      <c r="H6" s="101" t="s">
        <v>5</v>
      </c>
      <c r="I6" s="90" t="s">
        <v>4</v>
      </c>
      <c r="J6" s="9" t="s">
        <v>5</v>
      </c>
      <c r="K6" s="91" t="s">
        <v>5</v>
      </c>
    </row>
    <row r="7" spans="2:11" x14ac:dyDescent="0.25">
      <c r="B7" s="95" t="s">
        <v>12</v>
      </c>
      <c r="C7" s="117">
        <v>4.8842592592592583E-3</v>
      </c>
      <c r="D7" s="55">
        <v>7.1007908463738847E-2</v>
      </c>
      <c r="E7" s="56">
        <v>3.6998071190601438E-2</v>
      </c>
      <c r="F7" s="117">
        <v>1.0300925925925927E-2</v>
      </c>
      <c r="G7" s="55">
        <v>0.26122688582330489</v>
      </c>
      <c r="H7" s="56">
        <v>0.1179901895797428</v>
      </c>
      <c r="I7" s="117">
        <v>1.5185185185185185E-2</v>
      </c>
      <c r="J7" s="55">
        <v>0.14032085561497321</v>
      </c>
      <c r="K7" s="96">
        <v>6.9238482241806953E-2</v>
      </c>
    </row>
    <row r="8" spans="2:11" x14ac:dyDescent="0.25">
      <c r="B8" s="95" t="s">
        <v>80</v>
      </c>
      <c r="C8" s="117">
        <v>3.2407407407407406E-4</v>
      </c>
      <c r="D8" s="55">
        <v>4.7114252061248524E-3</v>
      </c>
      <c r="E8" s="56">
        <v>2.4548483254427495E-3</v>
      </c>
      <c r="F8" s="117">
        <v>5.2083333333333343E-4</v>
      </c>
      <c r="G8" s="55">
        <v>1.320810096859407E-2</v>
      </c>
      <c r="H8" s="56">
        <v>5.9657961023465468E-3</v>
      </c>
      <c r="I8" s="117">
        <v>8.449074074074075E-4</v>
      </c>
      <c r="J8" s="55">
        <v>7.8074866310160413E-3</v>
      </c>
      <c r="K8" s="96">
        <v>3.8524460393688327E-3</v>
      </c>
    </row>
    <row r="9" spans="2:11" x14ac:dyDescent="0.25">
      <c r="B9" s="95" t="s">
        <v>13</v>
      </c>
      <c r="C9" s="117">
        <v>1.4120370370370369E-3</v>
      </c>
      <c r="D9" s="55">
        <v>2.0528352683829715E-2</v>
      </c>
      <c r="E9" s="56">
        <v>1.069612484657198E-2</v>
      </c>
      <c r="F9" s="117">
        <v>2.0370370370370373E-3</v>
      </c>
      <c r="G9" s="55">
        <v>5.1658350454945691E-2</v>
      </c>
      <c r="H9" s="56">
        <v>2.3332891422510937E-2</v>
      </c>
      <c r="I9" s="117">
        <v>3.449074074074074E-3</v>
      </c>
      <c r="J9" s="55">
        <v>3.1871657754010685E-2</v>
      </c>
      <c r="K9" s="96">
        <v>1.5726423557971398E-2</v>
      </c>
    </row>
    <row r="10" spans="2:11" x14ac:dyDescent="0.25">
      <c r="B10" s="95" t="s">
        <v>14</v>
      </c>
      <c r="C10" s="117">
        <v>2.1990740740740743E-4</v>
      </c>
      <c r="D10" s="55">
        <v>3.1970385327275792E-3</v>
      </c>
      <c r="E10" s="56">
        <v>1.665789935121866E-3</v>
      </c>
      <c r="F10" s="117">
        <v>7.4074074074074081E-4</v>
      </c>
      <c r="G10" s="55">
        <v>1.8784854710889341E-2</v>
      </c>
      <c r="H10" s="56">
        <v>8.4846877900039766E-3</v>
      </c>
      <c r="I10" s="117">
        <v>9.6064814814814819E-4</v>
      </c>
      <c r="J10" s="55">
        <v>8.877005347593581E-3</v>
      </c>
      <c r="K10" s="96">
        <v>4.3801783735289467E-3</v>
      </c>
    </row>
    <row r="11" spans="2:11" x14ac:dyDescent="0.25">
      <c r="B11" s="95" t="s">
        <v>15</v>
      </c>
      <c r="C11" s="117">
        <v>3.0555555555555557E-3</v>
      </c>
      <c r="D11" s="55">
        <v>4.4422009086320047E-2</v>
      </c>
      <c r="E11" s="56">
        <v>2.3145712782745926E-2</v>
      </c>
      <c r="F11" s="117">
        <v>1.7361111111111112E-3</v>
      </c>
      <c r="G11" s="55">
        <v>4.4027003228646895E-2</v>
      </c>
      <c r="H11" s="56">
        <v>1.988598700782182E-2</v>
      </c>
      <c r="I11" s="117">
        <v>4.7916666666666672E-3</v>
      </c>
      <c r="J11" s="55">
        <v>4.4278074866310149E-2</v>
      </c>
      <c r="K11" s="96">
        <v>2.1848118634228721E-2</v>
      </c>
    </row>
    <row r="12" spans="2:11" x14ac:dyDescent="0.25">
      <c r="B12" s="95" t="s">
        <v>111</v>
      </c>
      <c r="C12" s="117">
        <v>5.6134259259259273E-2</v>
      </c>
      <c r="D12" s="55">
        <v>0.81608615177519794</v>
      </c>
      <c r="E12" s="56">
        <v>0.42521479922847638</v>
      </c>
      <c r="F12" s="117">
        <v>1.9050925925925936E-2</v>
      </c>
      <c r="G12" s="55">
        <v>0.48312298209568549</v>
      </c>
      <c r="H12" s="56">
        <v>0.21821556409916487</v>
      </c>
      <c r="I12" s="117">
        <v>7.5185185185185216E-2</v>
      </c>
      <c r="J12" s="55">
        <v>0.69475935828877011</v>
      </c>
      <c r="K12" s="96">
        <v>0.34281492427041022</v>
      </c>
    </row>
    <row r="13" spans="2:11" x14ac:dyDescent="0.25">
      <c r="B13" s="95" t="s">
        <v>16</v>
      </c>
      <c r="C13" s="117"/>
      <c r="D13" s="55"/>
      <c r="E13" s="56"/>
      <c r="F13" s="117"/>
      <c r="G13" s="55"/>
      <c r="H13" s="56"/>
      <c r="I13" s="117"/>
      <c r="J13" s="55"/>
      <c r="K13" s="96"/>
    </row>
    <row r="14" spans="2:11" x14ac:dyDescent="0.25">
      <c r="B14" s="95" t="s">
        <v>105</v>
      </c>
      <c r="C14" s="117"/>
      <c r="D14" s="55"/>
      <c r="E14" s="56"/>
      <c r="F14" s="117"/>
      <c r="G14" s="55"/>
      <c r="H14" s="56"/>
      <c r="I14" s="117"/>
      <c r="J14" s="55"/>
      <c r="K14" s="96"/>
    </row>
    <row r="15" spans="2:11" x14ac:dyDescent="0.25">
      <c r="B15" s="95" t="s">
        <v>17</v>
      </c>
      <c r="C15" s="117"/>
      <c r="D15" s="55"/>
      <c r="E15" s="56"/>
      <c r="F15" s="117"/>
      <c r="G15" s="55"/>
      <c r="H15" s="56"/>
      <c r="I15" s="117"/>
      <c r="J15" s="55"/>
      <c r="K15" s="96"/>
    </row>
    <row r="16" spans="2:11" x14ac:dyDescent="0.25">
      <c r="B16" s="95" t="s">
        <v>18</v>
      </c>
      <c r="C16" s="117">
        <v>3.1250000000000001E-4</v>
      </c>
      <c r="D16" s="55">
        <v>4.5431600201918223E-3</v>
      </c>
      <c r="E16" s="56">
        <v>2.3671751709626516E-3</v>
      </c>
      <c r="F16" s="117">
        <v>4.6296296296296293E-4</v>
      </c>
      <c r="G16" s="55">
        <v>1.1740534194305836E-2</v>
      </c>
      <c r="H16" s="56">
        <v>5.3029298687524845E-3</v>
      </c>
      <c r="I16" s="117">
        <v>7.7546296296296293E-4</v>
      </c>
      <c r="J16" s="55">
        <v>7.1657754010695162E-3</v>
      </c>
      <c r="K16" s="96">
        <v>3.5358066388727636E-3</v>
      </c>
    </row>
    <row r="17" spans="2:14" x14ac:dyDescent="0.25">
      <c r="B17" s="95" t="s">
        <v>19</v>
      </c>
      <c r="C17" s="117"/>
      <c r="D17" s="55"/>
      <c r="E17" s="56"/>
      <c r="F17" s="117"/>
      <c r="G17" s="55"/>
      <c r="H17" s="56"/>
      <c r="I17" s="117"/>
      <c r="J17" s="55"/>
      <c r="K17" s="96"/>
    </row>
    <row r="18" spans="2:14" x14ac:dyDescent="0.25">
      <c r="B18" s="95" t="s">
        <v>20</v>
      </c>
      <c r="C18" s="117"/>
      <c r="D18" s="55"/>
      <c r="E18" s="56"/>
      <c r="F18" s="117"/>
      <c r="G18" s="55"/>
      <c r="H18" s="56"/>
      <c r="I18" s="117"/>
      <c r="J18" s="55"/>
      <c r="K18" s="96"/>
    </row>
    <row r="19" spans="2:14" x14ac:dyDescent="0.25">
      <c r="B19" s="95" t="s">
        <v>21</v>
      </c>
      <c r="C19" s="117"/>
      <c r="D19" s="55"/>
      <c r="E19" s="56"/>
      <c r="F19" s="117"/>
      <c r="G19" s="55"/>
      <c r="H19" s="56"/>
      <c r="I19" s="117"/>
      <c r="J19" s="55"/>
      <c r="K19" s="96"/>
    </row>
    <row r="20" spans="2:14" x14ac:dyDescent="0.25">
      <c r="B20" s="95" t="s">
        <v>81</v>
      </c>
      <c r="C20" s="117"/>
      <c r="D20" s="55"/>
      <c r="E20" s="56"/>
      <c r="F20" s="117"/>
      <c r="G20" s="55"/>
      <c r="H20" s="56"/>
      <c r="I20" s="117"/>
      <c r="J20" s="55"/>
      <c r="K20" s="96"/>
    </row>
    <row r="21" spans="2:14" x14ac:dyDescent="0.25">
      <c r="B21" s="95" t="s">
        <v>82</v>
      </c>
      <c r="C21" s="117"/>
      <c r="D21" s="55"/>
      <c r="E21" s="56"/>
      <c r="F21" s="117"/>
      <c r="G21" s="55"/>
      <c r="H21" s="56"/>
      <c r="I21" s="117"/>
      <c r="J21" s="55"/>
      <c r="K21" s="96"/>
    </row>
    <row r="22" spans="2:14" x14ac:dyDescent="0.25">
      <c r="B22" s="95" t="s">
        <v>22</v>
      </c>
      <c r="C22" s="117"/>
      <c r="D22" s="55"/>
      <c r="E22" s="56"/>
      <c r="F22" s="117"/>
      <c r="G22" s="55"/>
      <c r="H22" s="56"/>
      <c r="I22" s="117"/>
      <c r="J22" s="55"/>
      <c r="K22" s="96"/>
    </row>
    <row r="23" spans="2:14" x14ac:dyDescent="0.25">
      <c r="B23" s="95" t="s">
        <v>23</v>
      </c>
      <c r="C23" s="117"/>
      <c r="D23" s="55"/>
      <c r="E23" s="56"/>
      <c r="F23" s="117"/>
      <c r="G23" s="55"/>
      <c r="H23" s="56"/>
      <c r="I23" s="117"/>
      <c r="J23" s="55"/>
      <c r="K23" s="96"/>
    </row>
    <row r="24" spans="2:14" x14ac:dyDescent="0.25">
      <c r="B24" s="95" t="s">
        <v>24</v>
      </c>
      <c r="C24" s="117">
        <v>2.4421296296296296E-3</v>
      </c>
      <c r="D24" s="55">
        <v>3.5503954231869431E-2</v>
      </c>
      <c r="E24" s="56">
        <v>1.8499035595300719E-2</v>
      </c>
      <c r="F24" s="117">
        <v>4.5833333333333342E-3</v>
      </c>
      <c r="G24" s="55">
        <v>0.11623128852362781</v>
      </c>
      <c r="H24" s="56">
        <v>5.2499005700649616E-2</v>
      </c>
      <c r="I24" s="117">
        <v>7.0254629629629643E-3</v>
      </c>
      <c r="J24" s="55">
        <v>6.4919786096256676E-2</v>
      </c>
      <c r="K24" s="96">
        <v>3.2033352683518923E-2</v>
      </c>
    </row>
    <row r="25" spans="2:14" x14ac:dyDescent="0.25">
      <c r="B25" s="99" t="s">
        <v>3</v>
      </c>
      <c r="C25" s="59">
        <v>6.8784722222222219E-2</v>
      </c>
      <c r="D25" s="60">
        <v>1.0000000000000002</v>
      </c>
      <c r="E25" s="61">
        <v>0.5210415570752237</v>
      </c>
      <c r="F25" s="59">
        <v>3.9432870370370382E-2</v>
      </c>
      <c r="G25" s="60">
        <v>1</v>
      </c>
      <c r="H25" s="61">
        <v>0.45167705157099308</v>
      </c>
      <c r="I25" s="59">
        <v>0.10821759259259263</v>
      </c>
      <c r="J25" s="60">
        <v>1</v>
      </c>
      <c r="K25" s="129">
        <v>0.49342973243970678</v>
      </c>
    </row>
    <row r="26" spans="2:14" x14ac:dyDescent="0.25">
      <c r="B26" s="130"/>
      <c r="C26" s="16"/>
      <c r="D26" s="16"/>
      <c r="E26" s="16"/>
      <c r="F26" s="16"/>
      <c r="G26" s="16"/>
      <c r="H26" s="16"/>
      <c r="I26" s="16"/>
      <c r="J26" s="16"/>
      <c r="K26" s="135"/>
      <c r="L26" s="16"/>
      <c r="M26" s="16"/>
      <c r="N26" s="16"/>
    </row>
    <row r="27" spans="2:14" x14ac:dyDescent="0.25">
      <c r="B27" s="1" t="s">
        <v>25</v>
      </c>
      <c r="C27" s="9" t="s">
        <v>4</v>
      </c>
      <c r="D27" s="9" t="s">
        <v>5</v>
      </c>
      <c r="E27" s="9" t="s">
        <v>5</v>
      </c>
      <c r="F27" s="9" t="s">
        <v>4</v>
      </c>
      <c r="G27" s="9" t="s">
        <v>5</v>
      </c>
      <c r="H27" s="9" t="s">
        <v>5</v>
      </c>
      <c r="I27" s="9" t="s">
        <v>4</v>
      </c>
      <c r="J27" s="9" t="s">
        <v>5</v>
      </c>
      <c r="K27" s="131" t="s">
        <v>5</v>
      </c>
    </row>
    <row r="28" spans="2:14" x14ac:dyDescent="0.25">
      <c r="B28" s="137" t="s">
        <v>26</v>
      </c>
      <c r="C28" s="117">
        <v>5.1620370370370353E-3</v>
      </c>
      <c r="D28" s="55"/>
      <c r="E28" s="56">
        <v>3.9102226898123787E-2</v>
      </c>
      <c r="F28" s="117">
        <v>6.122685185185185E-3</v>
      </c>
      <c r="G28" s="55"/>
      <c r="H28" s="56">
        <v>7.0131247514251607E-2</v>
      </c>
      <c r="I28" s="117">
        <v>1.128472222222222E-2</v>
      </c>
      <c r="J28" s="55"/>
      <c r="K28" s="96">
        <v>5.1453902580611104E-2</v>
      </c>
    </row>
    <row r="29" spans="2:14" x14ac:dyDescent="0.25">
      <c r="B29" s="137" t="s">
        <v>27</v>
      </c>
      <c r="C29" s="117">
        <v>2.199074074074074E-4</v>
      </c>
      <c r="D29" s="55"/>
      <c r="E29" s="56">
        <v>1.6657899351218658E-3</v>
      </c>
      <c r="F29" s="117">
        <v>2.7777777777777778E-4</v>
      </c>
      <c r="G29" s="55"/>
      <c r="H29" s="56">
        <v>3.1817579212514912E-3</v>
      </c>
      <c r="I29" s="117">
        <v>4.9768518518518521E-4</v>
      </c>
      <c r="J29" s="55"/>
      <c r="K29" s="96">
        <v>2.2692490368884902E-3</v>
      </c>
    </row>
    <row r="30" spans="2:14" x14ac:dyDescent="0.25">
      <c r="B30" s="137" t="s">
        <v>28</v>
      </c>
      <c r="C30" s="117"/>
      <c r="D30" s="55"/>
      <c r="E30" s="56"/>
      <c r="F30" s="117"/>
      <c r="G30" s="55"/>
      <c r="H30" s="56"/>
      <c r="I30" s="117"/>
      <c r="J30" s="55"/>
      <c r="K30" s="96"/>
    </row>
    <row r="31" spans="2:14" x14ac:dyDescent="0.25">
      <c r="B31" s="137" t="s">
        <v>29</v>
      </c>
      <c r="C31" s="117">
        <v>3.2696759259259238E-2</v>
      </c>
      <c r="D31" s="55"/>
      <c r="E31" s="56">
        <v>0.24767666140627725</v>
      </c>
      <c r="F31" s="117">
        <v>2.91550925925926E-2</v>
      </c>
      <c r="G31" s="55"/>
      <c r="H31" s="56">
        <v>0.33395200848468787</v>
      </c>
      <c r="I31" s="117">
        <v>6.1851851851851838E-2</v>
      </c>
      <c r="J31" s="55"/>
      <c r="K31" s="96">
        <v>0.28202015937516484</v>
      </c>
    </row>
    <row r="32" spans="2:14" x14ac:dyDescent="0.25">
      <c r="B32" s="137" t="s">
        <v>30</v>
      </c>
      <c r="C32" s="117">
        <v>1.5138888888888881E-2</v>
      </c>
      <c r="D32" s="55"/>
      <c r="E32" s="56">
        <v>0.11467648605996839</v>
      </c>
      <c r="F32" s="117">
        <v>1.2002314814814816E-2</v>
      </c>
      <c r="G32" s="55"/>
      <c r="H32" s="56">
        <v>0.1374784568474082</v>
      </c>
      <c r="I32" s="117">
        <v>2.7141203703703695E-2</v>
      </c>
      <c r="J32" s="55"/>
      <c r="K32" s="96">
        <v>0.12375323236054669</v>
      </c>
    </row>
    <row r="33" spans="2:14" x14ac:dyDescent="0.25">
      <c r="B33" s="137" t="s">
        <v>31</v>
      </c>
      <c r="C33" s="117">
        <v>1.0011574074074074E-2</v>
      </c>
      <c r="D33" s="55"/>
      <c r="E33" s="56">
        <v>7.5837278625284943E-2</v>
      </c>
      <c r="F33" s="117">
        <v>3.1250000000000001E-4</v>
      </c>
      <c r="G33" s="55"/>
      <c r="H33" s="56">
        <v>3.5794776614079277E-3</v>
      </c>
      <c r="I33" s="117">
        <v>1.0324074074074074E-2</v>
      </c>
      <c r="J33" s="55"/>
      <c r="K33" s="96">
        <v>4.7073724207082168E-2</v>
      </c>
    </row>
    <row r="34" spans="2:14" x14ac:dyDescent="0.25">
      <c r="B34" s="138" t="s">
        <v>3</v>
      </c>
      <c r="C34" s="17">
        <v>6.3229166666666642E-2</v>
      </c>
      <c r="D34" s="60"/>
      <c r="E34" s="60">
        <v>0.47895844292477624</v>
      </c>
      <c r="F34" s="17">
        <v>4.7870370370370376E-2</v>
      </c>
      <c r="G34" s="60"/>
      <c r="H34" s="60">
        <v>0.5483229484290072</v>
      </c>
      <c r="I34" s="17">
        <v>0.11109953703703701</v>
      </c>
      <c r="J34" s="60"/>
      <c r="K34" s="100">
        <v>0.50657026756029322</v>
      </c>
    </row>
    <row r="35" spans="2:14" x14ac:dyDescent="0.25">
      <c r="B35" s="132"/>
      <c r="C35" s="133"/>
      <c r="D35" s="133"/>
      <c r="E35" s="133"/>
      <c r="F35" s="133"/>
      <c r="G35" s="133"/>
      <c r="H35" s="133"/>
      <c r="I35" s="133"/>
      <c r="J35" s="133"/>
      <c r="K35" s="136"/>
      <c r="L35" s="133"/>
      <c r="M35" s="133"/>
      <c r="N35" s="133"/>
    </row>
    <row r="36" spans="2:14" x14ac:dyDescent="0.25">
      <c r="B36" s="99" t="s">
        <v>6</v>
      </c>
      <c r="C36" s="17">
        <v>0.13201388888888888</v>
      </c>
      <c r="D36" s="134"/>
      <c r="E36" s="60">
        <v>1</v>
      </c>
      <c r="F36" s="17">
        <v>8.7303240740740751E-2</v>
      </c>
      <c r="G36" s="134"/>
      <c r="H36" s="60">
        <v>1.0000000000000002</v>
      </c>
      <c r="I36" s="17">
        <v>0.21931712962962963</v>
      </c>
      <c r="J36" s="134"/>
      <c r="K36" s="100">
        <v>1</v>
      </c>
    </row>
    <row r="37" spans="2:14" ht="66" customHeight="1" thickBot="1" x14ac:dyDescent="0.3">
      <c r="B37" s="219" t="s">
        <v>65</v>
      </c>
      <c r="C37" s="220"/>
      <c r="D37" s="220"/>
      <c r="E37" s="220"/>
      <c r="F37" s="220"/>
      <c r="G37" s="220"/>
      <c r="H37" s="221"/>
      <c r="I37" s="220"/>
      <c r="J37" s="220"/>
      <c r="K37" s="221"/>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2" orientation="landscape" r:id="rId1"/>
  <headerFooter>
    <oddHeader>&amp;R17</oddHeader>
  </headerFooter>
  <colBreaks count="1" manualBreakCount="1">
    <brk id="11"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2"/>
  <sheetViews>
    <sheetView zoomScaleNormal="100" zoomScaleSheetLayoutView="100" workbookViewId="0">
      <selection activeCell="I14" sqref="I14"/>
    </sheetView>
  </sheetViews>
  <sheetFormatPr defaultColWidth="8.85546875" defaultRowHeight="15" x14ac:dyDescent="0.25"/>
  <cols>
    <col min="1" max="1" width="6.140625" style="2" customWidth="1"/>
    <col min="2" max="2" width="42.42578125" style="2" customWidth="1"/>
    <col min="3" max="6" width="10.85546875" style="89" customWidth="1"/>
    <col min="7" max="7" width="10.85546875" style="2" customWidth="1"/>
    <col min="8" max="8" width="10.85546875" style="89" customWidth="1"/>
    <col min="9" max="11" width="10.85546875" style="2" customWidth="1"/>
    <col min="12" max="16384" width="8.85546875" style="2"/>
  </cols>
  <sheetData>
    <row r="1" spans="2:11" s="115" customFormat="1" x14ac:dyDescent="0.25">
      <c r="C1" s="127"/>
      <c r="D1" s="127"/>
      <c r="E1" s="127"/>
      <c r="F1" s="127"/>
      <c r="H1" s="127"/>
    </row>
    <row r="2" spans="2:11" s="115" customFormat="1" ht="15.75" thickBot="1" x14ac:dyDescent="0.3">
      <c r="C2" s="127"/>
      <c r="D2" s="127"/>
      <c r="E2" s="127"/>
      <c r="F2" s="127"/>
      <c r="H2" s="127"/>
    </row>
    <row r="3" spans="2:11" s="115" customFormat="1" x14ac:dyDescent="0.25">
      <c r="B3" s="222" t="s">
        <v>71</v>
      </c>
      <c r="C3" s="223"/>
      <c r="D3" s="223"/>
      <c r="E3" s="223"/>
      <c r="F3" s="223"/>
      <c r="G3" s="223"/>
      <c r="H3" s="224"/>
      <c r="I3" s="223"/>
      <c r="J3" s="223"/>
      <c r="K3" s="224"/>
    </row>
    <row r="4" spans="2:11" s="115" customFormat="1" x14ac:dyDescent="0.25">
      <c r="B4" s="233" t="s">
        <v>198</v>
      </c>
      <c r="C4" s="226"/>
      <c r="D4" s="226"/>
      <c r="E4" s="226"/>
      <c r="F4" s="226"/>
      <c r="G4" s="226"/>
      <c r="H4" s="226"/>
      <c r="I4" s="226"/>
      <c r="J4" s="226"/>
      <c r="K4" s="227"/>
    </row>
    <row r="5" spans="2:11" s="115" customFormat="1" x14ac:dyDescent="0.25">
      <c r="B5" s="116"/>
      <c r="C5" s="228" t="s">
        <v>62</v>
      </c>
      <c r="D5" s="226"/>
      <c r="E5" s="229"/>
      <c r="F5" s="228" t="s">
        <v>63</v>
      </c>
      <c r="G5" s="226"/>
      <c r="H5" s="229"/>
      <c r="I5" s="226" t="s">
        <v>64</v>
      </c>
      <c r="J5" s="226"/>
      <c r="K5" s="227"/>
    </row>
    <row r="6" spans="2:11" s="115" customFormat="1" x14ac:dyDescent="0.25">
      <c r="B6" s="1" t="s">
        <v>11</v>
      </c>
      <c r="C6" s="93" t="s">
        <v>4</v>
      </c>
      <c r="D6" s="9" t="s">
        <v>5</v>
      </c>
      <c r="E6" s="101" t="s">
        <v>5</v>
      </c>
      <c r="F6" s="93" t="s">
        <v>4</v>
      </c>
      <c r="G6" s="9" t="s">
        <v>5</v>
      </c>
      <c r="H6" s="101" t="s">
        <v>5</v>
      </c>
      <c r="I6" s="90" t="s">
        <v>4</v>
      </c>
      <c r="J6" s="9" t="s">
        <v>5</v>
      </c>
      <c r="K6" s="91" t="s">
        <v>5</v>
      </c>
    </row>
    <row r="7" spans="2:11" s="115" customFormat="1" x14ac:dyDescent="0.25">
      <c r="B7" s="95" t="s">
        <v>12</v>
      </c>
      <c r="C7" s="117">
        <v>2.7893518518518502E-3</v>
      </c>
      <c r="D7" s="55">
        <v>0.11024702653247928</v>
      </c>
      <c r="E7" s="56">
        <v>3.6034688995215294E-2</v>
      </c>
      <c r="F7" s="117"/>
      <c r="G7" s="55"/>
      <c r="H7" s="56"/>
      <c r="I7" s="117">
        <v>2.7893518518518502E-3</v>
      </c>
      <c r="J7" s="55">
        <v>0.11024702653247928</v>
      </c>
      <c r="K7" s="96">
        <v>3.6034688995215294E-2</v>
      </c>
    </row>
    <row r="8" spans="2:11" s="115" customFormat="1" x14ac:dyDescent="0.25">
      <c r="B8" s="95" t="s">
        <v>80</v>
      </c>
      <c r="C8" s="117">
        <v>1.0416666666666666E-4</v>
      </c>
      <c r="D8" s="55">
        <v>4.1171088746569046E-3</v>
      </c>
      <c r="E8" s="56">
        <v>1.3456937799043063E-3</v>
      </c>
      <c r="F8" s="117"/>
      <c r="G8" s="55"/>
      <c r="H8" s="56"/>
      <c r="I8" s="117">
        <v>1.0416666666666666E-4</v>
      </c>
      <c r="J8" s="55">
        <v>4.1171088746569046E-3</v>
      </c>
      <c r="K8" s="96">
        <v>1.3456937799043063E-3</v>
      </c>
    </row>
    <row r="9" spans="2:11" s="115" customFormat="1" x14ac:dyDescent="0.25">
      <c r="B9" s="95" t="s">
        <v>13</v>
      </c>
      <c r="C9" s="117">
        <v>1.1342592592592593E-3</v>
      </c>
      <c r="D9" s="55">
        <v>4.4830741079597412E-2</v>
      </c>
      <c r="E9" s="56">
        <v>1.4653110047846894E-2</v>
      </c>
      <c r="F9" s="117"/>
      <c r="G9" s="55"/>
      <c r="H9" s="56"/>
      <c r="I9" s="117">
        <v>1.1342592592592593E-3</v>
      </c>
      <c r="J9" s="55">
        <v>4.4830741079597412E-2</v>
      </c>
      <c r="K9" s="96">
        <v>1.4653110047846894E-2</v>
      </c>
    </row>
    <row r="10" spans="2:11" s="115" customFormat="1" x14ac:dyDescent="0.25">
      <c r="B10" s="95" t="s">
        <v>14</v>
      </c>
      <c r="C10" s="117"/>
      <c r="D10" s="55"/>
      <c r="E10" s="56"/>
      <c r="F10" s="117"/>
      <c r="G10" s="55"/>
      <c r="H10" s="56"/>
      <c r="I10" s="117"/>
      <c r="J10" s="55"/>
      <c r="K10" s="96"/>
    </row>
    <row r="11" spans="2:11" s="115" customFormat="1" x14ac:dyDescent="0.25">
      <c r="B11" s="95" t="s">
        <v>15</v>
      </c>
      <c r="C11" s="117">
        <v>9.7222222222222241E-4</v>
      </c>
      <c r="D11" s="55">
        <v>3.8426349496797789E-2</v>
      </c>
      <c r="E11" s="56">
        <v>1.2559808612440196E-2</v>
      </c>
      <c r="F11" s="117"/>
      <c r="G11" s="55"/>
      <c r="H11" s="56"/>
      <c r="I11" s="117">
        <v>9.7222222222222241E-4</v>
      </c>
      <c r="J11" s="55">
        <v>3.8426349496797789E-2</v>
      </c>
      <c r="K11" s="96">
        <v>1.2559808612440196E-2</v>
      </c>
    </row>
    <row r="12" spans="2:11" s="115" customFormat="1" x14ac:dyDescent="0.25">
      <c r="B12" s="95" t="s">
        <v>111</v>
      </c>
      <c r="C12" s="117">
        <v>1.7129629629629647E-2</v>
      </c>
      <c r="D12" s="55">
        <v>0.6770356816102473</v>
      </c>
      <c r="E12" s="56">
        <v>0.2212918660287084</v>
      </c>
      <c r="F12" s="117"/>
      <c r="G12" s="55"/>
      <c r="H12" s="56"/>
      <c r="I12" s="117">
        <v>1.7129629629629647E-2</v>
      </c>
      <c r="J12" s="55">
        <v>0.6770356816102473</v>
      </c>
      <c r="K12" s="96">
        <v>0.2212918660287084</v>
      </c>
    </row>
    <row r="13" spans="2:11" s="115" customFormat="1" x14ac:dyDescent="0.25">
      <c r="B13" s="95" t="s">
        <v>16</v>
      </c>
      <c r="C13" s="117"/>
      <c r="D13" s="55"/>
      <c r="E13" s="56"/>
      <c r="F13" s="117"/>
      <c r="G13" s="55"/>
      <c r="H13" s="56"/>
      <c r="I13" s="117"/>
      <c r="J13" s="55"/>
      <c r="K13" s="96"/>
    </row>
    <row r="14" spans="2:11" s="115" customFormat="1" x14ac:dyDescent="0.25">
      <c r="B14" s="95" t="s">
        <v>105</v>
      </c>
      <c r="C14" s="117"/>
      <c r="D14" s="55"/>
      <c r="E14" s="56"/>
      <c r="F14" s="117"/>
      <c r="G14" s="55"/>
      <c r="H14" s="56"/>
      <c r="I14" s="117"/>
      <c r="J14" s="55"/>
      <c r="K14" s="96"/>
    </row>
    <row r="15" spans="2:11" s="115" customFormat="1" x14ac:dyDescent="0.25">
      <c r="B15" s="95" t="s">
        <v>17</v>
      </c>
      <c r="C15" s="117"/>
      <c r="D15" s="55"/>
      <c r="E15" s="56"/>
      <c r="F15" s="117"/>
      <c r="G15" s="55"/>
      <c r="H15" s="56"/>
      <c r="I15" s="117"/>
      <c r="J15" s="55"/>
      <c r="K15" s="96"/>
    </row>
    <row r="16" spans="2:11" s="115" customFormat="1" x14ac:dyDescent="0.25">
      <c r="B16" s="95" t="s">
        <v>18</v>
      </c>
      <c r="C16" s="117"/>
      <c r="D16" s="55"/>
      <c r="E16" s="56"/>
      <c r="F16" s="117"/>
      <c r="G16" s="55"/>
      <c r="H16" s="56"/>
      <c r="I16" s="117"/>
      <c r="J16" s="55"/>
      <c r="K16" s="96"/>
    </row>
    <row r="17" spans="2:14" s="115" customFormat="1" x14ac:dyDescent="0.25">
      <c r="B17" s="95" t="s">
        <v>19</v>
      </c>
      <c r="C17" s="117"/>
      <c r="D17" s="55"/>
      <c r="E17" s="56"/>
      <c r="F17" s="117"/>
      <c r="G17" s="55"/>
      <c r="H17" s="56"/>
      <c r="I17" s="117"/>
      <c r="J17" s="55"/>
      <c r="K17" s="96"/>
    </row>
    <row r="18" spans="2:14" s="115" customFormat="1" x14ac:dyDescent="0.25">
      <c r="B18" s="95" t="s">
        <v>20</v>
      </c>
      <c r="C18" s="117"/>
      <c r="D18" s="55"/>
      <c r="E18" s="56"/>
      <c r="F18" s="117"/>
      <c r="G18" s="55"/>
      <c r="H18" s="56"/>
      <c r="I18" s="117"/>
      <c r="J18" s="55"/>
      <c r="K18" s="96"/>
    </row>
    <row r="19" spans="2:14" s="115" customFormat="1" x14ac:dyDescent="0.25">
      <c r="B19" s="95" t="s">
        <v>21</v>
      </c>
      <c r="C19" s="117"/>
      <c r="D19" s="55"/>
      <c r="E19" s="56"/>
      <c r="F19" s="117"/>
      <c r="G19" s="55"/>
      <c r="H19" s="56"/>
      <c r="I19" s="117"/>
      <c r="J19" s="55"/>
      <c r="K19" s="96"/>
    </row>
    <row r="20" spans="2:14" s="115" customFormat="1" x14ac:dyDescent="0.25">
      <c r="B20" s="95" t="s">
        <v>81</v>
      </c>
      <c r="C20" s="117"/>
      <c r="D20" s="55"/>
      <c r="E20" s="56"/>
      <c r="F20" s="117"/>
      <c r="G20" s="55"/>
      <c r="H20" s="56"/>
      <c r="I20" s="117"/>
      <c r="J20" s="55"/>
      <c r="K20" s="96"/>
    </row>
    <row r="21" spans="2:14" s="115" customFormat="1" x14ac:dyDescent="0.25">
      <c r="B21" s="95" t="s">
        <v>82</v>
      </c>
      <c r="C21" s="117">
        <v>5.7870370370370366E-5</v>
      </c>
      <c r="D21" s="55">
        <v>2.2872827081427249E-3</v>
      </c>
      <c r="E21" s="56">
        <v>7.4760765550239234E-4</v>
      </c>
      <c r="F21" s="117"/>
      <c r="G21" s="55"/>
      <c r="H21" s="56"/>
      <c r="I21" s="117">
        <v>5.7870370370370366E-5</v>
      </c>
      <c r="J21" s="55">
        <v>2.2872827081427249E-3</v>
      </c>
      <c r="K21" s="96">
        <v>7.4760765550239234E-4</v>
      </c>
    </row>
    <row r="22" spans="2:14" s="115" customFormat="1" x14ac:dyDescent="0.25">
      <c r="B22" s="95" t="s">
        <v>22</v>
      </c>
      <c r="C22" s="117"/>
      <c r="D22" s="55"/>
      <c r="E22" s="56"/>
      <c r="F22" s="117"/>
      <c r="G22" s="55"/>
      <c r="H22" s="56"/>
      <c r="I22" s="117"/>
      <c r="J22" s="55"/>
      <c r="K22" s="96"/>
    </row>
    <row r="23" spans="2:14" s="115" customFormat="1" x14ac:dyDescent="0.25">
      <c r="B23" s="95" t="s">
        <v>23</v>
      </c>
      <c r="C23" s="117">
        <v>2.6620370370370372E-4</v>
      </c>
      <c r="D23" s="55">
        <v>1.0521500457456536E-2</v>
      </c>
      <c r="E23" s="56">
        <v>3.4389952153110054E-3</v>
      </c>
      <c r="F23" s="117"/>
      <c r="G23" s="55"/>
      <c r="H23" s="56"/>
      <c r="I23" s="117">
        <v>2.6620370370370372E-4</v>
      </c>
      <c r="J23" s="55">
        <v>1.0521500457456536E-2</v>
      </c>
      <c r="K23" s="96">
        <v>3.4389952153110054E-3</v>
      </c>
    </row>
    <row r="24" spans="2:14" s="115" customFormat="1" x14ac:dyDescent="0.25">
      <c r="B24" s="95" t="s">
        <v>24</v>
      </c>
      <c r="C24" s="117">
        <v>2.8472222222222215E-3</v>
      </c>
      <c r="D24" s="55">
        <v>0.11253430924062204</v>
      </c>
      <c r="E24" s="56">
        <v>3.6782296650717701E-2</v>
      </c>
      <c r="F24" s="117"/>
      <c r="G24" s="55"/>
      <c r="H24" s="56"/>
      <c r="I24" s="117">
        <v>2.8472222222222215E-3</v>
      </c>
      <c r="J24" s="55">
        <v>0.11253430924062204</v>
      </c>
      <c r="K24" s="96">
        <v>3.6782296650717701E-2</v>
      </c>
    </row>
    <row r="25" spans="2:14" s="115" customFormat="1" x14ac:dyDescent="0.25">
      <c r="B25" s="99" t="s">
        <v>3</v>
      </c>
      <c r="C25" s="59">
        <v>2.5300925925925942E-2</v>
      </c>
      <c r="D25" s="60">
        <v>1</v>
      </c>
      <c r="E25" s="61">
        <v>0.32685406698564617</v>
      </c>
      <c r="F25" s="59"/>
      <c r="G25" s="60"/>
      <c r="H25" s="61"/>
      <c r="I25" s="59">
        <v>2.5300925925925942E-2</v>
      </c>
      <c r="J25" s="60">
        <v>1</v>
      </c>
      <c r="K25" s="129">
        <v>0.32685406698564617</v>
      </c>
    </row>
    <row r="26" spans="2:14" s="115" customFormat="1" x14ac:dyDescent="0.25">
      <c r="B26" s="130"/>
      <c r="C26" s="16"/>
      <c r="D26" s="16"/>
      <c r="E26" s="16"/>
      <c r="F26" s="16"/>
      <c r="G26" s="16"/>
      <c r="H26" s="16"/>
      <c r="I26" s="16"/>
      <c r="J26" s="16"/>
      <c r="K26" s="135"/>
      <c r="L26" s="16"/>
      <c r="M26" s="16"/>
      <c r="N26" s="16"/>
    </row>
    <row r="27" spans="2:14" s="115" customFormat="1" x14ac:dyDescent="0.25">
      <c r="B27" s="1" t="s">
        <v>25</v>
      </c>
      <c r="C27" s="9" t="s">
        <v>4</v>
      </c>
      <c r="D27" s="9" t="s">
        <v>5</v>
      </c>
      <c r="E27" s="9" t="s">
        <v>5</v>
      </c>
      <c r="F27" s="9" t="s">
        <v>4</v>
      </c>
      <c r="G27" s="9" t="s">
        <v>5</v>
      </c>
      <c r="H27" s="9" t="s">
        <v>5</v>
      </c>
      <c r="I27" s="9" t="s">
        <v>4</v>
      </c>
      <c r="J27" s="9" t="s">
        <v>5</v>
      </c>
      <c r="K27" s="131" t="s">
        <v>5</v>
      </c>
    </row>
    <row r="28" spans="2:14" s="115" customFormat="1" x14ac:dyDescent="0.25">
      <c r="B28" s="137" t="s">
        <v>26</v>
      </c>
      <c r="C28" s="117">
        <v>2.4074074074074076E-3</v>
      </c>
      <c r="D28" s="55"/>
      <c r="E28" s="56">
        <v>3.1100478468899528E-2</v>
      </c>
      <c r="F28" s="117"/>
      <c r="G28" s="55"/>
      <c r="H28" s="56"/>
      <c r="I28" s="117">
        <v>2.4074074074074076E-3</v>
      </c>
      <c r="J28" s="55"/>
      <c r="K28" s="96">
        <v>3.1100478468899528E-2</v>
      </c>
    </row>
    <row r="29" spans="2:14" s="115" customFormat="1" x14ac:dyDescent="0.25">
      <c r="B29" s="137" t="s">
        <v>27</v>
      </c>
      <c r="C29" s="117"/>
      <c r="D29" s="55"/>
      <c r="E29" s="56"/>
      <c r="F29" s="117"/>
      <c r="G29" s="55"/>
      <c r="H29" s="56"/>
      <c r="I29" s="117"/>
      <c r="J29" s="55"/>
      <c r="K29" s="96"/>
    </row>
    <row r="30" spans="2:14" s="115" customFormat="1" x14ac:dyDescent="0.25">
      <c r="B30" s="137" t="s">
        <v>28</v>
      </c>
      <c r="C30" s="117"/>
      <c r="D30" s="55"/>
      <c r="E30" s="56"/>
      <c r="F30" s="117"/>
      <c r="G30" s="55"/>
      <c r="H30" s="56"/>
      <c r="I30" s="117"/>
      <c r="J30" s="55"/>
      <c r="K30" s="96"/>
    </row>
    <row r="31" spans="2:14" s="115" customFormat="1" x14ac:dyDescent="0.25">
      <c r="B31" s="137" t="s">
        <v>29</v>
      </c>
      <c r="C31" s="117">
        <v>2.2905092592592574E-2</v>
      </c>
      <c r="D31" s="55"/>
      <c r="E31" s="56">
        <v>0.2959031100478467</v>
      </c>
      <c r="F31" s="117"/>
      <c r="G31" s="55"/>
      <c r="H31" s="56"/>
      <c r="I31" s="117">
        <v>2.2905092592592574E-2</v>
      </c>
      <c r="J31" s="55"/>
      <c r="K31" s="96">
        <v>0.2959031100478467</v>
      </c>
    </row>
    <row r="32" spans="2:14" s="115" customFormat="1" x14ac:dyDescent="0.25">
      <c r="B32" s="137" t="s">
        <v>30</v>
      </c>
      <c r="C32" s="117">
        <v>1.6585648148148141E-2</v>
      </c>
      <c r="D32" s="55"/>
      <c r="E32" s="56">
        <v>0.21426435406698557</v>
      </c>
      <c r="F32" s="117"/>
      <c r="G32" s="55"/>
      <c r="H32" s="56"/>
      <c r="I32" s="117">
        <v>1.6585648148148141E-2</v>
      </c>
      <c r="J32" s="55"/>
      <c r="K32" s="96">
        <v>0.21426435406698557</v>
      </c>
    </row>
    <row r="33" spans="2:14" s="115" customFormat="1" x14ac:dyDescent="0.25">
      <c r="B33" s="137" t="s">
        <v>31</v>
      </c>
      <c r="C33" s="117">
        <v>1.0208333333333333E-2</v>
      </c>
      <c r="D33" s="55"/>
      <c r="E33" s="56">
        <v>0.13187799043062204</v>
      </c>
      <c r="F33" s="117"/>
      <c r="G33" s="55"/>
      <c r="H33" s="56"/>
      <c r="I33" s="117">
        <v>1.0208333333333333E-2</v>
      </c>
      <c r="J33" s="55"/>
      <c r="K33" s="96">
        <v>0.13187799043062204</v>
      </c>
    </row>
    <row r="34" spans="2:14" s="115" customFormat="1" x14ac:dyDescent="0.25">
      <c r="B34" s="138" t="s">
        <v>3</v>
      </c>
      <c r="C34" s="17">
        <v>5.2106481481481455E-2</v>
      </c>
      <c r="D34" s="60"/>
      <c r="E34" s="60">
        <v>0.67314593301435388</v>
      </c>
      <c r="F34" s="17"/>
      <c r="G34" s="60"/>
      <c r="H34" s="60"/>
      <c r="I34" s="17">
        <v>5.2106481481481455E-2</v>
      </c>
      <c r="J34" s="60"/>
      <c r="K34" s="100">
        <v>0.67314593301435388</v>
      </c>
      <c r="M34" s="128"/>
    </row>
    <row r="35" spans="2:14" s="115" customFormat="1" x14ac:dyDescent="0.25">
      <c r="B35" s="132"/>
      <c r="C35" s="133"/>
      <c r="D35" s="133"/>
      <c r="E35" s="133"/>
      <c r="F35" s="133"/>
      <c r="G35" s="133"/>
      <c r="H35" s="133"/>
      <c r="I35" s="133"/>
      <c r="J35" s="133"/>
      <c r="K35" s="136"/>
      <c r="L35" s="133"/>
      <c r="M35" s="133"/>
      <c r="N35" s="133"/>
    </row>
    <row r="36" spans="2:14" s="115" customFormat="1" x14ac:dyDescent="0.25">
      <c r="B36" s="99" t="s">
        <v>6</v>
      </c>
      <c r="C36" s="17">
        <v>7.7407407407407397E-2</v>
      </c>
      <c r="D36" s="134"/>
      <c r="E36" s="60">
        <v>1</v>
      </c>
      <c r="F36" s="17"/>
      <c r="G36" s="134"/>
      <c r="H36" s="60"/>
      <c r="I36" s="17">
        <v>7.7407407407407397E-2</v>
      </c>
      <c r="J36" s="134"/>
      <c r="K36" s="100">
        <v>1</v>
      </c>
    </row>
    <row r="37" spans="2:14" s="115" customFormat="1" ht="66" customHeight="1" thickBot="1" x14ac:dyDescent="0.3">
      <c r="B37" s="219" t="s">
        <v>65</v>
      </c>
      <c r="C37" s="220"/>
      <c r="D37" s="220"/>
      <c r="E37" s="220"/>
      <c r="F37" s="220"/>
      <c r="G37" s="220"/>
      <c r="H37" s="221"/>
      <c r="I37" s="220"/>
      <c r="J37" s="220"/>
      <c r="K37" s="221"/>
    </row>
    <row r="38" spans="2:14" s="115" customFormat="1" x14ac:dyDescent="0.25">
      <c r="C38" s="127"/>
      <c r="D38" s="127"/>
      <c r="E38" s="127"/>
      <c r="F38" s="127"/>
      <c r="H38" s="127"/>
    </row>
    <row r="39" spans="2:14" s="115" customFormat="1" x14ac:dyDescent="0.25">
      <c r="C39" s="127"/>
      <c r="D39" s="127"/>
      <c r="E39" s="127"/>
      <c r="F39" s="127"/>
      <c r="H39" s="127"/>
    </row>
    <row r="40" spans="2:14" s="115" customFormat="1" x14ac:dyDescent="0.25">
      <c r="C40" s="127"/>
      <c r="D40" s="127"/>
      <c r="E40" s="127"/>
      <c r="F40" s="127"/>
      <c r="H40" s="127"/>
    </row>
    <row r="41" spans="2:14" s="115" customFormat="1" x14ac:dyDescent="0.25">
      <c r="C41" s="127"/>
      <c r="D41" s="127"/>
      <c r="E41" s="127"/>
      <c r="F41" s="127"/>
      <c r="H41" s="127"/>
    </row>
    <row r="42" spans="2:14" s="115" customFormat="1" x14ac:dyDescent="0.25">
      <c r="C42" s="127"/>
      <c r="D42" s="127"/>
      <c r="E42" s="127"/>
      <c r="F42" s="127"/>
      <c r="H42" s="127"/>
    </row>
    <row r="43" spans="2:14" s="115" customFormat="1" x14ac:dyDescent="0.25">
      <c r="C43" s="127"/>
      <c r="D43" s="127"/>
      <c r="E43" s="127"/>
      <c r="F43" s="127"/>
      <c r="H43" s="127"/>
    </row>
    <row r="44" spans="2:14" s="115" customFormat="1" x14ac:dyDescent="0.25">
      <c r="C44" s="127"/>
      <c r="D44" s="127"/>
      <c r="E44" s="127"/>
      <c r="F44" s="127"/>
      <c r="H44" s="127"/>
    </row>
    <row r="45" spans="2:14" s="115" customFormat="1" x14ac:dyDescent="0.25">
      <c r="C45" s="127"/>
      <c r="D45" s="127"/>
      <c r="E45" s="127"/>
      <c r="F45" s="127"/>
      <c r="H45" s="127"/>
    </row>
    <row r="46" spans="2:14" s="115" customFormat="1" x14ac:dyDescent="0.25">
      <c r="C46" s="127"/>
      <c r="D46" s="127"/>
      <c r="E46" s="127"/>
      <c r="F46" s="127"/>
      <c r="H46" s="127"/>
    </row>
    <row r="47" spans="2:14" s="115" customFormat="1" x14ac:dyDescent="0.25">
      <c r="C47" s="127"/>
      <c r="D47" s="127"/>
      <c r="E47" s="127"/>
      <c r="F47" s="127"/>
      <c r="H47" s="127"/>
    </row>
    <row r="48" spans="2:14" s="115" customFormat="1" x14ac:dyDescent="0.25">
      <c r="C48" s="127"/>
      <c r="D48" s="127"/>
      <c r="E48" s="127"/>
      <c r="F48" s="127"/>
      <c r="H48" s="127"/>
    </row>
    <row r="49" spans="3:8" s="115" customFormat="1" x14ac:dyDescent="0.25">
      <c r="C49" s="127"/>
      <c r="D49" s="127"/>
      <c r="E49" s="127"/>
      <c r="F49" s="127"/>
      <c r="H49" s="127"/>
    </row>
    <row r="50" spans="3:8" s="115" customFormat="1" x14ac:dyDescent="0.25">
      <c r="C50" s="127"/>
      <c r="D50" s="127"/>
      <c r="E50" s="127"/>
      <c r="F50" s="127"/>
      <c r="H50" s="127"/>
    </row>
    <row r="51" spans="3:8" s="115" customFormat="1" x14ac:dyDescent="0.25">
      <c r="C51" s="127"/>
      <c r="D51" s="127"/>
      <c r="E51" s="127"/>
      <c r="F51" s="127"/>
      <c r="H51" s="127"/>
    </row>
    <row r="52" spans="3:8" s="115" customFormat="1" x14ac:dyDescent="0.25">
      <c r="C52" s="127"/>
      <c r="D52" s="127"/>
      <c r="E52" s="127"/>
      <c r="F52" s="127"/>
      <c r="H52" s="127"/>
    </row>
    <row r="53" spans="3:8" s="115" customFormat="1" x14ac:dyDescent="0.25">
      <c r="C53" s="127"/>
      <c r="D53" s="127"/>
      <c r="E53" s="127"/>
      <c r="F53" s="127"/>
      <c r="H53" s="127"/>
    </row>
    <row r="54" spans="3:8" s="115" customFormat="1" x14ac:dyDescent="0.25">
      <c r="C54" s="127"/>
      <c r="D54" s="127"/>
      <c r="E54" s="127"/>
      <c r="F54" s="127"/>
      <c r="H54" s="127"/>
    </row>
    <row r="55" spans="3:8" s="115" customFormat="1" x14ac:dyDescent="0.25">
      <c r="C55" s="127"/>
      <c r="D55" s="127"/>
      <c r="E55" s="127"/>
      <c r="F55" s="127"/>
      <c r="H55" s="127"/>
    </row>
    <row r="56" spans="3:8" s="115" customFormat="1" x14ac:dyDescent="0.25">
      <c r="C56" s="127"/>
      <c r="D56" s="127"/>
      <c r="E56" s="127"/>
      <c r="F56" s="127"/>
      <c r="H56" s="127"/>
    </row>
    <row r="57" spans="3:8" s="115" customFormat="1" x14ac:dyDescent="0.25">
      <c r="C57" s="127"/>
      <c r="D57" s="127"/>
      <c r="E57" s="127"/>
      <c r="F57" s="127"/>
      <c r="H57" s="127"/>
    </row>
    <row r="58" spans="3:8" s="115" customFormat="1" x14ac:dyDescent="0.25">
      <c r="C58" s="127"/>
      <c r="D58" s="127"/>
      <c r="E58" s="127"/>
      <c r="F58" s="127"/>
      <c r="H58" s="127"/>
    </row>
    <row r="59" spans="3:8" s="115" customFormat="1" x14ac:dyDescent="0.25">
      <c r="C59" s="127"/>
      <c r="D59" s="127"/>
      <c r="E59" s="127"/>
      <c r="F59" s="127"/>
      <c r="H59" s="127"/>
    </row>
    <row r="60" spans="3:8" s="115" customFormat="1" x14ac:dyDescent="0.25">
      <c r="C60" s="127"/>
      <c r="D60" s="127"/>
      <c r="E60" s="127"/>
      <c r="F60" s="127"/>
      <c r="H60" s="127"/>
    </row>
    <row r="61" spans="3:8" s="115" customFormat="1" x14ac:dyDescent="0.25">
      <c r="C61" s="127"/>
      <c r="D61" s="127"/>
      <c r="E61" s="127"/>
      <c r="F61" s="127"/>
      <c r="H61" s="127"/>
    </row>
    <row r="62" spans="3:8" s="115" customFormat="1" x14ac:dyDescent="0.25">
      <c r="C62" s="127"/>
      <c r="D62" s="127"/>
      <c r="E62" s="127"/>
      <c r="F62" s="127"/>
      <c r="H62" s="127"/>
    </row>
    <row r="63" spans="3:8" s="115" customFormat="1" x14ac:dyDescent="0.25">
      <c r="C63" s="127"/>
      <c r="D63" s="127"/>
      <c r="E63" s="127"/>
      <c r="F63" s="127"/>
      <c r="H63" s="127"/>
    </row>
    <row r="64" spans="3:8" s="115" customFormat="1" x14ac:dyDescent="0.25">
      <c r="C64" s="127"/>
      <c r="D64" s="127"/>
      <c r="E64" s="127"/>
      <c r="F64" s="127"/>
      <c r="H64" s="127"/>
    </row>
    <row r="65" spans="3:8" s="115" customFormat="1" x14ac:dyDescent="0.25">
      <c r="C65" s="127"/>
      <c r="D65" s="127"/>
      <c r="E65" s="127"/>
      <c r="F65" s="127"/>
      <c r="H65" s="127"/>
    </row>
    <row r="66" spans="3:8" s="115" customFormat="1" x14ac:dyDescent="0.25">
      <c r="C66" s="127"/>
      <c r="D66" s="127"/>
      <c r="E66" s="127"/>
      <c r="F66" s="127"/>
      <c r="H66" s="127"/>
    </row>
    <row r="67" spans="3:8" s="115" customFormat="1" x14ac:dyDescent="0.25">
      <c r="C67" s="127"/>
      <c r="D67" s="127"/>
      <c r="E67" s="127"/>
      <c r="F67" s="127"/>
      <c r="H67" s="127"/>
    </row>
    <row r="68" spans="3:8" s="115" customFormat="1" x14ac:dyDescent="0.25">
      <c r="C68" s="127"/>
      <c r="D68" s="127"/>
      <c r="E68" s="127"/>
      <c r="F68" s="127"/>
      <c r="H68" s="127"/>
    </row>
    <row r="69" spans="3:8" s="115" customFormat="1" x14ac:dyDescent="0.25">
      <c r="C69" s="127"/>
      <c r="D69" s="127"/>
      <c r="E69" s="127"/>
      <c r="F69" s="127"/>
      <c r="H69" s="127"/>
    </row>
    <row r="70" spans="3:8" s="115" customFormat="1" x14ac:dyDescent="0.25">
      <c r="C70" s="127"/>
      <c r="D70" s="127"/>
      <c r="E70" s="127"/>
      <c r="F70" s="127"/>
      <c r="H70" s="127"/>
    </row>
    <row r="71" spans="3:8" s="115" customFormat="1" x14ac:dyDescent="0.25">
      <c r="C71" s="127"/>
      <c r="D71" s="127"/>
      <c r="E71" s="127"/>
      <c r="F71" s="127"/>
      <c r="H71" s="127"/>
    </row>
    <row r="72" spans="3:8" s="115" customFormat="1" x14ac:dyDescent="0.25">
      <c r="C72" s="127"/>
      <c r="D72" s="127"/>
      <c r="E72" s="127"/>
      <c r="F72" s="127"/>
      <c r="H72" s="127"/>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2" orientation="landscape" r:id="rId1"/>
  <headerFooter>
    <oddHeader>&amp;R18</oddHeader>
  </headerFooter>
  <colBreaks count="1" manualBreakCount="1">
    <brk id="11"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zoomScaleSheetLayoutView="100" workbookViewId="0">
      <selection activeCell="I14" sqref="I14"/>
    </sheetView>
  </sheetViews>
  <sheetFormatPr defaultColWidth="8.85546875" defaultRowHeight="15" x14ac:dyDescent="0.25"/>
  <cols>
    <col min="1" max="1" width="6.140625" style="2" customWidth="1"/>
    <col min="2" max="2" width="42.42578125" style="2" customWidth="1"/>
    <col min="3" max="14" width="8" style="2" customWidth="1"/>
    <col min="15" max="16384" width="8.85546875" style="2"/>
  </cols>
  <sheetData>
    <row r="2" spans="2:14" ht="15.75" thickBot="1" x14ac:dyDescent="0.3"/>
    <row r="3" spans="2:14" x14ac:dyDescent="0.25">
      <c r="B3" s="222" t="s">
        <v>106</v>
      </c>
      <c r="C3" s="223"/>
      <c r="D3" s="223"/>
      <c r="E3" s="223"/>
      <c r="F3" s="223"/>
      <c r="G3" s="223"/>
      <c r="H3" s="224"/>
      <c r="I3" s="223"/>
      <c r="J3" s="223"/>
      <c r="K3" s="223"/>
      <c r="L3" s="223"/>
      <c r="M3" s="223"/>
      <c r="N3" s="224"/>
    </row>
    <row r="4" spans="2:14" x14ac:dyDescent="0.25">
      <c r="B4" s="225" t="s">
        <v>198</v>
      </c>
      <c r="C4" s="226"/>
      <c r="D4" s="226"/>
      <c r="E4" s="226"/>
      <c r="F4" s="226"/>
      <c r="G4" s="226"/>
      <c r="H4" s="227"/>
      <c r="I4" s="226"/>
      <c r="J4" s="226"/>
      <c r="K4" s="226"/>
      <c r="L4" s="226"/>
      <c r="M4" s="226"/>
      <c r="N4" s="227"/>
    </row>
    <row r="5" spans="2:14" x14ac:dyDescent="0.25">
      <c r="B5" s="116"/>
      <c r="C5" s="228" t="s">
        <v>0</v>
      </c>
      <c r="D5" s="226"/>
      <c r="E5" s="229"/>
      <c r="F5" s="228" t="s">
        <v>1</v>
      </c>
      <c r="G5" s="226"/>
      <c r="H5" s="229"/>
      <c r="I5" s="226" t="s">
        <v>2</v>
      </c>
      <c r="J5" s="226"/>
      <c r="K5" s="229"/>
      <c r="L5" s="228" t="s">
        <v>3</v>
      </c>
      <c r="M5" s="226"/>
      <c r="N5" s="227"/>
    </row>
    <row r="6" spans="2:14" x14ac:dyDescent="0.25">
      <c r="B6" s="1" t="s">
        <v>11</v>
      </c>
      <c r="C6" s="113" t="s">
        <v>4</v>
      </c>
      <c r="D6" s="9" t="s">
        <v>5</v>
      </c>
      <c r="E6" s="114" t="s">
        <v>5</v>
      </c>
      <c r="F6" s="113" t="s">
        <v>4</v>
      </c>
      <c r="G6" s="9" t="s">
        <v>5</v>
      </c>
      <c r="H6" s="114" t="s">
        <v>5</v>
      </c>
      <c r="I6" s="111" t="s">
        <v>4</v>
      </c>
      <c r="J6" s="9" t="s">
        <v>5</v>
      </c>
      <c r="K6" s="114" t="s">
        <v>5</v>
      </c>
      <c r="L6" s="113" t="s">
        <v>4</v>
      </c>
      <c r="M6" s="9" t="s">
        <v>5</v>
      </c>
      <c r="N6" s="112" t="s">
        <v>5</v>
      </c>
    </row>
    <row r="7" spans="2:14" x14ac:dyDescent="0.25">
      <c r="B7" s="95" t="s">
        <v>12</v>
      </c>
      <c r="C7" s="159">
        <v>9.4444444444444393E-3</v>
      </c>
      <c r="D7" s="26">
        <v>0.30815709969788513</v>
      </c>
      <c r="E7" s="26">
        <v>0.13405618531296198</v>
      </c>
      <c r="F7" s="148">
        <v>4.178240740740741E-3</v>
      </c>
      <c r="G7" s="26">
        <v>0.35426889106967624</v>
      </c>
      <c r="H7" s="26">
        <v>0.14411177644710582</v>
      </c>
      <c r="I7" s="148">
        <v>3.6689814814814823E-3</v>
      </c>
      <c r="J7" s="26">
        <v>0.24347158218125967</v>
      </c>
      <c r="K7" s="26">
        <v>0.10305591677503256</v>
      </c>
      <c r="L7" s="27">
        <v>1.7291666666666664E-2</v>
      </c>
      <c r="M7" s="26">
        <v>0.30066411752867772</v>
      </c>
      <c r="N7" s="28">
        <v>0.12804250942749398</v>
      </c>
    </row>
    <row r="8" spans="2:14" x14ac:dyDescent="0.25">
      <c r="B8" s="95" t="s">
        <v>80</v>
      </c>
      <c r="C8" s="159">
        <v>1.2037037037037038E-3</v>
      </c>
      <c r="D8" s="26">
        <v>3.9274924471299107E-2</v>
      </c>
      <c r="E8" s="26">
        <v>1.7085592245769676E-2</v>
      </c>
      <c r="F8" s="148">
        <v>1.273148148148148E-4</v>
      </c>
      <c r="G8" s="26">
        <v>1.0794896957801767E-2</v>
      </c>
      <c r="H8" s="26">
        <v>4.3912175648702602E-3</v>
      </c>
      <c r="I8" s="148"/>
      <c r="J8" s="26"/>
      <c r="K8" s="26"/>
      <c r="L8" s="27">
        <v>1.3310185185185187E-3</v>
      </c>
      <c r="M8" s="26">
        <v>2.3143489635741601E-2</v>
      </c>
      <c r="N8" s="28">
        <v>9.8560164552622571E-3</v>
      </c>
    </row>
    <row r="9" spans="2:14" x14ac:dyDescent="0.25">
      <c r="B9" s="95" t="s">
        <v>13</v>
      </c>
      <c r="C9" s="159">
        <v>3.3912037037037027E-3</v>
      </c>
      <c r="D9" s="26">
        <v>0.11064954682779456</v>
      </c>
      <c r="E9" s="26">
        <v>4.813537046163955E-2</v>
      </c>
      <c r="F9" s="148">
        <v>8.3333333333333339E-4</v>
      </c>
      <c r="G9" s="26">
        <v>7.0657507360157024E-2</v>
      </c>
      <c r="H9" s="26">
        <v>2.8742514970059887E-2</v>
      </c>
      <c r="I9" s="148">
        <v>1.2268518518518518E-3</v>
      </c>
      <c r="J9" s="26">
        <v>8.1413210445468509E-2</v>
      </c>
      <c r="K9" s="26">
        <v>3.4460338101430434E-2</v>
      </c>
      <c r="L9" s="27">
        <v>5.4513888888888876E-3</v>
      </c>
      <c r="M9" s="26">
        <v>9.4787683638559037E-2</v>
      </c>
      <c r="N9" s="28">
        <v>4.0366815221117576E-2</v>
      </c>
    </row>
    <row r="10" spans="2:14" x14ac:dyDescent="0.25">
      <c r="B10" s="95" t="s">
        <v>14</v>
      </c>
      <c r="C10" s="159">
        <v>4.6296296296296298E-4</v>
      </c>
      <c r="D10" s="26">
        <v>1.5105740181268886E-2</v>
      </c>
      <c r="E10" s="26">
        <v>6.5713816329883365E-3</v>
      </c>
      <c r="F10" s="148">
        <v>2.7777777777777778E-4</v>
      </c>
      <c r="G10" s="26">
        <v>2.3552502453385676E-2</v>
      </c>
      <c r="H10" s="26">
        <v>9.580838323353295E-3</v>
      </c>
      <c r="I10" s="148">
        <v>5.9027777777777778E-4</v>
      </c>
      <c r="J10" s="26">
        <v>3.91705069124424E-2</v>
      </c>
      <c r="K10" s="26">
        <v>1.6579973992197662E-2</v>
      </c>
      <c r="L10" s="27">
        <v>1.3310185185185187E-3</v>
      </c>
      <c r="M10" s="26">
        <v>2.3143489635741601E-2</v>
      </c>
      <c r="N10" s="28">
        <v>9.8560164552622571E-3</v>
      </c>
    </row>
    <row r="11" spans="2:14" x14ac:dyDescent="0.25">
      <c r="B11" s="95" t="s">
        <v>15</v>
      </c>
      <c r="C11" s="159">
        <v>1.1226851851851851E-3</v>
      </c>
      <c r="D11" s="26">
        <v>3.6631419939577047E-2</v>
      </c>
      <c r="E11" s="26">
        <v>1.5935600459996715E-2</v>
      </c>
      <c r="F11" s="148">
        <v>8.2175925925925917E-4</v>
      </c>
      <c r="G11" s="26">
        <v>6.9676153091265944E-2</v>
      </c>
      <c r="H11" s="26">
        <v>2.8343313373253496E-2</v>
      </c>
      <c r="I11" s="148">
        <v>4.861111111111111E-4</v>
      </c>
      <c r="J11" s="26">
        <v>3.2258064516129031E-2</v>
      </c>
      <c r="K11" s="26">
        <v>1.3654096228868663E-2</v>
      </c>
      <c r="L11" s="27">
        <v>2.4305555555555556E-3</v>
      </c>
      <c r="M11" s="26">
        <v>4.226202455222379E-2</v>
      </c>
      <c r="N11" s="28">
        <v>1.7997943092218031E-2</v>
      </c>
    </row>
    <row r="12" spans="2:14" x14ac:dyDescent="0.25">
      <c r="B12" s="95" t="s">
        <v>111</v>
      </c>
      <c r="C12" s="159">
        <v>8.3680555555555557E-3</v>
      </c>
      <c r="D12" s="55">
        <v>0.27303625377643514</v>
      </c>
      <c r="E12" s="55">
        <v>0.11877772301626419</v>
      </c>
      <c r="F12" s="148">
        <v>3.3680555555555547E-3</v>
      </c>
      <c r="G12" s="55">
        <v>0.28557409224730124</v>
      </c>
      <c r="H12" s="55">
        <v>0.11616766467065867</v>
      </c>
      <c r="I12" s="148">
        <v>4.3055555555555547E-3</v>
      </c>
      <c r="J12" s="26">
        <v>0.28571428571428564</v>
      </c>
      <c r="K12" s="26">
        <v>0.12093628088426528</v>
      </c>
      <c r="L12" s="27">
        <v>1.6041666666666666E-2</v>
      </c>
      <c r="M12" s="26">
        <v>0.278929362044677</v>
      </c>
      <c r="N12" s="28">
        <v>0.118786424408639</v>
      </c>
    </row>
    <row r="13" spans="2:14" x14ac:dyDescent="0.25">
      <c r="B13" s="95" t="s">
        <v>16</v>
      </c>
      <c r="C13" s="159"/>
      <c r="D13" s="55"/>
      <c r="E13" s="55"/>
      <c r="F13" s="148"/>
      <c r="G13" s="55"/>
      <c r="H13" s="55"/>
      <c r="I13" s="148"/>
      <c r="J13" s="26"/>
      <c r="K13" s="26"/>
      <c r="L13" s="27"/>
      <c r="M13" s="26"/>
      <c r="N13" s="28"/>
    </row>
    <row r="14" spans="2:14" x14ac:dyDescent="0.25">
      <c r="B14" s="95" t="s">
        <v>105</v>
      </c>
      <c r="C14" s="159"/>
      <c r="D14" s="55"/>
      <c r="E14" s="55"/>
      <c r="F14" s="148"/>
      <c r="G14" s="55"/>
      <c r="H14" s="55"/>
      <c r="I14" s="148"/>
      <c r="J14" s="26"/>
      <c r="K14" s="26"/>
      <c r="L14" s="27"/>
      <c r="M14" s="26"/>
      <c r="N14" s="28"/>
    </row>
    <row r="15" spans="2:14" x14ac:dyDescent="0.25">
      <c r="B15" s="95" t="s">
        <v>17</v>
      </c>
      <c r="C15" s="159"/>
      <c r="D15" s="26"/>
      <c r="E15" s="26"/>
      <c r="F15" s="148"/>
      <c r="G15" s="26"/>
      <c r="H15" s="26"/>
      <c r="I15" s="148"/>
      <c r="J15" s="26"/>
      <c r="K15" s="26"/>
      <c r="L15" s="27"/>
      <c r="M15" s="26"/>
      <c r="N15" s="28"/>
    </row>
    <row r="16" spans="2:14" x14ac:dyDescent="0.25">
      <c r="B16" s="95" t="s">
        <v>18</v>
      </c>
      <c r="C16" s="159">
        <v>3.5879629629629629E-4</v>
      </c>
      <c r="D16" s="26">
        <v>1.1706948640483387E-2</v>
      </c>
      <c r="E16" s="26">
        <v>5.092820765565961E-3</v>
      </c>
      <c r="F16" s="148">
        <v>6.9444444444444444E-5</v>
      </c>
      <c r="G16" s="26">
        <v>5.8881256133464189E-3</v>
      </c>
      <c r="H16" s="26">
        <v>2.3952095808383238E-3</v>
      </c>
      <c r="I16" s="148">
        <v>6.9444444444444444E-5</v>
      </c>
      <c r="J16" s="26">
        <v>4.608294930875576E-3</v>
      </c>
      <c r="K16" s="26">
        <v>1.9505851755526663E-3</v>
      </c>
      <c r="L16" s="27">
        <v>4.9768518518518521E-4</v>
      </c>
      <c r="M16" s="26">
        <v>8.6536526464077272E-3</v>
      </c>
      <c r="N16" s="28">
        <v>3.6852931093589304E-3</v>
      </c>
    </row>
    <row r="17" spans="2:14" x14ac:dyDescent="0.25">
      <c r="B17" s="95" t="s">
        <v>19</v>
      </c>
      <c r="C17" s="159"/>
      <c r="D17" s="26"/>
      <c r="E17" s="26"/>
      <c r="F17" s="148"/>
      <c r="G17" s="26"/>
      <c r="H17" s="26"/>
      <c r="I17" s="148"/>
      <c r="J17" s="26"/>
      <c r="K17" s="26"/>
      <c r="L17" s="27"/>
      <c r="M17" s="26"/>
      <c r="N17" s="28"/>
    </row>
    <row r="18" spans="2:14" x14ac:dyDescent="0.25">
      <c r="B18" s="95" t="s">
        <v>20</v>
      </c>
      <c r="C18" s="159">
        <v>1.273148148148148E-4</v>
      </c>
      <c r="D18" s="26">
        <v>4.1540785498489436E-3</v>
      </c>
      <c r="E18" s="26">
        <v>1.8071299490717923E-3</v>
      </c>
      <c r="F18" s="148">
        <v>6.9444444444444444E-5</v>
      </c>
      <c r="G18" s="26">
        <v>5.8881256133464189E-3</v>
      </c>
      <c r="H18" s="26">
        <v>2.3952095808383238E-3</v>
      </c>
      <c r="I18" s="148">
        <v>5.7870370370370366E-5</v>
      </c>
      <c r="J18" s="26">
        <v>3.8402457757296463E-3</v>
      </c>
      <c r="K18" s="26">
        <v>1.6254876462938885E-3</v>
      </c>
      <c r="L18" s="27">
        <v>2.5462962962962961E-4</v>
      </c>
      <c r="M18" s="26">
        <v>4.4274501911853482E-3</v>
      </c>
      <c r="N18" s="28">
        <v>1.8854988001371269E-3</v>
      </c>
    </row>
    <row r="19" spans="2:14" x14ac:dyDescent="0.25">
      <c r="B19" s="95" t="s">
        <v>21</v>
      </c>
      <c r="C19" s="159"/>
      <c r="D19" s="26"/>
      <c r="E19" s="26"/>
      <c r="F19" s="148"/>
      <c r="G19" s="26"/>
      <c r="H19" s="26"/>
      <c r="I19" s="148"/>
      <c r="J19" s="26"/>
      <c r="K19" s="26"/>
      <c r="L19" s="27"/>
      <c r="M19" s="26"/>
      <c r="N19" s="28"/>
    </row>
    <row r="20" spans="2:14" x14ac:dyDescent="0.25">
      <c r="B20" s="149" t="s">
        <v>81</v>
      </c>
      <c r="C20" s="159">
        <v>1.8518518518518518E-4</v>
      </c>
      <c r="D20" s="26">
        <v>6.0422960725075546E-3</v>
      </c>
      <c r="E20" s="26">
        <v>2.6285526531953343E-3</v>
      </c>
      <c r="F20" s="148"/>
      <c r="G20" s="26"/>
      <c r="H20" s="26"/>
      <c r="I20" s="148"/>
      <c r="J20" s="26"/>
      <c r="K20" s="26"/>
      <c r="L20" s="27">
        <v>1.8518518518518518E-4</v>
      </c>
      <c r="M20" s="26">
        <v>3.2199637754075265E-3</v>
      </c>
      <c r="N20" s="28">
        <v>1.3712718546451833E-3</v>
      </c>
    </row>
    <row r="21" spans="2:14" x14ac:dyDescent="0.25">
      <c r="B21" s="150" t="s">
        <v>82</v>
      </c>
      <c r="C21" s="159"/>
      <c r="D21" s="26"/>
      <c r="E21" s="26"/>
      <c r="F21" s="148"/>
      <c r="G21" s="26"/>
      <c r="H21" s="26"/>
      <c r="I21" s="148"/>
      <c r="J21" s="26"/>
      <c r="K21" s="26"/>
      <c r="L21" s="27"/>
      <c r="M21" s="26"/>
      <c r="N21" s="28"/>
    </row>
    <row r="22" spans="2:14" x14ac:dyDescent="0.25">
      <c r="B22" s="95" t="s">
        <v>22</v>
      </c>
      <c r="C22" s="159"/>
      <c r="D22" s="26"/>
      <c r="E22" s="26"/>
      <c r="F22" s="148"/>
      <c r="G22" s="26"/>
      <c r="H22" s="26"/>
      <c r="I22" s="148"/>
      <c r="J22" s="26"/>
      <c r="K22" s="26"/>
      <c r="L22" s="27"/>
      <c r="M22" s="26"/>
      <c r="N22" s="28"/>
    </row>
    <row r="23" spans="2:14" x14ac:dyDescent="0.25">
      <c r="B23" s="95" t="s">
        <v>23</v>
      </c>
      <c r="C23" s="159">
        <v>2.7777777777777778E-4</v>
      </c>
      <c r="D23" s="26">
        <v>9.0634441087613319E-3</v>
      </c>
      <c r="E23" s="26">
        <v>3.9428289797930017E-3</v>
      </c>
      <c r="F23" s="148"/>
      <c r="G23" s="26"/>
      <c r="H23" s="26"/>
      <c r="I23" s="148">
        <v>6.9444444444444447E-4</v>
      </c>
      <c r="J23" s="26">
        <v>4.6082949308755762E-2</v>
      </c>
      <c r="K23" s="26">
        <v>1.9505851755526663E-2</v>
      </c>
      <c r="L23" s="27">
        <v>9.7222222222222219E-4</v>
      </c>
      <c r="M23" s="26">
        <v>1.6904809820889512E-2</v>
      </c>
      <c r="N23" s="28">
        <v>7.1991772368872123E-3</v>
      </c>
    </row>
    <row r="24" spans="2:14" x14ac:dyDescent="0.25">
      <c r="B24" s="95" t="s">
        <v>24</v>
      </c>
      <c r="C24" s="159">
        <v>5.7060185185185174E-3</v>
      </c>
      <c r="D24" s="26">
        <v>0.18617824773413899</v>
      </c>
      <c r="E24" s="26">
        <v>8.0992278626581232E-2</v>
      </c>
      <c r="F24" s="148">
        <v>2.0486111111111109E-3</v>
      </c>
      <c r="G24" s="26">
        <v>0.17369970559371933</v>
      </c>
      <c r="H24" s="26">
        <v>7.0658682634730546E-2</v>
      </c>
      <c r="I24" s="148">
        <v>3.9699074074074072E-3</v>
      </c>
      <c r="J24" s="26">
        <v>0.26344086021505375</v>
      </c>
      <c r="K24" s="26">
        <v>0.11150845253576075</v>
      </c>
      <c r="L24" s="27">
        <v>1.1724537037037037E-2</v>
      </c>
      <c r="M24" s="26">
        <v>0.20386395653048903</v>
      </c>
      <c r="N24" s="28">
        <v>8.6818649297223174E-2</v>
      </c>
    </row>
    <row r="25" spans="2:14" x14ac:dyDescent="0.25">
      <c r="B25" s="99" t="s">
        <v>3</v>
      </c>
      <c r="C25" s="30">
        <v>3.064814814814814E-2</v>
      </c>
      <c r="D25" s="31">
        <v>1</v>
      </c>
      <c r="E25" s="32">
        <v>0.4350254641038277</v>
      </c>
      <c r="F25" s="30">
        <v>1.179398148148148E-2</v>
      </c>
      <c r="G25" s="31">
        <v>1</v>
      </c>
      <c r="H25" s="32">
        <v>0.40678642714570867</v>
      </c>
      <c r="I25" s="30">
        <v>1.5069444444444444E-2</v>
      </c>
      <c r="J25" s="31">
        <v>0.99999999999999989</v>
      </c>
      <c r="K25" s="32">
        <v>0.42327698309492856</v>
      </c>
      <c r="L25" s="30">
        <v>5.7511574074074076E-2</v>
      </c>
      <c r="M25" s="31">
        <v>1</v>
      </c>
      <c r="N25" s="33">
        <v>0.42586561535824474</v>
      </c>
    </row>
    <row r="26" spans="2:14" x14ac:dyDescent="0.25">
      <c r="B26" s="119"/>
      <c r="C26" s="120"/>
      <c r="D26" s="120"/>
      <c r="E26" s="120"/>
      <c r="F26" s="120"/>
      <c r="G26" s="120"/>
      <c r="H26" s="120"/>
      <c r="I26" s="120"/>
      <c r="J26" s="120"/>
      <c r="K26" s="120"/>
      <c r="L26" s="120"/>
      <c r="M26" s="120"/>
      <c r="N26" s="121"/>
    </row>
    <row r="27" spans="2:14" x14ac:dyDescent="0.25">
      <c r="B27" s="1" t="s">
        <v>25</v>
      </c>
      <c r="C27" s="4" t="s">
        <v>4</v>
      </c>
      <c r="D27" s="4" t="s">
        <v>5</v>
      </c>
      <c r="E27" s="4" t="s">
        <v>5</v>
      </c>
      <c r="F27" s="9" t="s">
        <v>4</v>
      </c>
      <c r="G27" s="110" t="s">
        <v>5</v>
      </c>
      <c r="H27" s="110" t="s">
        <v>5</v>
      </c>
      <c r="I27" s="9" t="s">
        <v>4</v>
      </c>
      <c r="J27" s="110" t="s">
        <v>5</v>
      </c>
      <c r="K27" s="110" t="s">
        <v>5</v>
      </c>
      <c r="L27" s="157" t="s">
        <v>4</v>
      </c>
      <c r="M27" s="4" t="s">
        <v>5</v>
      </c>
      <c r="N27" s="158" t="s">
        <v>5</v>
      </c>
    </row>
    <row r="28" spans="2:14" x14ac:dyDescent="0.25">
      <c r="B28" s="95" t="s">
        <v>26</v>
      </c>
      <c r="C28" s="159">
        <v>9.0277777777777787E-3</v>
      </c>
      <c r="D28" s="27"/>
      <c r="E28" s="26">
        <v>0.12814194184327257</v>
      </c>
      <c r="F28" s="148">
        <v>4.3055555555555555E-3</v>
      </c>
      <c r="G28" s="27"/>
      <c r="H28" s="26">
        <v>0.14850299401197609</v>
      </c>
      <c r="I28" s="148">
        <v>4.1435185185185186E-3</v>
      </c>
      <c r="J28" s="27"/>
      <c r="K28" s="26">
        <v>0.11638491547464243</v>
      </c>
      <c r="L28" s="27">
        <v>1.7476851851851855E-2</v>
      </c>
      <c r="M28" s="26"/>
      <c r="N28" s="28">
        <v>0.12941378128213921</v>
      </c>
    </row>
    <row r="29" spans="2:14" x14ac:dyDescent="0.25">
      <c r="B29" s="95" t="s">
        <v>27</v>
      </c>
      <c r="C29" s="159">
        <v>6.2500000000000001E-4</v>
      </c>
      <c r="D29" s="27"/>
      <c r="E29" s="26">
        <v>8.871365204534255E-3</v>
      </c>
      <c r="F29" s="148">
        <v>1.0416666666666667E-4</v>
      </c>
      <c r="G29" s="27"/>
      <c r="H29" s="26">
        <v>3.5928143712574859E-3</v>
      </c>
      <c r="I29" s="148">
        <v>1.273148148148148E-4</v>
      </c>
      <c r="J29" s="27"/>
      <c r="K29" s="26">
        <v>3.5760728218465544E-3</v>
      </c>
      <c r="L29" s="27">
        <v>8.564814814814815E-4</v>
      </c>
      <c r="M29" s="26"/>
      <c r="N29" s="28">
        <v>6.3421323277339731E-3</v>
      </c>
    </row>
    <row r="30" spans="2:14" x14ac:dyDescent="0.25">
      <c r="B30" s="95" t="s">
        <v>28</v>
      </c>
      <c r="C30" s="159"/>
      <c r="D30" s="27"/>
      <c r="E30" s="26"/>
      <c r="F30" s="148"/>
      <c r="G30" s="27"/>
      <c r="H30" s="26"/>
      <c r="I30" s="148"/>
      <c r="J30" s="27"/>
      <c r="K30" s="26"/>
      <c r="L30" s="27"/>
      <c r="M30" s="26"/>
      <c r="N30" s="28"/>
    </row>
    <row r="31" spans="2:14" x14ac:dyDescent="0.25">
      <c r="B31" s="95" t="s">
        <v>29</v>
      </c>
      <c r="C31" s="159">
        <v>1.7488425925925928E-2</v>
      </c>
      <c r="D31" s="27"/>
      <c r="E31" s="26">
        <v>0.24823394118613443</v>
      </c>
      <c r="F31" s="148">
        <v>7.8124999999999983E-3</v>
      </c>
      <c r="G31" s="27"/>
      <c r="H31" s="26">
        <v>0.26946107784431139</v>
      </c>
      <c r="I31" s="148">
        <v>8.1481481481481439E-3</v>
      </c>
      <c r="J31" s="27"/>
      <c r="K31" s="26">
        <v>0.2288686605981794</v>
      </c>
      <c r="L31" s="27">
        <v>3.3449074074074076E-2</v>
      </c>
      <c r="M31" s="26"/>
      <c r="N31" s="28">
        <v>0.24768597874528625</v>
      </c>
    </row>
    <row r="32" spans="2:14" x14ac:dyDescent="0.25">
      <c r="B32" s="95" t="s">
        <v>30</v>
      </c>
      <c r="C32" s="159">
        <v>1.2233796296296289E-2</v>
      </c>
      <c r="D32" s="27"/>
      <c r="E32" s="26">
        <v>0.17364875965171669</v>
      </c>
      <c r="F32" s="148">
        <v>4.5833333333333334E-3</v>
      </c>
      <c r="G32" s="27"/>
      <c r="H32" s="26">
        <v>0.15808383233532938</v>
      </c>
      <c r="I32" s="148">
        <v>7.3611111111111117E-3</v>
      </c>
      <c r="J32" s="27"/>
      <c r="K32" s="26">
        <v>0.20676202860858264</v>
      </c>
      <c r="L32" s="27">
        <v>2.4178240740740736E-2</v>
      </c>
      <c r="M32" s="26"/>
      <c r="N32" s="28">
        <v>0.17903668152211172</v>
      </c>
    </row>
    <row r="33" spans="2:14" x14ac:dyDescent="0.25">
      <c r="B33" s="95" t="s">
        <v>31</v>
      </c>
      <c r="C33" s="159">
        <v>4.282407407407407E-4</v>
      </c>
      <c r="D33" s="27"/>
      <c r="E33" s="26">
        <v>6.0785280105142107E-3</v>
      </c>
      <c r="F33" s="148">
        <v>3.9351851851851852E-4</v>
      </c>
      <c r="G33" s="27"/>
      <c r="H33" s="26">
        <v>1.3572854291417169E-2</v>
      </c>
      <c r="I33" s="148">
        <v>7.5231481481481482E-4</v>
      </c>
      <c r="J33" s="27"/>
      <c r="K33" s="26">
        <v>2.1131339401820552E-2</v>
      </c>
      <c r="L33" s="27">
        <v>1.5740740740740741E-3</v>
      </c>
      <c r="M33" s="26"/>
      <c r="N33" s="28">
        <v>1.1655810764484058E-2</v>
      </c>
    </row>
    <row r="34" spans="2:14" x14ac:dyDescent="0.25">
      <c r="B34" s="99" t="s">
        <v>3</v>
      </c>
      <c r="C34" s="34">
        <v>3.9803240740740743E-2</v>
      </c>
      <c r="D34" s="34"/>
      <c r="E34" s="31">
        <v>0.56497453589617219</v>
      </c>
      <c r="F34" s="34">
        <v>1.7199074074074071E-2</v>
      </c>
      <c r="G34" s="34"/>
      <c r="H34" s="31">
        <v>0.59321357285429155</v>
      </c>
      <c r="I34" s="34">
        <v>2.0532407407407402E-2</v>
      </c>
      <c r="J34" s="34"/>
      <c r="K34" s="31">
        <v>0.57672301690507155</v>
      </c>
      <c r="L34" s="34">
        <v>7.7534722222222227E-2</v>
      </c>
      <c r="M34" s="34"/>
      <c r="N34" s="33">
        <v>0.57413438464175526</v>
      </c>
    </row>
    <row r="35" spans="2:14" x14ac:dyDescent="0.25">
      <c r="B35" s="122"/>
      <c r="C35" s="123"/>
      <c r="D35" s="123"/>
      <c r="E35" s="123"/>
      <c r="F35" s="123"/>
      <c r="G35" s="123"/>
      <c r="H35" s="123"/>
      <c r="I35" s="123"/>
      <c r="J35" s="123"/>
      <c r="K35" s="123"/>
      <c r="L35" s="123"/>
      <c r="M35" s="123"/>
      <c r="N35" s="124"/>
    </row>
    <row r="36" spans="2:14" x14ac:dyDescent="0.25">
      <c r="B36" s="99" t="s">
        <v>6</v>
      </c>
      <c r="C36" s="34">
        <v>7.0451388888888883E-2</v>
      </c>
      <c r="D36" s="36"/>
      <c r="E36" s="31">
        <v>0.99999999999999989</v>
      </c>
      <c r="F36" s="34">
        <v>2.899305555555555E-2</v>
      </c>
      <c r="G36" s="36"/>
      <c r="H36" s="31">
        <v>1.0000000000000002</v>
      </c>
      <c r="I36" s="34">
        <v>3.5601851851851843E-2</v>
      </c>
      <c r="J36" s="36"/>
      <c r="K36" s="31">
        <v>1</v>
      </c>
      <c r="L36" s="34">
        <v>0.1350462962962963</v>
      </c>
      <c r="M36" s="36"/>
      <c r="N36" s="35">
        <v>1</v>
      </c>
    </row>
    <row r="37" spans="2:14" ht="66" customHeight="1" thickBot="1" x14ac:dyDescent="0.3">
      <c r="B37" s="244" t="s">
        <v>107</v>
      </c>
      <c r="C37" s="245"/>
      <c r="D37" s="245"/>
      <c r="E37" s="245"/>
      <c r="F37" s="245"/>
      <c r="G37" s="245"/>
      <c r="H37" s="246"/>
      <c r="I37" s="245"/>
      <c r="J37" s="245"/>
      <c r="K37" s="245"/>
      <c r="L37" s="245"/>
      <c r="M37" s="245"/>
      <c r="N37" s="246"/>
    </row>
  </sheetData>
  <mergeCells count="7">
    <mergeCell ref="B37:N37"/>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82" orientation="landscape" r:id="rId1"/>
  <headerFooter>
    <oddHeader>&amp;R19</oddHeader>
  </headerFooter>
  <colBreaks count="1" manualBreakCount="1">
    <brk id="14"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2"/>
  <sheetViews>
    <sheetView topLeftCell="A7" zoomScaleSheetLayoutView="100" workbookViewId="0">
      <selection activeCell="I14" sqref="I14"/>
    </sheetView>
  </sheetViews>
  <sheetFormatPr defaultColWidth="8.85546875" defaultRowHeight="15" x14ac:dyDescent="0.25"/>
  <cols>
    <col min="1" max="1" width="6.140625" style="2" customWidth="1"/>
    <col min="2" max="2" width="42.42578125" style="2" customWidth="1"/>
    <col min="3" max="14" width="8.28515625" style="2" customWidth="1"/>
    <col min="15" max="16384" width="8.85546875" style="2"/>
  </cols>
  <sheetData>
    <row r="1" spans="2:14" s="115" customFormat="1" x14ac:dyDescent="0.25"/>
    <row r="2" spans="2:14" s="115" customFormat="1" ht="15.75" thickBot="1" x14ac:dyDescent="0.3"/>
    <row r="3" spans="2:14" s="115" customFormat="1" x14ac:dyDescent="0.25">
      <c r="B3" s="222" t="s">
        <v>108</v>
      </c>
      <c r="C3" s="223"/>
      <c r="D3" s="223"/>
      <c r="E3" s="223"/>
      <c r="F3" s="223"/>
      <c r="G3" s="223"/>
      <c r="H3" s="224"/>
      <c r="I3" s="223"/>
      <c r="J3" s="223"/>
      <c r="K3" s="223"/>
      <c r="L3" s="223"/>
      <c r="M3" s="223"/>
      <c r="N3" s="224"/>
    </row>
    <row r="4" spans="2:14" s="115" customFormat="1" x14ac:dyDescent="0.25">
      <c r="B4" s="225" t="s">
        <v>198</v>
      </c>
      <c r="C4" s="226"/>
      <c r="D4" s="226"/>
      <c r="E4" s="226"/>
      <c r="F4" s="226"/>
      <c r="G4" s="226"/>
      <c r="H4" s="227"/>
      <c r="I4" s="226"/>
      <c r="J4" s="226"/>
      <c r="K4" s="226"/>
      <c r="L4" s="226"/>
      <c r="M4" s="226"/>
      <c r="N4" s="227"/>
    </row>
    <row r="5" spans="2:14" s="115" customFormat="1" x14ac:dyDescent="0.25">
      <c r="B5" s="116"/>
      <c r="C5" s="228" t="s">
        <v>0</v>
      </c>
      <c r="D5" s="226"/>
      <c r="E5" s="229"/>
      <c r="F5" s="228" t="s">
        <v>1</v>
      </c>
      <c r="G5" s="226"/>
      <c r="H5" s="229"/>
      <c r="I5" s="226" t="s">
        <v>2</v>
      </c>
      <c r="J5" s="226"/>
      <c r="K5" s="229"/>
      <c r="L5" s="228" t="s">
        <v>3</v>
      </c>
      <c r="M5" s="226"/>
      <c r="N5" s="227"/>
    </row>
    <row r="6" spans="2:14" s="115" customFormat="1" x14ac:dyDescent="0.25">
      <c r="B6" s="1" t="s">
        <v>11</v>
      </c>
      <c r="C6" s="113" t="s">
        <v>4</v>
      </c>
      <c r="D6" s="9" t="s">
        <v>5</v>
      </c>
      <c r="E6" s="114" t="s">
        <v>5</v>
      </c>
      <c r="F6" s="113" t="s">
        <v>4</v>
      </c>
      <c r="G6" s="9" t="s">
        <v>5</v>
      </c>
      <c r="H6" s="114" t="s">
        <v>5</v>
      </c>
      <c r="I6" s="111" t="s">
        <v>4</v>
      </c>
      <c r="J6" s="9" t="s">
        <v>5</v>
      </c>
      <c r="K6" s="114" t="s">
        <v>5</v>
      </c>
      <c r="L6" s="113" t="s">
        <v>4</v>
      </c>
      <c r="M6" s="9" t="s">
        <v>5</v>
      </c>
      <c r="N6" s="112" t="s">
        <v>5</v>
      </c>
    </row>
    <row r="7" spans="2:14" s="115" customFormat="1" x14ac:dyDescent="0.25">
      <c r="B7" s="95" t="s">
        <v>12</v>
      </c>
      <c r="C7" s="148">
        <v>2.0798611111111111E-2</v>
      </c>
      <c r="D7" s="26">
        <v>0.1698808848553601</v>
      </c>
      <c r="E7" s="26">
        <v>7.2535722935335417E-2</v>
      </c>
      <c r="F7" s="148">
        <v>8.2407407407407395E-3</v>
      </c>
      <c r="G7" s="26">
        <v>0.16126840317100793</v>
      </c>
      <c r="H7" s="26">
        <v>6.4132588722752668E-2</v>
      </c>
      <c r="I7" s="148">
        <v>1.1099537037037036E-2</v>
      </c>
      <c r="J7" s="26">
        <v>0.15550510783200908</v>
      </c>
      <c r="K7" s="26">
        <v>6.634841566348415E-2</v>
      </c>
      <c r="L7" s="27">
        <v>4.0138888888888891E-2</v>
      </c>
      <c r="M7" s="26">
        <v>0.16389413988657844</v>
      </c>
      <c r="N7" s="28">
        <v>6.8905225511623286E-2</v>
      </c>
    </row>
    <row r="8" spans="2:14" s="115" customFormat="1" x14ac:dyDescent="0.25">
      <c r="B8" s="95" t="s">
        <v>80</v>
      </c>
      <c r="C8" s="148">
        <v>3.8541666666666659E-3</v>
      </c>
      <c r="D8" s="26">
        <v>3.1480431083380583E-2</v>
      </c>
      <c r="E8" s="26">
        <v>1.3441511261806727E-2</v>
      </c>
      <c r="F8" s="148">
        <v>4.6296296296296294E-5</v>
      </c>
      <c r="G8" s="26">
        <v>9.0600226500566264E-4</v>
      </c>
      <c r="H8" s="26">
        <v>3.6029544226265543E-4</v>
      </c>
      <c r="I8" s="148">
        <v>1.8749999999999999E-3</v>
      </c>
      <c r="J8" s="26">
        <v>2.6268850332414464E-2</v>
      </c>
      <c r="K8" s="26">
        <v>1.1207970112079701E-2</v>
      </c>
      <c r="L8" s="27">
        <v>5.7754629629629623E-3</v>
      </c>
      <c r="M8" s="26">
        <v>2.358223062381852E-2</v>
      </c>
      <c r="N8" s="28">
        <v>9.9145638784025412E-3</v>
      </c>
    </row>
    <row r="9" spans="2:14" s="115" customFormat="1" x14ac:dyDescent="0.25">
      <c r="B9" s="95" t="s">
        <v>13</v>
      </c>
      <c r="C9" s="148">
        <v>7.2337962962962946E-3</v>
      </c>
      <c r="D9" s="26">
        <v>5.9084893174513098E-2</v>
      </c>
      <c r="E9" s="26">
        <v>2.5228061677565177E-2</v>
      </c>
      <c r="F9" s="148">
        <v>9.9537037037037042E-4</v>
      </c>
      <c r="G9" s="26">
        <v>1.9479048697621747E-2</v>
      </c>
      <c r="H9" s="26">
        <v>7.7463520086470923E-3</v>
      </c>
      <c r="I9" s="148">
        <v>4.3287037037037035E-3</v>
      </c>
      <c r="J9" s="26">
        <v>6.0645370520512408E-2</v>
      </c>
      <c r="K9" s="26">
        <v>2.5875190258751901E-2</v>
      </c>
      <c r="L9" s="27">
        <v>1.2557870370370369E-2</v>
      </c>
      <c r="M9" s="26">
        <v>5.1275992438563317E-2</v>
      </c>
      <c r="N9" s="28">
        <v>2.1557719054241996E-2</v>
      </c>
    </row>
    <row r="10" spans="2:14" s="115" customFormat="1" x14ac:dyDescent="0.25">
      <c r="B10" s="95" t="s">
        <v>14</v>
      </c>
      <c r="C10" s="148">
        <v>1.4004629629629629E-3</v>
      </c>
      <c r="D10" s="26">
        <v>1.1438835318585739E-2</v>
      </c>
      <c r="E10" s="26">
        <v>4.884152740776619E-3</v>
      </c>
      <c r="F10" s="148">
        <v>3.7037037037037041E-4</v>
      </c>
      <c r="G10" s="26">
        <v>7.248018120045302E-3</v>
      </c>
      <c r="H10" s="26">
        <v>2.8823635381012439E-3</v>
      </c>
      <c r="I10" s="148">
        <v>1.0416666666666667E-3</v>
      </c>
      <c r="J10" s="26">
        <v>1.4593805740230259E-2</v>
      </c>
      <c r="K10" s="26">
        <v>6.2266500622665004E-3</v>
      </c>
      <c r="L10" s="27">
        <v>2.8124999999999999E-3</v>
      </c>
      <c r="M10" s="26">
        <v>1.1483931947069941E-2</v>
      </c>
      <c r="N10" s="28">
        <v>4.8281343135306966E-3</v>
      </c>
    </row>
    <row r="11" spans="2:14" s="115" customFormat="1" x14ac:dyDescent="0.25">
      <c r="B11" s="95" t="s">
        <v>15</v>
      </c>
      <c r="C11" s="148">
        <v>3.9583333333333319E-3</v>
      </c>
      <c r="D11" s="55">
        <v>3.2331253545093565E-2</v>
      </c>
      <c r="E11" s="55">
        <v>1.3804795349963662E-2</v>
      </c>
      <c r="F11" s="148">
        <v>2.662037037037037E-3</v>
      </c>
      <c r="G11" s="55">
        <v>5.2095130237825603E-2</v>
      </c>
      <c r="H11" s="55">
        <v>2.0716987930102689E-2</v>
      </c>
      <c r="I11" s="148">
        <v>3.5532407407407409E-3</v>
      </c>
      <c r="J11" s="55">
        <v>4.9781092913896555E-2</v>
      </c>
      <c r="K11" s="55">
        <v>2.1239795212397952E-2</v>
      </c>
      <c r="L11" s="27">
        <v>1.0173611111111109E-2</v>
      </c>
      <c r="M11" s="26">
        <v>4.1540642722117188E-2</v>
      </c>
      <c r="N11" s="28">
        <v>1.7464732763759185E-2</v>
      </c>
    </row>
    <row r="12" spans="2:14" s="115" customFormat="1" x14ac:dyDescent="0.25">
      <c r="B12" s="95" t="s">
        <v>111</v>
      </c>
      <c r="C12" s="148">
        <v>7.1817129629629661E-2</v>
      </c>
      <c r="D12" s="55">
        <v>0.58659481943656644</v>
      </c>
      <c r="E12" s="55">
        <v>0.25046419633486722</v>
      </c>
      <c r="F12" s="148">
        <v>3.6018518518518512E-2</v>
      </c>
      <c r="G12" s="55">
        <v>0.70486976217440545</v>
      </c>
      <c r="H12" s="55">
        <v>0.28030985408034592</v>
      </c>
      <c r="I12" s="148">
        <v>4.2511574074074063E-2</v>
      </c>
      <c r="J12" s="55">
        <v>0.59558942759850808</v>
      </c>
      <c r="K12" s="55">
        <v>0.25411650754116499</v>
      </c>
      <c r="L12" s="27">
        <v>0.15034722222222224</v>
      </c>
      <c r="M12" s="26">
        <v>0.61389413988657848</v>
      </c>
      <c r="N12" s="28">
        <v>0.25809656268627063</v>
      </c>
    </row>
    <row r="13" spans="2:14" s="115" customFormat="1" x14ac:dyDescent="0.25">
      <c r="B13" s="95" t="s">
        <v>16</v>
      </c>
      <c r="C13" s="148"/>
      <c r="D13" s="55"/>
      <c r="E13" s="55"/>
      <c r="F13" s="148"/>
      <c r="G13" s="55"/>
      <c r="H13" s="55"/>
      <c r="I13" s="148"/>
      <c r="J13" s="55"/>
      <c r="K13" s="55"/>
      <c r="L13" s="27"/>
      <c r="M13" s="26"/>
      <c r="N13" s="28"/>
    </row>
    <row r="14" spans="2:14" s="115" customFormat="1" x14ac:dyDescent="0.25">
      <c r="B14" s="95" t="s">
        <v>105</v>
      </c>
      <c r="C14" s="148"/>
      <c r="D14" s="55"/>
      <c r="E14" s="55"/>
      <c r="F14" s="148"/>
      <c r="G14" s="55"/>
      <c r="H14" s="55"/>
      <c r="I14" s="148"/>
      <c r="J14" s="55"/>
      <c r="K14" s="55"/>
      <c r="L14" s="27"/>
      <c r="M14" s="26"/>
      <c r="N14" s="28"/>
    </row>
    <row r="15" spans="2:14" s="115" customFormat="1" x14ac:dyDescent="0.25">
      <c r="B15" s="95" t="s">
        <v>17</v>
      </c>
      <c r="C15" s="148"/>
      <c r="D15" s="55"/>
      <c r="E15" s="55"/>
      <c r="F15" s="148"/>
      <c r="G15" s="55"/>
      <c r="H15" s="55"/>
      <c r="I15" s="148"/>
      <c r="J15" s="55"/>
      <c r="K15" s="55"/>
      <c r="L15" s="27"/>
      <c r="M15" s="26"/>
      <c r="N15" s="28"/>
    </row>
    <row r="16" spans="2:14" s="115" customFormat="1" x14ac:dyDescent="0.25">
      <c r="B16" s="95" t="s">
        <v>18</v>
      </c>
      <c r="C16" s="148">
        <v>8.3333333333333328E-4</v>
      </c>
      <c r="D16" s="55">
        <v>6.8065796937039104E-3</v>
      </c>
      <c r="E16" s="55">
        <v>2.9062727052555086E-3</v>
      </c>
      <c r="F16" s="148">
        <v>3.4722222222222222E-5</v>
      </c>
      <c r="G16" s="55">
        <v>6.7950169875424706E-4</v>
      </c>
      <c r="H16" s="55">
        <v>2.7022158169699159E-4</v>
      </c>
      <c r="I16" s="148">
        <v>1.7361111111111112E-4</v>
      </c>
      <c r="J16" s="55">
        <v>2.4323009567050434E-3</v>
      </c>
      <c r="K16" s="55">
        <v>1.0377750103777502E-3</v>
      </c>
      <c r="L16" s="27">
        <v>1.0416666666666667E-3</v>
      </c>
      <c r="M16" s="26">
        <v>4.2533081285444233E-3</v>
      </c>
      <c r="N16" s="28">
        <v>1.7881978939002581E-3</v>
      </c>
    </row>
    <row r="17" spans="2:14" s="115" customFormat="1" x14ac:dyDescent="0.25">
      <c r="B17" s="95" t="s">
        <v>19</v>
      </c>
      <c r="C17" s="148"/>
      <c r="D17" s="55"/>
      <c r="E17" s="55"/>
      <c r="F17" s="148"/>
      <c r="G17" s="55"/>
      <c r="H17" s="55"/>
      <c r="I17" s="148"/>
      <c r="J17" s="55"/>
      <c r="K17" s="55"/>
      <c r="L17" s="27"/>
      <c r="M17" s="26"/>
      <c r="N17" s="28"/>
    </row>
    <row r="18" spans="2:14" s="115" customFormat="1" x14ac:dyDescent="0.25">
      <c r="B18" s="95" t="s">
        <v>20</v>
      </c>
      <c r="C18" s="148">
        <v>5.7870370370370366E-5</v>
      </c>
      <c r="D18" s="55">
        <v>4.7267914539610487E-4</v>
      </c>
      <c r="E18" s="55">
        <v>2.0182449342052145E-4</v>
      </c>
      <c r="F18" s="148"/>
      <c r="G18" s="55"/>
      <c r="H18" s="55"/>
      <c r="I18" s="148"/>
      <c r="J18" s="55"/>
      <c r="K18" s="55"/>
      <c r="L18" s="27">
        <v>5.7870370370370366E-5</v>
      </c>
      <c r="M18" s="26">
        <v>2.362948960302457E-4</v>
      </c>
      <c r="N18" s="28">
        <v>9.9344327438903224E-5</v>
      </c>
    </row>
    <row r="19" spans="2:14" s="115" customFormat="1" x14ac:dyDescent="0.25">
      <c r="B19" s="95" t="s">
        <v>21</v>
      </c>
      <c r="C19" s="148"/>
      <c r="D19" s="55"/>
      <c r="E19" s="55"/>
      <c r="F19" s="148"/>
      <c r="G19" s="55"/>
      <c r="H19" s="55"/>
      <c r="I19" s="148"/>
      <c r="J19" s="55"/>
      <c r="K19" s="55"/>
      <c r="L19" s="27"/>
      <c r="M19" s="26"/>
      <c r="N19" s="28"/>
    </row>
    <row r="20" spans="2:14" s="115" customFormat="1" x14ac:dyDescent="0.25">
      <c r="B20" s="149" t="s">
        <v>81</v>
      </c>
      <c r="C20" s="148">
        <v>3.4722222222222222E-5</v>
      </c>
      <c r="D20" s="55">
        <v>2.8360748723766293E-4</v>
      </c>
      <c r="E20" s="55">
        <v>1.2109469605231288E-4</v>
      </c>
      <c r="F20" s="148"/>
      <c r="G20" s="55"/>
      <c r="H20" s="55"/>
      <c r="I20" s="148"/>
      <c r="J20" s="55"/>
      <c r="K20" s="55"/>
      <c r="L20" s="27">
        <v>3.4722222222222222E-5</v>
      </c>
      <c r="M20" s="26">
        <v>1.4177693761814744E-4</v>
      </c>
      <c r="N20" s="28">
        <v>5.9606596463341939E-5</v>
      </c>
    </row>
    <row r="21" spans="2:14" s="115" customFormat="1" x14ac:dyDescent="0.25">
      <c r="B21" s="150" t="s">
        <v>82</v>
      </c>
      <c r="C21" s="148"/>
      <c r="D21" s="55"/>
      <c r="E21" s="55"/>
      <c r="F21" s="148"/>
      <c r="G21" s="55"/>
      <c r="H21" s="55"/>
      <c r="I21" s="148"/>
      <c r="J21" s="55"/>
      <c r="K21" s="55"/>
      <c r="L21" s="27"/>
      <c r="M21" s="26"/>
      <c r="N21" s="28"/>
    </row>
    <row r="22" spans="2:14" s="115" customFormat="1" x14ac:dyDescent="0.25">
      <c r="B22" s="95" t="s">
        <v>22</v>
      </c>
      <c r="C22" s="148"/>
      <c r="D22" s="55"/>
      <c r="E22" s="55"/>
      <c r="F22" s="148"/>
      <c r="G22" s="55"/>
      <c r="H22" s="55"/>
      <c r="I22" s="148"/>
      <c r="J22" s="55"/>
      <c r="K22" s="55"/>
      <c r="L22" s="27"/>
      <c r="M22" s="26"/>
      <c r="N22" s="28"/>
    </row>
    <row r="23" spans="2:14" s="115" customFormat="1" x14ac:dyDescent="0.25">
      <c r="B23" s="95" t="s">
        <v>23</v>
      </c>
      <c r="C23" s="148">
        <v>5.0925925925925921E-4</v>
      </c>
      <c r="D23" s="55">
        <v>4.1595764794857227E-3</v>
      </c>
      <c r="E23" s="55">
        <v>1.7760555421005887E-3</v>
      </c>
      <c r="F23" s="148">
        <v>1.9675925925925926E-4</v>
      </c>
      <c r="G23" s="55">
        <v>3.8505096262740667E-3</v>
      </c>
      <c r="H23" s="55">
        <v>1.5312556296162858E-3</v>
      </c>
      <c r="I23" s="148">
        <v>2.0833333333333335E-4</v>
      </c>
      <c r="J23" s="55">
        <v>2.9187611480460517E-3</v>
      </c>
      <c r="K23" s="55">
        <v>1.2453300124533001E-3</v>
      </c>
      <c r="L23" s="27">
        <v>9.1435185185185185E-4</v>
      </c>
      <c r="M23" s="26">
        <v>3.7334593572778824E-3</v>
      </c>
      <c r="N23" s="28">
        <v>1.569640373534671E-3</v>
      </c>
    </row>
    <row r="24" spans="2:14" s="115" customFormat="1" x14ac:dyDescent="0.25">
      <c r="B24" s="95" t="s">
        <v>24</v>
      </c>
      <c r="C24" s="148">
        <v>1.1932870370370373E-2</v>
      </c>
      <c r="D24" s="26">
        <v>9.7466439780676858E-2</v>
      </c>
      <c r="E24" s="26">
        <v>4.1616210543311535E-2</v>
      </c>
      <c r="F24" s="148">
        <v>2.5347222222222221E-3</v>
      </c>
      <c r="G24" s="55">
        <v>4.9603624009060029E-2</v>
      </c>
      <c r="H24" s="55">
        <v>1.9726175463880384E-2</v>
      </c>
      <c r="I24" s="148">
        <v>6.5856481481481478E-3</v>
      </c>
      <c r="J24" s="26">
        <v>9.2265282957677969E-2</v>
      </c>
      <c r="K24" s="26">
        <v>3.9366265393662649E-2</v>
      </c>
      <c r="L24" s="27">
        <v>2.105324074074074E-2</v>
      </c>
      <c r="M24" s="26">
        <v>8.5964083175803396E-2</v>
      </c>
      <c r="N24" s="28">
        <v>3.6141466322272997E-2</v>
      </c>
    </row>
    <row r="25" spans="2:14" s="115" customFormat="1" x14ac:dyDescent="0.25">
      <c r="B25" s="99" t="s">
        <v>3</v>
      </c>
      <c r="C25" s="30">
        <v>0.12243055555555561</v>
      </c>
      <c r="D25" s="31">
        <v>0.99999999999999978</v>
      </c>
      <c r="E25" s="32">
        <v>0.42697989828045535</v>
      </c>
      <c r="F25" s="30">
        <v>5.1099537037037027E-2</v>
      </c>
      <c r="G25" s="31">
        <v>1</v>
      </c>
      <c r="H25" s="32">
        <v>0.39767609439740598</v>
      </c>
      <c r="I25" s="30">
        <v>7.137731481481481E-2</v>
      </c>
      <c r="J25" s="31">
        <v>0.99999999999999978</v>
      </c>
      <c r="K25" s="32">
        <v>0.42666389926663895</v>
      </c>
      <c r="L25" s="30">
        <v>0.24490740740740743</v>
      </c>
      <c r="M25" s="31">
        <v>1</v>
      </c>
      <c r="N25" s="33">
        <v>0.42042519372143861</v>
      </c>
    </row>
    <row r="26" spans="2:14" s="115" customFormat="1" x14ac:dyDescent="0.25">
      <c r="B26" s="119"/>
      <c r="C26" s="120"/>
      <c r="D26" s="120"/>
      <c r="E26" s="120"/>
      <c r="F26" s="120"/>
      <c r="G26" s="120"/>
      <c r="H26" s="120"/>
      <c r="I26" s="120"/>
      <c r="J26" s="120"/>
      <c r="K26" s="120"/>
      <c r="L26" s="120"/>
      <c r="M26" s="120"/>
      <c r="N26" s="121"/>
    </row>
    <row r="27" spans="2:14" s="115" customFormat="1" x14ac:dyDescent="0.25">
      <c r="B27" s="1" t="s">
        <v>25</v>
      </c>
      <c r="C27" s="4" t="s">
        <v>4</v>
      </c>
      <c r="D27" s="4" t="s">
        <v>5</v>
      </c>
      <c r="E27" s="4" t="s">
        <v>5</v>
      </c>
      <c r="F27" s="9" t="s">
        <v>4</v>
      </c>
      <c r="G27" s="110" t="s">
        <v>5</v>
      </c>
      <c r="H27" s="110" t="s">
        <v>5</v>
      </c>
      <c r="I27" s="9" t="s">
        <v>4</v>
      </c>
      <c r="J27" s="110" t="s">
        <v>5</v>
      </c>
      <c r="K27" s="110" t="s">
        <v>5</v>
      </c>
      <c r="L27" s="157" t="s">
        <v>4</v>
      </c>
      <c r="M27" s="4" t="s">
        <v>5</v>
      </c>
      <c r="N27" s="158" t="s">
        <v>5</v>
      </c>
    </row>
    <row r="28" spans="2:14" s="115" customFormat="1" x14ac:dyDescent="0.25">
      <c r="B28" s="95" t="s">
        <v>26</v>
      </c>
      <c r="C28" s="148">
        <v>1.7662037037037039E-2</v>
      </c>
      <c r="D28" s="27"/>
      <c r="E28" s="26">
        <v>6.1596835391943154E-2</v>
      </c>
      <c r="F28" s="148">
        <v>4.8842592592592583E-3</v>
      </c>
      <c r="G28" s="27"/>
      <c r="H28" s="26">
        <v>3.801116915871014E-2</v>
      </c>
      <c r="I28" s="148">
        <v>1.21875E-2</v>
      </c>
      <c r="J28" s="27"/>
      <c r="K28" s="26">
        <v>7.2851805728518057E-2</v>
      </c>
      <c r="L28" s="27">
        <v>3.4733796296296297E-2</v>
      </c>
      <c r="M28" s="26"/>
      <c r="N28" s="28">
        <v>5.9626465328829717E-2</v>
      </c>
    </row>
    <row r="29" spans="2:14" s="115" customFormat="1" x14ac:dyDescent="0.25">
      <c r="B29" s="95" t="s">
        <v>27</v>
      </c>
      <c r="C29" s="148">
        <v>2.5462962962962961E-4</v>
      </c>
      <c r="D29" s="27"/>
      <c r="E29" s="26">
        <v>8.8802777105029436E-4</v>
      </c>
      <c r="F29" s="148">
        <v>6.8287037037037036E-4</v>
      </c>
      <c r="G29" s="27"/>
      <c r="H29" s="26">
        <v>5.3143577733741681E-3</v>
      </c>
      <c r="I29" s="148">
        <v>2.5462962962962961E-4</v>
      </c>
      <c r="J29" s="27"/>
      <c r="K29" s="26">
        <v>1.5220700152207001E-3</v>
      </c>
      <c r="L29" s="27">
        <v>1.1921296296296296E-3</v>
      </c>
      <c r="M29" s="26"/>
      <c r="N29" s="28">
        <v>2.0464931452414065E-3</v>
      </c>
    </row>
    <row r="30" spans="2:14" s="115" customFormat="1" x14ac:dyDescent="0.25">
      <c r="B30" s="95" t="s">
        <v>28</v>
      </c>
      <c r="C30" s="148">
        <v>1.0185185185185184E-3</v>
      </c>
      <c r="D30" s="27"/>
      <c r="E30" s="26">
        <v>3.5521110842011774E-3</v>
      </c>
      <c r="F30" s="148">
        <v>2.5462962962962961E-4</v>
      </c>
      <c r="G30" s="27"/>
      <c r="H30" s="26">
        <v>1.981624932444605E-3</v>
      </c>
      <c r="I30" s="148">
        <v>7.5231481481481482E-4</v>
      </c>
      <c r="J30" s="27"/>
      <c r="K30" s="26">
        <v>4.4970250449702506E-3</v>
      </c>
      <c r="L30" s="27">
        <v>2.0254629629629629E-3</v>
      </c>
      <c r="M30" s="26"/>
      <c r="N30" s="28">
        <v>3.4770514603616126E-3</v>
      </c>
    </row>
    <row r="31" spans="2:14" s="115" customFormat="1" x14ac:dyDescent="0.25">
      <c r="B31" s="95" t="s">
        <v>29</v>
      </c>
      <c r="C31" s="148">
        <v>5.9513888888888915E-2</v>
      </c>
      <c r="D31" s="27"/>
      <c r="E31" s="26">
        <v>0.20755630903366437</v>
      </c>
      <c r="F31" s="148">
        <v>3.4178240740740738E-2</v>
      </c>
      <c r="G31" s="27"/>
      <c r="H31" s="26">
        <v>0.26598811025040536</v>
      </c>
      <c r="I31" s="148">
        <v>4.1724537037037046E-2</v>
      </c>
      <c r="J31" s="27"/>
      <c r="K31" s="26">
        <v>0.24941192749411933</v>
      </c>
      <c r="L31" s="27">
        <v>0.13541666666666669</v>
      </c>
      <c r="M31" s="26"/>
      <c r="N31" s="28">
        <v>0.2324657262070336</v>
      </c>
    </row>
    <row r="32" spans="2:14" s="115" customFormat="1" x14ac:dyDescent="0.25">
      <c r="B32" s="95" t="s">
        <v>30</v>
      </c>
      <c r="C32" s="148">
        <v>6.0185185185185189E-2</v>
      </c>
      <c r="D32" s="27"/>
      <c r="E32" s="26">
        <v>0.20989747315734233</v>
      </c>
      <c r="F32" s="148">
        <v>2.6944444444444444E-2</v>
      </c>
      <c r="G32" s="27"/>
      <c r="H32" s="26">
        <v>0.20969194739686547</v>
      </c>
      <c r="I32" s="148">
        <v>2.2696759259259253E-2</v>
      </c>
      <c r="J32" s="27"/>
      <c r="K32" s="26">
        <v>0.13567178635671781</v>
      </c>
      <c r="L32" s="27">
        <v>0.10982638888888889</v>
      </c>
      <c r="M32" s="26"/>
      <c r="N32" s="28">
        <v>0.18853566461355056</v>
      </c>
    </row>
    <row r="33" spans="2:14" s="115" customFormat="1" x14ac:dyDescent="0.25">
      <c r="B33" s="95" t="s">
        <v>31</v>
      </c>
      <c r="C33" s="148">
        <v>2.5671296296296303E-2</v>
      </c>
      <c r="D33" s="27"/>
      <c r="E33" s="26">
        <v>8.9529345281343348E-2</v>
      </c>
      <c r="F33" s="148">
        <v>1.0451388888888889E-2</v>
      </c>
      <c r="G33" s="27"/>
      <c r="H33" s="26">
        <v>8.1336696090794469E-2</v>
      </c>
      <c r="I33" s="148">
        <v>1.8298611111111106E-2</v>
      </c>
      <c r="J33" s="27"/>
      <c r="K33" s="26">
        <v>0.10938148609381483</v>
      </c>
      <c r="L33" s="27">
        <v>5.4421296296296294E-2</v>
      </c>
      <c r="M33" s="26"/>
      <c r="N33" s="28">
        <v>9.3423405523544598E-2</v>
      </c>
    </row>
    <row r="34" spans="2:14" s="115" customFormat="1" x14ac:dyDescent="0.25">
      <c r="B34" s="99" t="s">
        <v>3</v>
      </c>
      <c r="C34" s="34">
        <v>0.16430555555555559</v>
      </c>
      <c r="D34" s="34"/>
      <c r="E34" s="31">
        <v>0.57302010171954465</v>
      </c>
      <c r="F34" s="34">
        <v>7.739583333333333E-2</v>
      </c>
      <c r="G34" s="34"/>
      <c r="H34" s="31">
        <v>0.60232390560259419</v>
      </c>
      <c r="I34" s="34">
        <v>9.5914351851851848E-2</v>
      </c>
      <c r="J34" s="34"/>
      <c r="K34" s="31">
        <v>0.57333610073336094</v>
      </c>
      <c r="L34" s="34">
        <v>0.33761574074074074</v>
      </c>
      <c r="M34" s="34"/>
      <c r="N34" s="33">
        <v>0.57957480627856139</v>
      </c>
    </row>
    <row r="35" spans="2:14" s="115" customFormat="1" x14ac:dyDescent="0.25">
      <c r="B35" s="122"/>
      <c r="C35" s="123"/>
      <c r="D35" s="123"/>
      <c r="E35" s="123"/>
      <c r="F35" s="123"/>
      <c r="G35" s="123"/>
      <c r="H35" s="123"/>
      <c r="I35" s="123"/>
      <c r="J35" s="123"/>
      <c r="K35" s="123"/>
      <c r="L35" s="123"/>
      <c r="M35" s="123"/>
      <c r="N35" s="124"/>
    </row>
    <row r="36" spans="2:14" s="115" customFormat="1" x14ac:dyDescent="0.25">
      <c r="B36" s="99" t="s">
        <v>6</v>
      </c>
      <c r="C36" s="34">
        <v>0.28673611111111119</v>
      </c>
      <c r="D36" s="36"/>
      <c r="E36" s="31">
        <v>1</v>
      </c>
      <c r="F36" s="34">
        <v>0.12849537037037034</v>
      </c>
      <c r="G36" s="36"/>
      <c r="H36" s="31">
        <v>1.0000000000000002</v>
      </c>
      <c r="I36" s="34">
        <v>0.16729166666666667</v>
      </c>
      <c r="J36" s="36"/>
      <c r="K36" s="31">
        <v>0.99999999999999989</v>
      </c>
      <c r="L36" s="34">
        <v>0.58252314814814821</v>
      </c>
      <c r="M36" s="36"/>
      <c r="N36" s="35">
        <v>1</v>
      </c>
    </row>
    <row r="37" spans="2:14" s="115" customFormat="1" ht="66" customHeight="1" thickBot="1" x14ac:dyDescent="0.3">
      <c r="B37" s="244" t="s">
        <v>60</v>
      </c>
      <c r="C37" s="245"/>
      <c r="D37" s="245"/>
      <c r="E37" s="245"/>
      <c r="F37" s="245"/>
      <c r="G37" s="245"/>
      <c r="H37" s="245"/>
      <c r="I37" s="245"/>
      <c r="J37" s="245"/>
      <c r="K37" s="245"/>
      <c r="L37" s="245"/>
      <c r="M37" s="245"/>
      <c r="N37" s="246"/>
    </row>
    <row r="38" spans="2:14" s="115" customFormat="1" x14ac:dyDescent="0.25"/>
    <row r="39" spans="2:14" s="115" customFormat="1" x14ac:dyDescent="0.25"/>
    <row r="40" spans="2:14" s="115" customFormat="1" x14ac:dyDescent="0.25"/>
    <row r="41" spans="2:14" s="115" customFormat="1" x14ac:dyDescent="0.25"/>
    <row r="42" spans="2:14" s="115" customFormat="1" x14ac:dyDescent="0.25"/>
    <row r="43" spans="2:14" s="115" customFormat="1" x14ac:dyDescent="0.25"/>
    <row r="44" spans="2:14" s="115" customFormat="1" x14ac:dyDescent="0.25"/>
    <row r="45" spans="2:14" s="115" customFormat="1" x14ac:dyDescent="0.25"/>
    <row r="46" spans="2:14" s="115" customFormat="1" x14ac:dyDescent="0.25"/>
    <row r="47" spans="2:14" s="115" customFormat="1" x14ac:dyDescent="0.25"/>
    <row r="48" spans="2:14" s="115" customFormat="1" x14ac:dyDescent="0.25"/>
    <row r="49" s="115" customFormat="1" x14ac:dyDescent="0.25"/>
    <row r="50" s="115" customFormat="1" x14ac:dyDescent="0.25"/>
    <row r="51" s="115" customFormat="1" x14ac:dyDescent="0.25"/>
    <row r="52" s="115" customFormat="1" x14ac:dyDescent="0.25"/>
    <row r="53" s="115" customFormat="1" x14ac:dyDescent="0.25"/>
    <row r="54" s="115" customFormat="1" x14ac:dyDescent="0.25"/>
    <row r="55" s="115" customFormat="1" x14ac:dyDescent="0.25"/>
    <row r="56" s="115" customFormat="1" x14ac:dyDescent="0.25"/>
    <row r="57" s="115" customFormat="1" x14ac:dyDescent="0.25"/>
    <row r="58" s="115" customFormat="1" x14ac:dyDescent="0.25"/>
    <row r="59" s="115" customFormat="1" x14ac:dyDescent="0.25"/>
    <row r="60" s="115" customFormat="1" x14ac:dyDescent="0.25"/>
    <row r="61" s="115" customFormat="1" x14ac:dyDescent="0.25"/>
    <row r="62" s="115" customFormat="1" x14ac:dyDescent="0.25"/>
    <row r="63" s="115" customFormat="1" x14ac:dyDescent="0.25"/>
    <row r="64" s="115" customFormat="1" x14ac:dyDescent="0.25"/>
    <row r="65" s="115" customFormat="1" x14ac:dyDescent="0.25"/>
    <row r="66" s="115" customFormat="1" x14ac:dyDescent="0.25"/>
    <row r="67" s="115" customFormat="1" x14ac:dyDescent="0.25"/>
    <row r="68" s="115" customFormat="1" x14ac:dyDescent="0.25"/>
    <row r="69" s="115" customFormat="1" x14ac:dyDescent="0.25"/>
    <row r="70" s="115" customFormat="1" x14ac:dyDescent="0.25"/>
    <row r="71" s="115" customFormat="1" x14ac:dyDescent="0.25"/>
    <row r="72" s="115" customFormat="1" x14ac:dyDescent="0.25"/>
  </sheetData>
  <mergeCells count="7">
    <mergeCell ref="B37:N37"/>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82" orientation="landscape" r:id="rId1"/>
  <headerFooter>
    <oddHeader>&amp;R20</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zoomScaleSheetLayoutView="100" workbookViewId="0">
      <selection activeCell="I14" sqref="I14"/>
    </sheetView>
  </sheetViews>
  <sheetFormatPr defaultColWidth="8.85546875" defaultRowHeight="15" x14ac:dyDescent="0.25"/>
  <cols>
    <col min="1" max="1" width="6.140625" style="2" customWidth="1"/>
    <col min="2" max="2" width="42.42578125" style="2" customWidth="1"/>
    <col min="3" max="14" width="8.7109375" style="2" customWidth="1"/>
    <col min="15" max="16384" width="8.85546875" style="2"/>
  </cols>
  <sheetData>
    <row r="2" spans="2:14" ht="15.75" thickBot="1" x14ac:dyDescent="0.3"/>
    <row r="3" spans="2:14" x14ac:dyDescent="0.25">
      <c r="B3" s="222" t="s">
        <v>109</v>
      </c>
      <c r="C3" s="223"/>
      <c r="D3" s="223"/>
      <c r="E3" s="223"/>
      <c r="F3" s="223"/>
      <c r="G3" s="223"/>
      <c r="H3" s="224"/>
      <c r="I3" s="223"/>
      <c r="J3" s="223"/>
      <c r="K3" s="223"/>
      <c r="L3" s="223"/>
      <c r="M3" s="223"/>
      <c r="N3" s="224"/>
    </row>
    <row r="4" spans="2:14" x14ac:dyDescent="0.25">
      <c r="B4" s="225" t="s">
        <v>198</v>
      </c>
      <c r="C4" s="226"/>
      <c r="D4" s="226"/>
      <c r="E4" s="226"/>
      <c r="F4" s="226"/>
      <c r="G4" s="226"/>
      <c r="H4" s="227"/>
      <c r="I4" s="226"/>
      <c r="J4" s="226"/>
      <c r="K4" s="226"/>
      <c r="L4" s="226"/>
      <c r="M4" s="226"/>
      <c r="N4" s="227"/>
    </row>
    <row r="5" spans="2:14" x14ac:dyDescent="0.25">
      <c r="B5" s="116"/>
      <c r="C5" s="228" t="s">
        <v>0</v>
      </c>
      <c r="D5" s="226"/>
      <c r="E5" s="229"/>
      <c r="F5" s="228" t="s">
        <v>1</v>
      </c>
      <c r="G5" s="226"/>
      <c r="H5" s="229"/>
      <c r="I5" s="226" t="s">
        <v>2</v>
      </c>
      <c r="J5" s="226"/>
      <c r="K5" s="229"/>
      <c r="L5" s="228" t="s">
        <v>3</v>
      </c>
      <c r="M5" s="226"/>
      <c r="N5" s="227"/>
    </row>
    <row r="6" spans="2:14" x14ac:dyDescent="0.25">
      <c r="B6" s="1" t="s">
        <v>11</v>
      </c>
      <c r="C6" s="113" t="s">
        <v>4</v>
      </c>
      <c r="D6" s="9" t="s">
        <v>5</v>
      </c>
      <c r="E6" s="114" t="s">
        <v>5</v>
      </c>
      <c r="F6" s="113" t="s">
        <v>4</v>
      </c>
      <c r="G6" s="9" t="s">
        <v>5</v>
      </c>
      <c r="H6" s="114" t="s">
        <v>5</v>
      </c>
      <c r="I6" s="111" t="s">
        <v>4</v>
      </c>
      <c r="J6" s="9" t="s">
        <v>5</v>
      </c>
      <c r="K6" s="114" t="s">
        <v>5</v>
      </c>
      <c r="L6" s="113" t="s">
        <v>4</v>
      </c>
      <c r="M6" s="9" t="s">
        <v>5</v>
      </c>
      <c r="N6" s="112" t="s">
        <v>5</v>
      </c>
    </row>
    <row r="7" spans="2:14" x14ac:dyDescent="0.25">
      <c r="B7" s="95" t="s">
        <v>12</v>
      </c>
      <c r="C7" s="148">
        <v>3.0243055555555537E-2</v>
      </c>
      <c r="D7" s="26">
        <v>0.19756540148192933</v>
      </c>
      <c r="E7" s="26">
        <v>8.4669971809079328E-2</v>
      </c>
      <c r="F7" s="148">
        <v>1.2418981481481475E-2</v>
      </c>
      <c r="G7" s="26">
        <v>0.19746043430253951</v>
      </c>
      <c r="H7" s="26">
        <v>7.8856470934078035E-2</v>
      </c>
      <c r="I7" s="148">
        <v>1.4768518518518518E-2</v>
      </c>
      <c r="J7" s="26">
        <v>0.17083946980854198</v>
      </c>
      <c r="K7" s="26">
        <v>7.2789503707929262E-2</v>
      </c>
      <c r="L7" s="27">
        <v>5.7430555555555526E-2</v>
      </c>
      <c r="M7" s="26">
        <v>0.18990393815300996</v>
      </c>
      <c r="N7" s="28">
        <v>8.0034839833542967E-2</v>
      </c>
    </row>
    <row r="8" spans="2:14" x14ac:dyDescent="0.25">
      <c r="B8" s="95" t="s">
        <v>80</v>
      </c>
      <c r="C8" s="148">
        <v>5.0578703703703697E-3</v>
      </c>
      <c r="D8" s="26">
        <v>3.3040979888099183E-2</v>
      </c>
      <c r="E8" s="26">
        <v>1.4160267003661572E-2</v>
      </c>
      <c r="F8" s="148">
        <v>1.7361111111111109E-4</v>
      </c>
      <c r="G8" s="26">
        <v>2.7603974972396027E-3</v>
      </c>
      <c r="H8" s="26">
        <v>1.102373778202396E-3</v>
      </c>
      <c r="I8" s="148">
        <v>1.8749999999999999E-3</v>
      </c>
      <c r="J8" s="26">
        <v>2.1689650555629939E-2</v>
      </c>
      <c r="K8" s="26">
        <v>9.2413006274957212E-3</v>
      </c>
      <c r="L8" s="27">
        <v>7.106481481481481E-3</v>
      </c>
      <c r="M8" s="26">
        <v>2.3498794442956099E-2</v>
      </c>
      <c r="N8" s="28">
        <v>9.9035452756540514E-3</v>
      </c>
    </row>
    <row r="9" spans="2:14" x14ac:dyDescent="0.25">
      <c r="B9" s="95" t="s">
        <v>13</v>
      </c>
      <c r="C9" s="148">
        <v>1.0625000000000002E-2</v>
      </c>
      <c r="D9" s="26">
        <v>6.9408740359897164E-2</v>
      </c>
      <c r="E9" s="26">
        <v>2.9746281714785647E-2</v>
      </c>
      <c r="F9" s="148">
        <v>1.8287037037037037E-3</v>
      </c>
      <c r="G9" s="26">
        <v>2.9076186970923821E-2</v>
      </c>
      <c r="H9" s="26">
        <v>1.1611670463731906E-2</v>
      </c>
      <c r="I9" s="148">
        <v>5.5555555555555558E-3</v>
      </c>
      <c r="J9" s="26">
        <v>6.4265631275940566E-2</v>
      </c>
      <c r="K9" s="26">
        <v>2.7381631488876217E-2</v>
      </c>
      <c r="L9" s="27">
        <v>1.8009259259259263E-2</v>
      </c>
      <c r="M9" s="26">
        <v>5.9550690803321989E-2</v>
      </c>
      <c r="N9" s="28">
        <v>2.5097583793025586E-2</v>
      </c>
    </row>
    <row r="10" spans="2:14" x14ac:dyDescent="0.25">
      <c r="B10" s="95" t="s">
        <v>14</v>
      </c>
      <c r="C10" s="148">
        <v>1.8634259259259259E-3</v>
      </c>
      <c r="D10" s="55">
        <v>1.217299259035233E-2</v>
      </c>
      <c r="E10" s="55">
        <v>5.2169404750332113E-3</v>
      </c>
      <c r="F10" s="148">
        <v>6.4814814814814813E-4</v>
      </c>
      <c r="G10" s="55">
        <v>1.0305483989694518E-2</v>
      </c>
      <c r="H10" s="55">
        <v>4.1155287719556125E-3</v>
      </c>
      <c r="I10" s="148">
        <v>1.6319444444444443E-3</v>
      </c>
      <c r="J10" s="26">
        <v>1.8878029187307539E-2</v>
      </c>
      <c r="K10" s="26">
        <v>8.0433542498573873E-3</v>
      </c>
      <c r="L10" s="27">
        <v>4.1435185185185186E-3</v>
      </c>
      <c r="M10" s="26">
        <v>1.3701251483026523E-2</v>
      </c>
      <c r="N10" s="28">
        <v>5.7743798187038292E-3</v>
      </c>
    </row>
    <row r="11" spans="2:14" x14ac:dyDescent="0.25">
      <c r="B11" s="95" t="s">
        <v>15</v>
      </c>
      <c r="C11" s="148">
        <v>5.0810185185185186E-3</v>
      </c>
      <c r="D11" s="55">
        <v>3.3192197187358219E-2</v>
      </c>
      <c r="E11" s="55">
        <v>1.422507371763714E-2</v>
      </c>
      <c r="F11" s="148">
        <v>3.483796296296296E-3</v>
      </c>
      <c r="G11" s="55">
        <v>5.5391976444608033E-2</v>
      </c>
      <c r="H11" s="55">
        <v>2.2120967149261414E-2</v>
      </c>
      <c r="I11" s="148">
        <v>4.0393518518518504E-3</v>
      </c>
      <c r="J11" s="26">
        <v>4.6726469406881764E-2</v>
      </c>
      <c r="K11" s="26">
        <v>1.9908727895037073E-2</v>
      </c>
      <c r="L11" s="27">
        <v>1.2604166666666666E-2</v>
      </c>
      <c r="M11" s="26">
        <v>4.1677829231887939E-2</v>
      </c>
      <c r="N11" s="28">
        <v>1.7565082744604662E-2</v>
      </c>
    </row>
    <row r="12" spans="2:14" x14ac:dyDescent="0.25">
      <c r="B12" s="95" t="s">
        <v>111</v>
      </c>
      <c r="C12" s="148">
        <v>8.0185185185185262E-2</v>
      </c>
      <c r="D12" s="55">
        <v>0.52381672463329831</v>
      </c>
      <c r="E12" s="55">
        <v>0.22449045721136721</v>
      </c>
      <c r="F12" s="148">
        <v>3.9386574074074074E-2</v>
      </c>
      <c r="G12" s="55">
        <v>0.62624217887375799</v>
      </c>
      <c r="H12" s="55">
        <v>0.25009186448151693</v>
      </c>
      <c r="I12" s="148">
        <v>4.6817129629629618E-2</v>
      </c>
      <c r="J12" s="26">
        <v>0.54157183023162392</v>
      </c>
      <c r="K12" s="26">
        <v>0.23074729035938388</v>
      </c>
      <c r="L12" s="27">
        <v>0.16638888888888895</v>
      </c>
      <c r="M12" s="26">
        <v>0.55019327184354561</v>
      </c>
      <c r="N12" s="28">
        <v>0.23187844769186108</v>
      </c>
    </row>
    <row r="13" spans="2:14" x14ac:dyDescent="0.25">
      <c r="B13" s="95" t="s">
        <v>16</v>
      </c>
      <c r="C13" s="148"/>
      <c r="D13" s="55"/>
      <c r="E13" s="55"/>
      <c r="F13" s="148"/>
      <c r="G13" s="55"/>
      <c r="H13" s="55"/>
      <c r="I13" s="148"/>
      <c r="J13" s="26"/>
      <c r="K13" s="26"/>
      <c r="L13" s="27"/>
      <c r="M13" s="26"/>
      <c r="N13" s="28"/>
    </row>
    <row r="14" spans="2:14" x14ac:dyDescent="0.25">
      <c r="B14" s="95" t="s">
        <v>105</v>
      </c>
      <c r="C14" s="148"/>
      <c r="D14" s="55"/>
      <c r="E14" s="55"/>
      <c r="F14" s="148"/>
      <c r="G14" s="55"/>
      <c r="H14" s="55"/>
      <c r="I14" s="148"/>
      <c r="J14" s="26"/>
      <c r="K14" s="26"/>
      <c r="L14" s="27"/>
      <c r="M14" s="26"/>
      <c r="N14" s="28"/>
    </row>
    <row r="15" spans="2:14" x14ac:dyDescent="0.25">
      <c r="B15" s="95" t="s">
        <v>17</v>
      </c>
      <c r="C15" s="148"/>
      <c r="D15" s="55"/>
      <c r="E15" s="55"/>
      <c r="F15" s="148"/>
      <c r="G15" s="55"/>
      <c r="H15" s="55"/>
      <c r="I15" s="148"/>
      <c r="J15" s="26"/>
      <c r="K15" s="26"/>
      <c r="L15" s="27"/>
      <c r="M15" s="26"/>
      <c r="N15" s="28"/>
    </row>
    <row r="16" spans="2:14" x14ac:dyDescent="0.25">
      <c r="B16" s="95" t="s">
        <v>18</v>
      </c>
      <c r="C16" s="148">
        <v>1.1921296296296296E-3</v>
      </c>
      <c r="D16" s="55">
        <v>7.7876909118403106E-3</v>
      </c>
      <c r="E16" s="55">
        <v>3.3375457697417438E-3</v>
      </c>
      <c r="F16" s="148">
        <v>1.0416666666666666E-4</v>
      </c>
      <c r="G16" s="55">
        <v>1.6562384983437619E-3</v>
      </c>
      <c r="H16" s="55">
        <v>6.6142426692143762E-4</v>
      </c>
      <c r="I16" s="148">
        <v>2.4305555555555555E-4</v>
      </c>
      <c r="J16" s="26">
        <v>2.8116213683223993E-3</v>
      </c>
      <c r="K16" s="26">
        <v>1.1979463776383343E-3</v>
      </c>
      <c r="L16" s="27">
        <v>1.5393518518518519E-3</v>
      </c>
      <c r="M16" s="26">
        <v>5.0901297409009141E-3</v>
      </c>
      <c r="N16" s="28">
        <v>2.1452304913061712E-3</v>
      </c>
    </row>
    <row r="17" spans="2:14" x14ac:dyDescent="0.25">
      <c r="B17" s="95" t="s">
        <v>19</v>
      </c>
      <c r="C17" s="148"/>
      <c r="D17" s="55"/>
      <c r="E17" s="55"/>
      <c r="F17" s="148"/>
      <c r="G17" s="55"/>
      <c r="H17" s="55"/>
      <c r="I17" s="148"/>
      <c r="J17" s="26"/>
      <c r="K17" s="26"/>
      <c r="L17" s="27"/>
      <c r="M17" s="26"/>
      <c r="N17" s="28"/>
    </row>
    <row r="18" spans="2:14" x14ac:dyDescent="0.25">
      <c r="B18" s="95" t="s">
        <v>20</v>
      </c>
      <c r="C18" s="148">
        <v>1.8518518518518518E-4</v>
      </c>
      <c r="D18" s="55">
        <v>1.2097383940722812E-3</v>
      </c>
      <c r="E18" s="55">
        <v>5.1845371180454271E-4</v>
      </c>
      <c r="F18" s="148">
        <v>6.9444444444444444E-5</v>
      </c>
      <c r="G18" s="55">
        <v>1.1041589988958413E-3</v>
      </c>
      <c r="H18" s="55">
        <v>4.4094951128095848E-4</v>
      </c>
      <c r="I18" s="148">
        <v>5.7870370370370366E-5</v>
      </c>
      <c r="J18" s="26">
        <v>6.6943365912438082E-4</v>
      </c>
      <c r="K18" s="26">
        <v>2.8522532800912719E-4</v>
      </c>
      <c r="L18" s="27">
        <v>3.1249999999999995E-4</v>
      </c>
      <c r="M18" s="26">
        <v>1.0333346090550728E-3</v>
      </c>
      <c r="N18" s="28">
        <v>4.3549791928771889E-4</v>
      </c>
    </row>
    <row r="19" spans="2:14" x14ac:dyDescent="0.25">
      <c r="B19" s="95" t="s">
        <v>21</v>
      </c>
      <c r="C19" s="148"/>
      <c r="D19" s="26"/>
      <c r="E19" s="26"/>
      <c r="F19" s="148"/>
      <c r="G19" s="26"/>
      <c r="H19" s="26"/>
      <c r="I19" s="148"/>
      <c r="J19" s="26"/>
      <c r="K19" s="26"/>
      <c r="L19" s="27"/>
      <c r="M19" s="26"/>
      <c r="N19" s="28"/>
    </row>
    <row r="20" spans="2:14" x14ac:dyDescent="0.25">
      <c r="B20" s="149" t="s">
        <v>81</v>
      </c>
      <c r="C20" s="148">
        <v>2.199074074074074E-4</v>
      </c>
      <c r="D20" s="26">
        <v>1.436564342960834E-3</v>
      </c>
      <c r="E20" s="26">
        <v>6.1566378276789447E-4</v>
      </c>
      <c r="F20" s="148"/>
      <c r="G20" s="26"/>
      <c r="H20" s="26"/>
      <c r="I20" s="148"/>
      <c r="J20" s="26"/>
      <c r="K20" s="26"/>
      <c r="L20" s="27">
        <v>2.199074074074074E-4</v>
      </c>
      <c r="M20" s="26">
        <v>7.2716139155727352E-4</v>
      </c>
      <c r="N20" s="28">
        <v>3.0646149875802442E-4</v>
      </c>
    </row>
    <row r="21" spans="2:14" x14ac:dyDescent="0.25">
      <c r="B21" s="150" t="s">
        <v>82</v>
      </c>
      <c r="C21" s="148"/>
      <c r="D21" s="26"/>
      <c r="E21" s="26"/>
      <c r="F21" s="148"/>
      <c r="G21" s="26"/>
      <c r="H21" s="26"/>
      <c r="I21" s="148"/>
      <c r="J21" s="26"/>
      <c r="K21" s="26"/>
      <c r="L21" s="27"/>
      <c r="M21" s="26"/>
      <c r="N21" s="28"/>
    </row>
    <row r="22" spans="2:14" x14ac:dyDescent="0.25">
      <c r="B22" s="95" t="s">
        <v>22</v>
      </c>
      <c r="C22" s="148"/>
      <c r="D22" s="26"/>
      <c r="E22" s="26"/>
      <c r="F22" s="148"/>
      <c r="G22" s="26"/>
      <c r="H22" s="26"/>
      <c r="I22" s="148"/>
      <c r="J22" s="26"/>
      <c r="K22" s="26"/>
      <c r="L22" s="27"/>
      <c r="M22" s="26"/>
      <c r="N22" s="28"/>
    </row>
    <row r="23" spans="2:14" x14ac:dyDescent="0.25">
      <c r="B23" s="95" t="s">
        <v>23</v>
      </c>
      <c r="C23" s="148">
        <v>7.8703703703703705E-4</v>
      </c>
      <c r="D23" s="26">
        <v>5.1413881748071958E-3</v>
      </c>
      <c r="E23" s="26">
        <v>2.2034282751693065E-3</v>
      </c>
      <c r="F23" s="148">
        <v>1.9675925925925926E-4</v>
      </c>
      <c r="G23" s="26">
        <v>3.1284504968715505E-3</v>
      </c>
      <c r="H23" s="26">
        <v>1.2493569486293824E-3</v>
      </c>
      <c r="I23" s="148">
        <v>9.0277777777777784E-4</v>
      </c>
      <c r="J23" s="26">
        <v>1.0443165082340342E-2</v>
      </c>
      <c r="K23" s="26">
        <v>4.4495151169423848E-3</v>
      </c>
      <c r="L23" s="27">
        <v>1.8865740740740744E-3</v>
      </c>
      <c r="M23" s="26">
        <v>6.238279306517663E-3</v>
      </c>
      <c r="N23" s="28">
        <v>2.629117068292526E-3</v>
      </c>
    </row>
    <row r="24" spans="2:14" x14ac:dyDescent="0.25">
      <c r="B24" s="95" t="s">
        <v>24</v>
      </c>
      <c r="C24" s="148">
        <v>1.7638888888888891E-2</v>
      </c>
      <c r="D24" s="26">
        <v>0.11522758203538482</v>
      </c>
      <c r="E24" s="26">
        <v>4.9382716049382699E-2</v>
      </c>
      <c r="F24" s="148">
        <v>4.5833333333333334E-3</v>
      </c>
      <c r="G24" s="26">
        <v>7.2874493927125528E-2</v>
      </c>
      <c r="H24" s="26">
        <v>2.9102667744543259E-2</v>
      </c>
      <c r="I24" s="148">
        <v>1.0555555555555556E-2</v>
      </c>
      <c r="J24" s="26">
        <v>0.12210469942428707</v>
      </c>
      <c r="K24" s="26">
        <v>5.2025099828864808E-2</v>
      </c>
      <c r="L24" s="27">
        <v>3.2777777777777781E-2</v>
      </c>
      <c r="M24" s="26">
        <v>0.10838531899422098</v>
      </c>
      <c r="N24" s="28">
        <v>4.567889286751186E-2</v>
      </c>
    </row>
    <row r="25" spans="2:14" x14ac:dyDescent="0.25">
      <c r="B25" s="99" t="s">
        <v>3</v>
      </c>
      <c r="C25" s="30">
        <v>0.15307870370370377</v>
      </c>
      <c r="D25" s="31">
        <v>0.99999999999999989</v>
      </c>
      <c r="E25" s="32">
        <v>0.42856679952043031</v>
      </c>
      <c r="F25" s="30">
        <v>6.2893518518518501E-2</v>
      </c>
      <c r="G25" s="31">
        <v>1</v>
      </c>
      <c r="H25" s="32">
        <v>0.39935327405012133</v>
      </c>
      <c r="I25" s="30">
        <v>8.6446759259259251E-2</v>
      </c>
      <c r="J25" s="31">
        <v>0.99999999999999978</v>
      </c>
      <c r="K25" s="32">
        <v>0.42606959498003416</v>
      </c>
      <c r="L25" s="30">
        <v>0.3024189814814815</v>
      </c>
      <c r="M25" s="31">
        <v>1</v>
      </c>
      <c r="N25" s="33">
        <v>0.42144907900254847</v>
      </c>
    </row>
    <row r="26" spans="2:14" x14ac:dyDescent="0.25">
      <c r="B26" s="119"/>
      <c r="C26" s="120"/>
      <c r="D26" s="120"/>
      <c r="E26" s="120"/>
      <c r="F26" s="120"/>
      <c r="G26" s="120"/>
      <c r="H26" s="120"/>
      <c r="I26" s="120"/>
      <c r="J26" s="120"/>
      <c r="K26" s="120"/>
      <c r="L26" s="120"/>
      <c r="M26" s="120"/>
      <c r="N26" s="121"/>
    </row>
    <row r="27" spans="2:14" x14ac:dyDescent="0.25">
      <c r="B27" s="1" t="s">
        <v>25</v>
      </c>
      <c r="C27" s="4" t="s">
        <v>4</v>
      </c>
      <c r="D27" s="4" t="s">
        <v>5</v>
      </c>
      <c r="E27" s="4" t="s">
        <v>5</v>
      </c>
      <c r="F27" s="9" t="s">
        <v>4</v>
      </c>
      <c r="G27" s="110" t="s">
        <v>5</v>
      </c>
      <c r="H27" s="110" t="s">
        <v>5</v>
      </c>
      <c r="I27" s="9" t="s">
        <v>4</v>
      </c>
      <c r="J27" s="110" t="s">
        <v>5</v>
      </c>
      <c r="K27" s="110" t="s">
        <v>5</v>
      </c>
      <c r="L27" s="157" t="s">
        <v>4</v>
      </c>
      <c r="M27" s="4" t="s">
        <v>5</v>
      </c>
      <c r="N27" s="158" t="s">
        <v>5</v>
      </c>
    </row>
    <row r="28" spans="2:14" x14ac:dyDescent="0.25">
      <c r="B28" s="95" t="s">
        <v>26</v>
      </c>
      <c r="C28" s="148">
        <v>2.6689814814814816E-2</v>
      </c>
      <c r="D28" s="27"/>
      <c r="E28" s="26">
        <v>7.4722141213829724E-2</v>
      </c>
      <c r="F28" s="148">
        <v>9.1898148148148173E-3</v>
      </c>
      <c r="G28" s="27"/>
      <c r="H28" s="26">
        <v>5.835231865951352E-2</v>
      </c>
      <c r="I28" s="148">
        <v>1.6331018518518519E-2</v>
      </c>
      <c r="J28" s="27"/>
      <c r="K28" s="26">
        <v>8.0490587564175708E-2</v>
      </c>
      <c r="L28" s="27">
        <v>5.2210648148148159E-2</v>
      </c>
      <c r="M28" s="26"/>
      <c r="N28" s="28">
        <v>7.2760411626181506E-2</v>
      </c>
    </row>
    <row r="29" spans="2:14" x14ac:dyDescent="0.25">
      <c r="B29" s="95" t="s">
        <v>27</v>
      </c>
      <c r="C29" s="148">
        <v>8.7962962962962962E-4</v>
      </c>
      <c r="D29" s="27"/>
      <c r="E29" s="26">
        <v>2.4626551310715779E-3</v>
      </c>
      <c r="F29" s="148">
        <v>7.8703703703703705E-4</v>
      </c>
      <c r="G29" s="27"/>
      <c r="H29" s="26">
        <v>4.9974277945175295E-3</v>
      </c>
      <c r="I29" s="148">
        <v>3.8194444444444446E-4</v>
      </c>
      <c r="J29" s="27"/>
      <c r="K29" s="26">
        <v>1.8824871648602398E-3</v>
      </c>
      <c r="L29" s="27">
        <v>2.0486111111111109E-3</v>
      </c>
      <c r="M29" s="26"/>
      <c r="N29" s="28">
        <v>2.8549308042194904E-3</v>
      </c>
    </row>
    <row r="30" spans="2:14" x14ac:dyDescent="0.25">
      <c r="B30" s="95" t="s">
        <v>28</v>
      </c>
      <c r="C30" s="148">
        <v>1.0185185185185184E-3</v>
      </c>
      <c r="D30" s="27"/>
      <c r="E30" s="26">
        <v>2.8514954149249849E-3</v>
      </c>
      <c r="F30" s="148">
        <v>2.5462962962962961E-4</v>
      </c>
      <c r="G30" s="27"/>
      <c r="H30" s="26">
        <v>1.6168148746968476E-3</v>
      </c>
      <c r="I30" s="148">
        <v>7.5231481481481482E-4</v>
      </c>
      <c r="J30" s="27"/>
      <c r="K30" s="26">
        <v>3.707929264118654E-3</v>
      </c>
      <c r="L30" s="27">
        <v>2.0254629629629629E-3</v>
      </c>
      <c r="M30" s="26"/>
      <c r="N30" s="28">
        <v>2.822671699087067E-3</v>
      </c>
    </row>
    <row r="31" spans="2:14" x14ac:dyDescent="0.25">
      <c r="B31" s="95" t="s">
        <v>29</v>
      </c>
      <c r="C31" s="148">
        <v>7.7002314814814829E-2</v>
      </c>
      <c r="D31" s="27"/>
      <c r="E31" s="26">
        <v>0.21557953403972646</v>
      </c>
      <c r="F31" s="148">
        <v>4.1990740740740724E-2</v>
      </c>
      <c r="G31" s="27"/>
      <c r="H31" s="26">
        <v>0.26662747115455276</v>
      </c>
      <c r="I31" s="148">
        <v>4.9872685185185207E-2</v>
      </c>
      <c r="J31" s="27"/>
      <c r="K31" s="26">
        <v>0.24580718767826595</v>
      </c>
      <c r="L31" s="27">
        <v>0.16886574074074076</v>
      </c>
      <c r="M31" s="26"/>
      <c r="N31" s="28">
        <v>0.23533017194103037</v>
      </c>
    </row>
    <row r="32" spans="2:14" x14ac:dyDescent="0.25">
      <c r="B32" s="95" t="s">
        <v>30</v>
      </c>
      <c r="C32" s="148">
        <v>7.2418981481481542E-2</v>
      </c>
      <c r="D32" s="27"/>
      <c r="E32" s="26">
        <v>0.20274780467256415</v>
      </c>
      <c r="F32" s="148">
        <v>3.152777777777778E-2</v>
      </c>
      <c r="G32" s="27"/>
      <c r="H32" s="26">
        <v>0.20019107812155515</v>
      </c>
      <c r="I32" s="148">
        <v>3.0057870370370356E-2</v>
      </c>
      <c r="J32" s="27"/>
      <c r="K32" s="26">
        <v>0.1481460353679406</v>
      </c>
      <c r="L32" s="27">
        <v>0.13400462962962967</v>
      </c>
      <c r="M32" s="26"/>
      <c r="N32" s="28">
        <v>0.18674795961160043</v>
      </c>
    </row>
    <row r="33" spans="2:14" x14ac:dyDescent="0.25">
      <c r="B33" s="95" t="s">
        <v>31</v>
      </c>
      <c r="C33" s="148">
        <v>2.609953703703705E-2</v>
      </c>
      <c r="D33" s="27"/>
      <c r="E33" s="26">
        <v>7.3069570007452775E-2</v>
      </c>
      <c r="F33" s="148">
        <v>1.0844907407407406E-2</v>
      </c>
      <c r="G33" s="27"/>
      <c r="H33" s="26">
        <v>6.8861615345042995E-2</v>
      </c>
      <c r="I33" s="148">
        <v>1.9050925925925919E-2</v>
      </c>
      <c r="J33" s="27"/>
      <c r="K33" s="26">
        <v>9.389617798060465E-2</v>
      </c>
      <c r="L33" s="27">
        <v>5.5995370370370376E-2</v>
      </c>
      <c r="M33" s="26"/>
      <c r="N33" s="28">
        <v>7.8034775315332761E-2</v>
      </c>
    </row>
    <row r="34" spans="2:14" x14ac:dyDescent="0.25">
      <c r="B34" s="99" t="s">
        <v>3</v>
      </c>
      <c r="C34" s="34">
        <v>0.20410879629629639</v>
      </c>
      <c r="D34" s="34"/>
      <c r="E34" s="31">
        <v>0.57143320047956969</v>
      </c>
      <c r="F34" s="34">
        <v>9.4594907407407391E-2</v>
      </c>
      <c r="G34" s="34"/>
      <c r="H34" s="31">
        <v>0.60064672594987878</v>
      </c>
      <c r="I34" s="34">
        <v>0.11644675925925926</v>
      </c>
      <c r="J34" s="34"/>
      <c r="K34" s="31">
        <v>0.57393040501996584</v>
      </c>
      <c r="L34" s="34">
        <v>0.41515046296296304</v>
      </c>
      <c r="M34" s="34"/>
      <c r="N34" s="33">
        <v>0.57855092099745165</v>
      </c>
    </row>
    <row r="35" spans="2:14" x14ac:dyDescent="0.25">
      <c r="B35" s="122"/>
      <c r="C35" s="123"/>
      <c r="D35" s="123"/>
      <c r="E35" s="123"/>
      <c r="F35" s="123"/>
      <c r="G35" s="123"/>
      <c r="H35" s="123"/>
      <c r="I35" s="123"/>
      <c r="J35" s="123"/>
      <c r="K35" s="123"/>
      <c r="L35" s="123"/>
      <c r="M35" s="123"/>
      <c r="N35" s="124"/>
    </row>
    <row r="36" spans="2:14" x14ac:dyDescent="0.25">
      <c r="B36" s="99" t="s">
        <v>6</v>
      </c>
      <c r="C36" s="34">
        <v>0.35718750000000016</v>
      </c>
      <c r="D36" s="36"/>
      <c r="E36" s="31">
        <v>1</v>
      </c>
      <c r="F36" s="34">
        <v>0.15748842592592588</v>
      </c>
      <c r="G36" s="36"/>
      <c r="H36" s="31">
        <v>1</v>
      </c>
      <c r="I36" s="34">
        <v>0.2028935185185185</v>
      </c>
      <c r="J36" s="36"/>
      <c r="K36" s="31">
        <v>1</v>
      </c>
      <c r="L36" s="34">
        <v>0.71756944444444448</v>
      </c>
      <c r="M36" s="36"/>
      <c r="N36" s="35">
        <v>1</v>
      </c>
    </row>
    <row r="37" spans="2:14" ht="66" customHeight="1" thickBot="1" x14ac:dyDescent="0.3">
      <c r="B37" s="230" t="s">
        <v>61</v>
      </c>
      <c r="C37" s="231"/>
      <c r="D37" s="231"/>
      <c r="E37" s="231"/>
      <c r="F37" s="231"/>
      <c r="G37" s="231"/>
      <c r="H37" s="232"/>
      <c r="I37" s="231"/>
      <c r="J37" s="231"/>
      <c r="K37" s="231"/>
      <c r="L37" s="231"/>
      <c r="M37" s="231"/>
      <c r="N37" s="232"/>
    </row>
  </sheetData>
  <mergeCells count="7">
    <mergeCell ref="B37:N37"/>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82" orientation="landscape" r:id="rId1"/>
  <headerFooter>
    <oddHeader>&amp;R21</oddHeader>
  </headerFooter>
  <colBreaks count="1" manualBreakCount="1">
    <brk id="14"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2"/>
  <sheetViews>
    <sheetView topLeftCell="A13" zoomScaleNormal="100" zoomScaleSheetLayoutView="100" workbookViewId="0">
      <selection activeCell="I14" sqref="I14"/>
    </sheetView>
  </sheetViews>
  <sheetFormatPr defaultColWidth="8.85546875" defaultRowHeight="15" x14ac:dyDescent="0.25"/>
  <cols>
    <col min="1" max="1" width="6.140625" style="2" customWidth="1"/>
    <col min="2" max="2" width="42.42578125" style="2" customWidth="1"/>
    <col min="3" max="6" width="10.28515625" style="89" customWidth="1"/>
    <col min="7" max="7" width="10.28515625" style="2" customWidth="1"/>
    <col min="8" max="8" width="10.28515625" style="89" customWidth="1"/>
    <col min="9" max="11" width="10.28515625" style="2" customWidth="1"/>
    <col min="12" max="16384" width="8.85546875" style="2"/>
  </cols>
  <sheetData>
    <row r="1" spans="2:11" s="115" customFormat="1" x14ac:dyDescent="0.25">
      <c r="C1" s="127"/>
      <c r="D1" s="127"/>
      <c r="E1" s="127"/>
      <c r="F1" s="127"/>
      <c r="H1" s="127"/>
    </row>
    <row r="2" spans="2:11" s="115" customFormat="1" ht="15.75" thickBot="1" x14ac:dyDescent="0.3">
      <c r="C2" s="127"/>
      <c r="D2" s="127"/>
      <c r="E2" s="127"/>
      <c r="F2" s="127"/>
      <c r="H2" s="127"/>
    </row>
    <row r="3" spans="2:11" s="115" customFormat="1" x14ac:dyDescent="0.25">
      <c r="B3" s="222" t="s">
        <v>110</v>
      </c>
      <c r="C3" s="223"/>
      <c r="D3" s="223"/>
      <c r="E3" s="223"/>
      <c r="F3" s="223"/>
      <c r="G3" s="223"/>
      <c r="H3" s="224"/>
      <c r="I3" s="223"/>
      <c r="J3" s="223"/>
      <c r="K3" s="224"/>
    </row>
    <row r="4" spans="2:11" s="115" customFormat="1" x14ac:dyDescent="0.25">
      <c r="B4" s="225" t="s">
        <v>198</v>
      </c>
      <c r="C4" s="226"/>
      <c r="D4" s="226"/>
      <c r="E4" s="226"/>
      <c r="F4" s="226"/>
      <c r="G4" s="226"/>
      <c r="H4" s="226"/>
      <c r="I4" s="226"/>
      <c r="J4" s="226"/>
      <c r="K4" s="227"/>
    </row>
    <row r="5" spans="2:11" s="115" customFormat="1" x14ac:dyDescent="0.25">
      <c r="B5" s="116"/>
      <c r="C5" s="228" t="s">
        <v>62</v>
      </c>
      <c r="D5" s="226"/>
      <c r="E5" s="229"/>
      <c r="F5" s="228" t="s">
        <v>63</v>
      </c>
      <c r="G5" s="226"/>
      <c r="H5" s="229"/>
      <c r="I5" s="226" t="s">
        <v>64</v>
      </c>
      <c r="J5" s="226"/>
      <c r="K5" s="227"/>
    </row>
    <row r="6" spans="2:11" s="115" customFormat="1" x14ac:dyDescent="0.25">
      <c r="B6" s="1" t="s">
        <v>11</v>
      </c>
      <c r="C6" s="113" t="s">
        <v>4</v>
      </c>
      <c r="D6" s="9" t="s">
        <v>5</v>
      </c>
      <c r="E6" s="114" t="s">
        <v>5</v>
      </c>
      <c r="F6" s="113" t="s">
        <v>4</v>
      </c>
      <c r="G6" s="9" t="s">
        <v>5</v>
      </c>
      <c r="H6" s="114" t="s">
        <v>5</v>
      </c>
      <c r="I6" s="111" t="s">
        <v>4</v>
      </c>
      <c r="J6" s="9" t="s">
        <v>5</v>
      </c>
      <c r="K6" s="112" t="s">
        <v>5</v>
      </c>
    </row>
    <row r="7" spans="2:11" s="115" customFormat="1" x14ac:dyDescent="0.25">
      <c r="B7" s="95" t="s">
        <v>12</v>
      </c>
      <c r="C7" s="148">
        <v>7.1064814814814819E-3</v>
      </c>
      <c r="D7" s="55">
        <v>8.0906575306364512E-2</v>
      </c>
      <c r="E7" s="56">
        <v>3.2975295381310436E-2</v>
      </c>
      <c r="F7" s="148">
        <v>4.1782407407407402E-3</v>
      </c>
      <c r="G7" s="55">
        <v>0.20395480225988696</v>
      </c>
      <c r="H7" s="56">
        <v>9.1717479674796765E-2</v>
      </c>
      <c r="I7" s="148">
        <v>1.1284722222222222E-2</v>
      </c>
      <c r="J7" s="55">
        <v>0.10417779677315957</v>
      </c>
      <c r="K7" s="96">
        <v>4.3225749246320291E-2</v>
      </c>
    </row>
    <row r="8" spans="2:11" s="115" customFormat="1" x14ac:dyDescent="0.25">
      <c r="B8" s="95" t="s">
        <v>80</v>
      </c>
      <c r="C8" s="148">
        <v>7.9861111111111105E-4</v>
      </c>
      <c r="D8" s="55">
        <v>9.0921069969693014E-3</v>
      </c>
      <c r="E8" s="56">
        <v>3.7056928034371653E-3</v>
      </c>
      <c r="F8" s="148"/>
      <c r="G8" s="55"/>
      <c r="H8" s="56"/>
      <c r="I8" s="148">
        <v>7.9861111111111105E-4</v>
      </c>
      <c r="J8" s="55">
        <v>7.3725825408697534E-3</v>
      </c>
      <c r="K8" s="96">
        <v>3.0590530235857435E-3</v>
      </c>
    </row>
    <row r="9" spans="2:11" s="115" customFormat="1" x14ac:dyDescent="0.25">
      <c r="B9" s="95" t="s">
        <v>13</v>
      </c>
      <c r="C9" s="148">
        <v>2.1643518518518518E-3</v>
      </c>
      <c r="D9" s="55">
        <v>2.4640927658453035E-2</v>
      </c>
      <c r="E9" s="56">
        <v>1.0042964554242754E-2</v>
      </c>
      <c r="F9" s="148">
        <v>1.6550925925925926E-3</v>
      </c>
      <c r="G9" s="55">
        <v>8.0790960451977395E-2</v>
      </c>
      <c r="H9" s="56">
        <v>3.6331300813008137E-2</v>
      </c>
      <c r="I9" s="148">
        <v>3.8194444444444443E-3</v>
      </c>
      <c r="J9" s="55">
        <v>3.5260177369377081E-2</v>
      </c>
      <c r="K9" s="96">
        <v>1.4630253591062251E-2</v>
      </c>
    </row>
    <row r="10" spans="2:11" s="115" customFormat="1" x14ac:dyDescent="0.25">
      <c r="B10" s="95" t="s">
        <v>14</v>
      </c>
      <c r="C10" s="148">
        <v>6.9444444444444444E-5</v>
      </c>
      <c r="D10" s="55">
        <v>7.9061799973646101E-4</v>
      </c>
      <c r="E10" s="56">
        <v>3.2223415682062313E-4</v>
      </c>
      <c r="F10" s="148">
        <v>1.3888888888888889E-4</v>
      </c>
      <c r="G10" s="55">
        <v>6.7796610169491523E-3</v>
      </c>
      <c r="H10" s="56">
        <v>3.048780487804879E-3</v>
      </c>
      <c r="I10" s="148">
        <v>2.0833333333333332E-4</v>
      </c>
      <c r="J10" s="55">
        <v>1.9232824019660226E-3</v>
      </c>
      <c r="K10" s="96">
        <v>7.9801383223975918E-4</v>
      </c>
    </row>
    <row r="11" spans="2:11" s="115" customFormat="1" x14ac:dyDescent="0.25">
      <c r="B11" s="95" t="s">
        <v>15</v>
      </c>
      <c r="C11" s="148">
        <v>5.8796296296296296E-3</v>
      </c>
      <c r="D11" s="55">
        <v>6.6938990644353699E-2</v>
      </c>
      <c r="E11" s="56">
        <v>2.728249194414609E-2</v>
      </c>
      <c r="F11" s="148">
        <v>1.9444444444444448E-3</v>
      </c>
      <c r="G11" s="55">
        <v>9.4915254237288152E-2</v>
      </c>
      <c r="H11" s="56">
        <v>4.268292682926831E-2</v>
      </c>
      <c r="I11" s="148">
        <v>7.8240740740740736E-3</v>
      </c>
      <c r="J11" s="55">
        <v>7.2229939096057294E-2</v>
      </c>
      <c r="K11" s="96">
        <v>2.9969852810782065E-2</v>
      </c>
    </row>
    <row r="12" spans="2:11" s="115" customFormat="1" x14ac:dyDescent="0.25">
      <c r="B12" s="95" t="s">
        <v>111</v>
      </c>
      <c r="C12" s="148">
        <v>7.0891203703703665E-2</v>
      </c>
      <c r="D12" s="55">
        <v>0.80708920806430351</v>
      </c>
      <c r="E12" s="56">
        <v>0.3289473684210526</v>
      </c>
      <c r="F12" s="148">
        <v>1.0335648148148149E-2</v>
      </c>
      <c r="G12" s="55">
        <v>0.50451977401129944</v>
      </c>
      <c r="H12" s="56">
        <v>0.22688008130081311</v>
      </c>
      <c r="I12" s="148">
        <v>8.1226851851851814E-2</v>
      </c>
      <c r="J12" s="55">
        <v>0.74986643872208569</v>
      </c>
      <c r="K12" s="96">
        <v>0.31113672636992373</v>
      </c>
    </row>
    <row r="13" spans="2:11" s="115" customFormat="1" x14ac:dyDescent="0.25">
      <c r="B13" s="95" t="s">
        <v>16</v>
      </c>
      <c r="C13" s="148"/>
      <c r="D13" s="55"/>
      <c r="E13" s="56"/>
      <c r="F13" s="148"/>
      <c r="G13" s="55"/>
      <c r="H13" s="56"/>
      <c r="I13" s="148"/>
      <c r="J13" s="55"/>
      <c r="K13" s="96"/>
    </row>
    <row r="14" spans="2:11" s="115" customFormat="1" x14ac:dyDescent="0.25">
      <c r="B14" s="95" t="s">
        <v>105</v>
      </c>
      <c r="C14" s="148"/>
      <c r="D14" s="55"/>
      <c r="E14" s="56"/>
      <c r="F14" s="148"/>
      <c r="G14" s="55"/>
      <c r="H14" s="56"/>
      <c r="I14" s="148"/>
      <c r="J14" s="55"/>
      <c r="K14" s="96"/>
    </row>
    <row r="15" spans="2:11" s="115" customFormat="1" x14ac:dyDescent="0.25">
      <c r="B15" s="95" t="s">
        <v>17</v>
      </c>
      <c r="C15" s="148"/>
      <c r="D15" s="55"/>
      <c r="E15" s="56"/>
      <c r="F15" s="148"/>
      <c r="G15" s="55"/>
      <c r="H15" s="56"/>
      <c r="I15" s="148"/>
      <c r="J15" s="55"/>
      <c r="K15" s="96"/>
    </row>
    <row r="16" spans="2:11" s="115" customFormat="1" x14ac:dyDescent="0.25">
      <c r="B16" s="95" t="s">
        <v>18</v>
      </c>
      <c r="C16" s="148">
        <v>9.2592592592592588E-5</v>
      </c>
      <c r="D16" s="55">
        <v>1.054157332981948E-3</v>
      </c>
      <c r="E16" s="56">
        <v>4.2964554242749743E-4</v>
      </c>
      <c r="F16" s="148"/>
      <c r="G16" s="55"/>
      <c r="H16" s="56"/>
      <c r="I16" s="148">
        <v>9.2592592592592588E-5</v>
      </c>
      <c r="J16" s="55">
        <v>8.547921786515656E-4</v>
      </c>
      <c r="K16" s="96">
        <v>3.5467281432878186E-4</v>
      </c>
    </row>
    <row r="17" spans="2:14" s="115" customFormat="1" x14ac:dyDescent="0.25">
      <c r="B17" s="95" t="s">
        <v>19</v>
      </c>
      <c r="C17" s="148"/>
      <c r="D17" s="55"/>
      <c r="E17" s="56"/>
      <c r="F17" s="148"/>
      <c r="G17" s="55"/>
      <c r="H17" s="56"/>
      <c r="I17" s="148"/>
      <c r="J17" s="55"/>
      <c r="K17" s="96"/>
    </row>
    <row r="18" spans="2:14" s="115" customFormat="1" x14ac:dyDescent="0.25">
      <c r="B18" s="95" t="s">
        <v>20</v>
      </c>
      <c r="C18" s="148"/>
      <c r="D18" s="55"/>
      <c r="E18" s="56"/>
      <c r="F18" s="148"/>
      <c r="G18" s="55"/>
      <c r="H18" s="56"/>
      <c r="I18" s="148"/>
      <c r="J18" s="55"/>
      <c r="K18" s="96"/>
    </row>
    <row r="19" spans="2:14" s="115" customFormat="1" x14ac:dyDescent="0.25">
      <c r="B19" s="95" t="s">
        <v>21</v>
      </c>
      <c r="C19" s="148"/>
      <c r="D19" s="55"/>
      <c r="E19" s="56"/>
      <c r="F19" s="148"/>
      <c r="G19" s="55"/>
      <c r="H19" s="56"/>
      <c r="I19" s="148"/>
      <c r="J19" s="55"/>
      <c r="K19" s="96"/>
    </row>
    <row r="20" spans="2:14" s="115" customFormat="1" x14ac:dyDescent="0.25">
      <c r="B20" s="149" t="s">
        <v>81</v>
      </c>
      <c r="C20" s="148"/>
      <c r="D20" s="55"/>
      <c r="E20" s="56"/>
      <c r="F20" s="148"/>
      <c r="G20" s="55"/>
      <c r="H20" s="56"/>
      <c r="I20" s="148"/>
      <c r="J20" s="55"/>
      <c r="K20" s="96"/>
    </row>
    <row r="21" spans="2:14" s="115" customFormat="1" x14ac:dyDescent="0.25">
      <c r="B21" s="150" t="s">
        <v>82</v>
      </c>
      <c r="C21" s="148"/>
      <c r="D21" s="55"/>
      <c r="E21" s="56"/>
      <c r="F21" s="148"/>
      <c r="G21" s="55"/>
      <c r="H21" s="56"/>
      <c r="I21" s="148"/>
      <c r="J21" s="55"/>
      <c r="K21" s="96"/>
    </row>
    <row r="22" spans="2:14" s="115" customFormat="1" x14ac:dyDescent="0.25">
      <c r="B22" s="95" t="s">
        <v>22</v>
      </c>
      <c r="C22" s="148"/>
      <c r="D22" s="55"/>
      <c r="E22" s="56"/>
      <c r="F22" s="148"/>
      <c r="G22" s="55"/>
      <c r="H22" s="56"/>
      <c r="I22" s="148"/>
      <c r="J22" s="55"/>
      <c r="K22" s="96"/>
    </row>
    <row r="23" spans="2:14" s="115" customFormat="1" x14ac:dyDescent="0.25">
      <c r="B23" s="95" t="s">
        <v>23</v>
      </c>
      <c r="C23" s="148"/>
      <c r="D23" s="55"/>
      <c r="E23" s="56"/>
      <c r="F23" s="148"/>
      <c r="G23" s="55"/>
      <c r="H23" s="56"/>
      <c r="I23" s="148"/>
      <c r="J23" s="55"/>
      <c r="K23" s="96"/>
    </row>
    <row r="24" spans="2:14" s="115" customFormat="1" x14ac:dyDescent="0.25">
      <c r="B24" s="95" t="s">
        <v>24</v>
      </c>
      <c r="C24" s="148">
        <v>8.3333333333333328E-4</v>
      </c>
      <c r="D24" s="55">
        <v>9.4874159968375317E-3</v>
      </c>
      <c r="E24" s="56">
        <v>3.8668098818474771E-3</v>
      </c>
      <c r="F24" s="148">
        <v>2.2337962962962962E-3</v>
      </c>
      <c r="G24" s="55">
        <v>0.10903954802259887</v>
      </c>
      <c r="H24" s="56">
        <v>4.9034552845528469E-2</v>
      </c>
      <c r="I24" s="148">
        <v>3.0671296296296297E-3</v>
      </c>
      <c r="J24" s="55">
        <v>2.8314990917833113E-2</v>
      </c>
      <c r="K24" s="96">
        <v>1.17485369746409E-2</v>
      </c>
    </row>
    <row r="25" spans="2:14" s="115" customFormat="1" x14ac:dyDescent="0.25">
      <c r="B25" s="99" t="s">
        <v>3</v>
      </c>
      <c r="C25" s="59">
        <v>8.7835648148148107E-2</v>
      </c>
      <c r="D25" s="60">
        <v>1</v>
      </c>
      <c r="E25" s="61">
        <v>0.40757250268528461</v>
      </c>
      <c r="F25" s="59">
        <v>2.0486111111111111E-2</v>
      </c>
      <c r="G25" s="60">
        <v>0.99999999999999989</v>
      </c>
      <c r="H25" s="61">
        <v>0.44969512195121969</v>
      </c>
      <c r="I25" s="59">
        <v>0.10832175925925921</v>
      </c>
      <c r="J25" s="60">
        <v>1.0000000000000002</v>
      </c>
      <c r="K25" s="129">
        <v>0.41492285866288353</v>
      </c>
    </row>
    <row r="26" spans="2:14" s="115" customFormat="1" x14ac:dyDescent="0.25">
      <c r="B26" s="130"/>
      <c r="C26" s="16"/>
      <c r="D26" s="16"/>
      <c r="E26" s="16"/>
      <c r="F26" s="16"/>
      <c r="G26" s="16"/>
      <c r="H26" s="16"/>
      <c r="I26" s="16"/>
      <c r="J26" s="16"/>
      <c r="K26" s="135"/>
      <c r="L26" s="16"/>
      <c r="M26" s="16"/>
      <c r="N26" s="16"/>
    </row>
    <row r="27" spans="2:14" s="115" customFormat="1" x14ac:dyDescent="0.25">
      <c r="B27" s="1" t="s">
        <v>25</v>
      </c>
      <c r="C27" s="9" t="s">
        <v>4</v>
      </c>
      <c r="D27" s="9" t="s">
        <v>5</v>
      </c>
      <c r="E27" s="9" t="s">
        <v>5</v>
      </c>
      <c r="F27" s="9" t="s">
        <v>4</v>
      </c>
      <c r="G27" s="9" t="s">
        <v>5</v>
      </c>
      <c r="H27" s="9" t="s">
        <v>5</v>
      </c>
      <c r="I27" s="9" t="s">
        <v>4</v>
      </c>
      <c r="J27" s="9" t="s">
        <v>5</v>
      </c>
      <c r="K27" s="131" t="s">
        <v>5</v>
      </c>
    </row>
    <row r="28" spans="2:14" s="115" customFormat="1" x14ac:dyDescent="0.25">
      <c r="B28" s="95" t="s">
        <v>26</v>
      </c>
      <c r="C28" s="148">
        <v>2.5231481481481481E-3</v>
      </c>
      <c r="D28" s="55"/>
      <c r="E28" s="56">
        <v>1.1707841031149305E-2</v>
      </c>
      <c r="F28" s="148">
        <v>6.4814814814814813E-4</v>
      </c>
      <c r="G28" s="55"/>
      <c r="H28" s="56">
        <v>1.4227642276422767E-2</v>
      </c>
      <c r="I28" s="148">
        <v>3.1712962962962962E-3</v>
      </c>
      <c r="J28" s="55"/>
      <c r="K28" s="96">
        <v>1.2147543890760778E-2</v>
      </c>
    </row>
    <row r="29" spans="2:14" s="115" customFormat="1" x14ac:dyDescent="0.25">
      <c r="B29" s="95" t="s">
        <v>27</v>
      </c>
      <c r="C29" s="148">
        <v>2.6620370370370367E-4</v>
      </c>
      <c r="D29" s="55"/>
      <c r="E29" s="56">
        <v>1.235230934479055E-3</v>
      </c>
      <c r="F29" s="148"/>
      <c r="G29" s="55"/>
      <c r="H29" s="56"/>
      <c r="I29" s="148">
        <v>2.6620370370370367E-4</v>
      </c>
      <c r="J29" s="55"/>
      <c r="K29" s="96">
        <v>1.0196843411952477E-3</v>
      </c>
    </row>
    <row r="30" spans="2:14" s="115" customFormat="1" x14ac:dyDescent="0.25">
      <c r="B30" s="95" t="s">
        <v>28</v>
      </c>
      <c r="C30" s="148">
        <v>1.7361111111111109E-4</v>
      </c>
      <c r="D30" s="55"/>
      <c r="E30" s="56">
        <v>8.0558539205155771E-4</v>
      </c>
      <c r="F30" s="148"/>
      <c r="G30" s="55"/>
      <c r="H30" s="56"/>
      <c r="I30" s="148">
        <v>1.7361111111111109E-4</v>
      </c>
      <c r="J30" s="55"/>
      <c r="K30" s="96">
        <v>6.6501152686646589E-4</v>
      </c>
    </row>
    <row r="31" spans="2:14" s="115" customFormat="1" x14ac:dyDescent="0.25">
      <c r="B31" s="95" t="s">
        <v>29</v>
      </c>
      <c r="C31" s="148">
        <v>4.2743055555555541E-2</v>
      </c>
      <c r="D31" s="55"/>
      <c r="E31" s="56">
        <v>0.19833512352309346</v>
      </c>
      <c r="F31" s="148">
        <v>1.1365740740740737E-2</v>
      </c>
      <c r="G31" s="55"/>
      <c r="H31" s="56">
        <v>0.24949186991869918</v>
      </c>
      <c r="I31" s="148">
        <v>5.410879629629628E-2</v>
      </c>
      <c r="J31" s="55"/>
      <c r="K31" s="96">
        <v>0.20726192587338182</v>
      </c>
    </row>
    <row r="32" spans="2:14" s="115" customFormat="1" x14ac:dyDescent="0.25">
      <c r="B32" s="95" t="s">
        <v>30</v>
      </c>
      <c r="C32" s="148">
        <v>5.1284722222222211E-2</v>
      </c>
      <c r="D32" s="55"/>
      <c r="E32" s="56">
        <v>0.23796992481203011</v>
      </c>
      <c r="F32" s="148">
        <v>1.2650462962962959E-2</v>
      </c>
      <c r="G32" s="55"/>
      <c r="H32" s="56">
        <v>0.27769308943089427</v>
      </c>
      <c r="I32" s="148">
        <v>6.3935185185185164E-2</v>
      </c>
      <c r="J32" s="55"/>
      <c r="K32" s="96">
        <v>0.24490157829402379</v>
      </c>
    </row>
    <row r="33" spans="2:14" s="115" customFormat="1" x14ac:dyDescent="0.25">
      <c r="B33" s="95" t="s">
        <v>31</v>
      </c>
      <c r="C33" s="148">
        <v>3.0682870370370371E-2</v>
      </c>
      <c r="D33" s="55"/>
      <c r="E33" s="56">
        <v>0.14237379162191197</v>
      </c>
      <c r="F33" s="148">
        <v>4.0509259259259258E-4</v>
      </c>
      <c r="G33" s="55"/>
      <c r="H33" s="56">
        <v>8.8922764227642292E-3</v>
      </c>
      <c r="I33" s="148">
        <v>3.1087962962962963E-2</v>
      </c>
      <c r="J33" s="55"/>
      <c r="K33" s="96">
        <v>0.11908139741088851</v>
      </c>
    </row>
    <row r="34" spans="2:14" s="115" customFormat="1" x14ac:dyDescent="0.25">
      <c r="B34" s="99" t="s">
        <v>3</v>
      </c>
      <c r="C34" s="17">
        <v>0.12767361111111108</v>
      </c>
      <c r="D34" s="60"/>
      <c r="E34" s="60">
        <v>0.59242749731471545</v>
      </c>
      <c r="F34" s="17">
        <v>2.5069444444444436E-2</v>
      </c>
      <c r="G34" s="60"/>
      <c r="H34" s="60">
        <v>0.55030487804878048</v>
      </c>
      <c r="I34" s="17">
        <v>0.15274305555555551</v>
      </c>
      <c r="J34" s="60"/>
      <c r="K34" s="100">
        <v>0.58507714133711664</v>
      </c>
    </row>
    <row r="35" spans="2:14" s="115" customFormat="1" x14ac:dyDescent="0.25">
      <c r="B35" s="132"/>
      <c r="C35" s="133"/>
      <c r="D35" s="133"/>
      <c r="E35" s="133"/>
      <c r="F35" s="133"/>
      <c r="G35" s="133"/>
      <c r="H35" s="133"/>
      <c r="I35" s="133"/>
      <c r="J35" s="133"/>
      <c r="K35" s="136"/>
      <c r="L35" s="133"/>
      <c r="M35" s="133"/>
      <c r="N35" s="133"/>
    </row>
    <row r="36" spans="2:14" s="115" customFormat="1" x14ac:dyDescent="0.25">
      <c r="B36" s="99" t="s">
        <v>6</v>
      </c>
      <c r="C36" s="17">
        <v>0.21550925925925918</v>
      </c>
      <c r="D36" s="134"/>
      <c r="E36" s="60">
        <v>1</v>
      </c>
      <c r="F36" s="17">
        <v>4.5555555555555544E-2</v>
      </c>
      <c r="G36" s="134"/>
      <c r="H36" s="60">
        <v>1.0000000000000002</v>
      </c>
      <c r="I36" s="17">
        <v>0.26106481481481469</v>
      </c>
      <c r="J36" s="134"/>
      <c r="K36" s="100">
        <v>1.0000000000000002</v>
      </c>
    </row>
    <row r="37" spans="2:14" s="115" customFormat="1" ht="66" customHeight="1" thickBot="1" x14ac:dyDescent="0.3">
      <c r="B37" s="219" t="s">
        <v>65</v>
      </c>
      <c r="C37" s="220"/>
      <c r="D37" s="220"/>
      <c r="E37" s="220"/>
      <c r="F37" s="220"/>
      <c r="G37" s="220"/>
      <c r="H37" s="221"/>
      <c r="I37" s="220"/>
      <c r="J37" s="220"/>
      <c r="K37" s="221"/>
    </row>
    <row r="38" spans="2:14" s="115" customFormat="1" x14ac:dyDescent="0.25">
      <c r="C38" s="127"/>
      <c r="D38" s="127"/>
      <c r="E38" s="127"/>
      <c r="F38" s="127"/>
      <c r="H38" s="127"/>
    </row>
    <row r="39" spans="2:14" s="115" customFormat="1" x14ac:dyDescent="0.25">
      <c r="C39" s="127"/>
      <c r="D39" s="127"/>
      <c r="E39" s="127"/>
      <c r="F39" s="127"/>
      <c r="H39" s="127"/>
    </row>
    <row r="40" spans="2:14" s="115" customFormat="1" x14ac:dyDescent="0.25">
      <c r="C40" s="127"/>
      <c r="D40" s="127"/>
      <c r="E40" s="127"/>
      <c r="F40" s="127"/>
      <c r="H40" s="127"/>
    </row>
    <row r="41" spans="2:14" s="115" customFormat="1" x14ac:dyDescent="0.25">
      <c r="C41" s="127"/>
      <c r="D41" s="127"/>
      <c r="E41" s="127"/>
      <c r="F41" s="127"/>
      <c r="H41" s="127"/>
    </row>
    <row r="42" spans="2:14" s="115" customFormat="1" x14ac:dyDescent="0.25">
      <c r="C42" s="127"/>
      <c r="D42" s="127"/>
      <c r="E42" s="127"/>
      <c r="F42" s="127"/>
      <c r="H42" s="127"/>
    </row>
    <row r="43" spans="2:14" s="115" customFormat="1" x14ac:dyDescent="0.25">
      <c r="C43" s="127"/>
      <c r="D43" s="127"/>
      <c r="E43" s="127"/>
      <c r="F43" s="127"/>
      <c r="H43" s="127"/>
    </row>
    <row r="44" spans="2:14" s="115" customFormat="1" x14ac:dyDescent="0.25">
      <c r="C44" s="127"/>
      <c r="D44" s="127"/>
      <c r="E44" s="127"/>
      <c r="F44" s="127"/>
      <c r="H44" s="127"/>
    </row>
    <row r="45" spans="2:14" s="115" customFormat="1" x14ac:dyDescent="0.25">
      <c r="C45" s="127"/>
      <c r="D45" s="127"/>
      <c r="E45" s="127"/>
      <c r="F45" s="127"/>
      <c r="H45" s="127"/>
    </row>
    <row r="46" spans="2:14" s="115" customFormat="1" x14ac:dyDescent="0.25">
      <c r="C46" s="127"/>
      <c r="D46" s="127"/>
      <c r="E46" s="127"/>
      <c r="F46" s="127"/>
      <c r="H46" s="127"/>
    </row>
    <row r="47" spans="2:14" s="115" customFormat="1" x14ac:dyDescent="0.25">
      <c r="C47" s="127"/>
      <c r="D47" s="127"/>
      <c r="E47" s="127"/>
      <c r="F47" s="127"/>
      <c r="H47" s="127"/>
    </row>
    <row r="48" spans="2:14" s="115" customFormat="1" x14ac:dyDescent="0.25">
      <c r="C48" s="127"/>
      <c r="D48" s="127"/>
      <c r="E48" s="127"/>
      <c r="F48" s="127"/>
      <c r="H48" s="127"/>
    </row>
    <row r="49" spans="3:8" s="115" customFormat="1" x14ac:dyDescent="0.25">
      <c r="C49" s="127"/>
      <c r="D49" s="127"/>
      <c r="E49" s="127"/>
      <c r="F49" s="127"/>
      <c r="H49" s="127"/>
    </row>
    <row r="50" spans="3:8" s="115" customFormat="1" x14ac:dyDescent="0.25">
      <c r="C50" s="127"/>
      <c r="D50" s="127"/>
      <c r="E50" s="127"/>
      <c r="F50" s="127"/>
      <c r="H50" s="127"/>
    </row>
    <row r="51" spans="3:8" s="115" customFormat="1" x14ac:dyDescent="0.25">
      <c r="C51" s="127"/>
      <c r="D51" s="127"/>
      <c r="E51" s="127"/>
      <c r="F51" s="127"/>
      <c r="H51" s="127"/>
    </row>
    <row r="52" spans="3:8" s="115" customFormat="1" x14ac:dyDescent="0.25">
      <c r="C52" s="127"/>
      <c r="D52" s="127"/>
      <c r="E52" s="127"/>
      <c r="F52" s="127"/>
      <c r="H52" s="127"/>
    </row>
    <row r="53" spans="3:8" s="115" customFormat="1" x14ac:dyDescent="0.25">
      <c r="C53" s="127"/>
      <c r="D53" s="127"/>
      <c r="E53" s="127"/>
      <c r="F53" s="127"/>
      <c r="H53" s="127"/>
    </row>
    <row r="54" spans="3:8" s="115" customFormat="1" x14ac:dyDescent="0.25">
      <c r="C54" s="127"/>
      <c r="D54" s="127"/>
      <c r="E54" s="127"/>
      <c r="F54" s="127"/>
      <c r="H54" s="127"/>
    </row>
    <row r="55" spans="3:8" s="115" customFormat="1" x14ac:dyDescent="0.25">
      <c r="C55" s="127"/>
      <c r="D55" s="127"/>
      <c r="E55" s="127"/>
      <c r="F55" s="127"/>
      <c r="H55" s="127"/>
    </row>
    <row r="56" spans="3:8" s="115" customFormat="1" x14ac:dyDescent="0.25">
      <c r="C56" s="127"/>
      <c r="D56" s="127"/>
      <c r="E56" s="127"/>
      <c r="F56" s="127"/>
      <c r="H56" s="127"/>
    </row>
    <row r="57" spans="3:8" s="115" customFormat="1" x14ac:dyDescent="0.25">
      <c r="C57" s="127"/>
      <c r="D57" s="127"/>
      <c r="E57" s="127"/>
      <c r="F57" s="127"/>
      <c r="H57" s="127"/>
    </row>
    <row r="58" spans="3:8" s="115" customFormat="1" x14ac:dyDescent="0.25">
      <c r="C58" s="127"/>
      <c r="D58" s="127"/>
      <c r="E58" s="127"/>
      <c r="F58" s="127"/>
      <c r="H58" s="127"/>
    </row>
    <row r="59" spans="3:8" s="115" customFormat="1" x14ac:dyDescent="0.25">
      <c r="C59" s="127"/>
      <c r="D59" s="127"/>
      <c r="E59" s="127"/>
      <c r="F59" s="127"/>
      <c r="H59" s="127"/>
    </row>
    <row r="60" spans="3:8" s="115" customFormat="1" x14ac:dyDescent="0.25">
      <c r="C60" s="127"/>
      <c r="D60" s="127"/>
      <c r="E60" s="127"/>
      <c r="F60" s="127"/>
      <c r="H60" s="127"/>
    </row>
    <row r="61" spans="3:8" s="115" customFormat="1" x14ac:dyDescent="0.25">
      <c r="C61" s="127"/>
      <c r="D61" s="127"/>
      <c r="E61" s="127"/>
      <c r="F61" s="127"/>
      <c r="H61" s="127"/>
    </row>
    <row r="62" spans="3:8" s="115" customFormat="1" x14ac:dyDescent="0.25">
      <c r="C62" s="127"/>
      <c r="D62" s="127"/>
      <c r="E62" s="127"/>
      <c r="F62" s="127"/>
      <c r="H62" s="127"/>
    </row>
    <row r="63" spans="3:8" s="115" customFormat="1" x14ac:dyDescent="0.25">
      <c r="C63" s="127"/>
      <c r="D63" s="127"/>
      <c r="E63" s="127"/>
      <c r="F63" s="127"/>
      <c r="H63" s="127"/>
    </row>
    <row r="64" spans="3:8" s="115" customFormat="1" x14ac:dyDescent="0.25">
      <c r="C64" s="127"/>
      <c r="D64" s="127"/>
      <c r="E64" s="127"/>
      <c r="F64" s="127"/>
      <c r="H64" s="127"/>
    </row>
    <row r="65" spans="3:8" s="115" customFormat="1" x14ac:dyDescent="0.25">
      <c r="C65" s="127"/>
      <c r="D65" s="127"/>
      <c r="E65" s="127"/>
      <c r="F65" s="127"/>
      <c r="H65" s="127"/>
    </row>
    <row r="66" spans="3:8" s="115" customFormat="1" x14ac:dyDescent="0.25">
      <c r="C66" s="127"/>
      <c r="D66" s="127"/>
      <c r="E66" s="127"/>
      <c r="F66" s="127"/>
      <c r="H66" s="127"/>
    </row>
    <row r="67" spans="3:8" s="115" customFormat="1" x14ac:dyDescent="0.25">
      <c r="C67" s="127"/>
      <c r="D67" s="127"/>
      <c r="E67" s="127"/>
      <c r="F67" s="127"/>
      <c r="H67" s="127"/>
    </row>
    <row r="68" spans="3:8" s="115" customFormat="1" x14ac:dyDescent="0.25">
      <c r="C68" s="127"/>
      <c r="D68" s="127"/>
      <c r="E68" s="127"/>
      <c r="F68" s="127"/>
      <c r="H68" s="127"/>
    </row>
    <row r="69" spans="3:8" s="115" customFormat="1" x14ac:dyDescent="0.25">
      <c r="C69" s="127"/>
      <c r="D69" s="127"/>
      <c r="E69" s="127"/>
      <c r="F69" s="127"/>
      <c r="H69" s="127"/>
    </row>
    <row r="70" spans="3:8" s="115" customFormat="1" x14ac:dyDescent="0.25">
      <c r="C70" s="127"/>
      <c r="D70" s="127"/>
      <c r="E70" s="127"/>
      <c r="F70" s="127"/>
      <c r="H70" s="127"/>
    </row>
    <row r="71" spans="3:8" s="115" customFormat="1" x14ac:dyDescent="0.25">
      <c r="C71" s="127"/>
      <c r="D71" s="127"/>
      <c r="E71" s="127"/>
      <c r="F71" s="127"/>
      <c r="H71" s="127"/>
    </row>
    <row r="72" spans="3:8" s="115" customFormat="1" x14ac:dyDescent="0.25">
      <c r="C72" s="127"/>
      <c r="D72" s="127"/>
      <c r="E72" s="127"/>
      <c r="F72" s="127"/>
      <c r="H72" s="127"/>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2" orientation="landscape" r:id="rId1"/>
  <headerFooter>
    <oddHeader>&amp;R22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9"/>
  <sheetViews>
    <sheetView zoomScaleSheetLayoutView="100" workbookViewId="0">
      <selection activeCell="I14" sqref="I14"/>
    </sheetView>
  </sheetViews>
  <sheetFormatPr defaultColWidth="8.85546875" defaultRowHeight="15" x14ac:dyDescent="0.25"/>
  <cols>
    <col min="1" max="1" width="6.140625" style="2" customWidth="1"/>
    <col min="2" max="2" width="42.42578125" style="2" customWidth="1"/>
    <col min="3" max="14" width="8.42578125" style="2" customWidth="1"/>
    <col min="15" max="16384" width="8.85546875" style="2"/>
  </cols>
  <sheetData>
    <row r="2" spans="2:14" ht="15.75" thickBot="1" x14ac:dyDescent="0.3"/>
    <row r="3" spans="2:14" x14ac:dyDescent="0.25">
      <c r="B3" s="222" t="s">
        <v>68</v>
      </c>
      <c r="C3" s="223"/>
      <c r="D3" s="223"/>
      <c r="E3" s="223"/>
      <c r="F3" s="223"/>
      <c r="G3" s="223"/>
      <c r="H3" s="224"/>
      <c r="I3" s="223"/>
      <c r="J3" s="223"/>
      <c r="K3" s="223"/>
      <c r="L3" s="223"/>
      <c r="M3" s="223"/>
      <c r="N3" s="224"/>
    </row>
    <row r="4" spans="2:14" x14ac:dyDescent="0.25">
      <c r="B4" s="225" t="s">
        <v>198</v>
      </c>
      <c r="C4" s="226"/>
      <c r="D4" s="226"/>
      <c r="E4" s="226"/>
      <c r="F4" s="226"/>
      <c r="G4" s="226"/>
      <c r="H4" s="227"/>
      <c r="I4" s="226"/>
      <c r="J4" s="226"/>
      <c r="K4" s="226"/>
      <c r="L4" s="226"/>
      <c r="M4" s="226"/>
      <c r="N4" s="227"/>
    </row>
    <row r="5" spans="2:14" x14ac:dyDescent="0.25">
      <c r="B5" s="116"/>
      <c r="C5" s="228" t="s">
        <v>0</v>
      </c>
      <c r="D5" s="226"/>
      <c r="E5" s="229"/>
      <c r="F5" s="228" t="s">
        <v>1</v>
      </c>
      <c r="G5" s="226"/>
      <c r="H5" s="229"/>
      <c r="I5" s="226" t="s">
        <v>2</v>
      </c>
      <c r="J5" s="226"/>
      <c r="K5" s="229"/>
      <c r="L5" s="228" t="s">
        <v>3</v>
      </c>
      <c r="M5" s="226"/>
      <c r="N5" s="227"/>
    </row>
    <row r="6" spans="2:14" x14ac:dyDescent="0.25">
      <c r="B6" s="1" t="s">
        <v>11</v>
      </c>
      <c r="C6" s="93" t="s">
        <v>4</v>
      </c>
      <c r="D6" s="9" t="s">
        <v>5</v>
      </c>
      <c r="E6" s="101" t="s">
        <v>5</v>
      </c>
      <c r="F6" s="93" t="s">
        <v>4</v>
      </c>
      <c r="G6" s="9" t="s">
        <v>5</v>
      </c>
      <c r="H6" s="101" t="s">
        <v>5</v>
      </c>
      <c r="I6" s="90" t="s">
        <v>4</v>
      </c>
      <c r="J6" s="9" t="s">
        <v>5</v>
      </c>
      <c r="K6" s="101" t="s">
        <v>5</v>
      </c>
      <c r="L6" s="93" t="s">
        <v>4</v>
      </c>
      <c r="M6" s="9" t="s">
        <v>5</v>
      </c>
      <c r="N6" s="91" t="s">
        <v>5</v>
      </c>
    </row>
    <row r="7" spans="2:14" x14ac:dyDescent="0.25">
      <c r="B7" s="95" t="s">
        <v>12</v>
      </c>
      <c r="C7" s="117">
        <v>6.3622685185185199E-2</v>
      </c>
      <c r="D7" s="26">
        <v>0.16381571105018475</v>
      </c>
      <c r="E7" s="26">
        <v>7.0747371266039458E-2</v>
      </c>
      <c r="F7" s="117">
        <v>1.2546296296296298E-2</v>
      </c>
      <c r="G7" s="26">
        <v>0.14650628463305854</v>
      </c>
      <c r="H7" s="26">
        <v>5.1045394612921458E-2</v>
      </c>
      <c r="I7" s="117">
        <v>1.4907407407407404E-2</v>
      </c>
      <c r="J7" s="26">
        <v>0.15059043610429085</v>
      </c>
      <c r="K7" s="26">
        <v>6.6494579246257068E-2</v>
      </c>
      <c r="L7" s="27">
        <v>9.1076388888888887E-2</v>
      </c>
      <c r="M7" s="26">
        <v>0.15894400904904255</v>
      </c>
      <c r="N7" s="28">
        <v>6.6514517560542649E-2</v>
      </c>
    </row>
    <row r="8" spans="2:14" x14ac:dyDescent="0.25">
      <c r="B8" s="95" t="s">
        <v>80</v>
      </c>
      <c r="C8" s="117">
        <v>1.096064814814815E-2</v>
      </c>
      <c r="D8" s="26">
        <v>2.8221480510191913E-2</v>
      </c>
      <c r="E8" s="26">
        <v>1.2188059048379E-2</v>
      </c>
      <c r="F8" s="117">
        <v>5.7870370370370366E-5</v>
      </c>
      <c r="G8" s="26">
        <v>6.7576699553993777E-4</v>
      </c>
      <c r="H8" s="26">
        <v>2.3544923714447161E-4</v>
      </c>
      <c r="I8" s="117">
        <v>2.5115740740740741E-3</v>
      </c>
      <c r="J8" s="26">
        <v>2.5371214778440308E-2</v>
      </c>
      <c r="K8" s="26">
        <v>1.1202891068662879E-2</v>
      </c>
      <c r="L8" s="27">
        <v>1.3530092592592594E-2</v>
      </c>
      <c r="M8" s="26">
        <v>2.361234547951846E-2</v>
      </c>
      <c r="N8" s="28">
        <v>9.8812391699420968E-3</v>
      </c>
    </row>
    <row r="9" spans="2:14" x14ac:dyDescent="0.25">
      <c r="B9" s="95" t="s">
        <v>13</v>
      </c>
      <c r="C9" s="117">
        <v>1.7766203703703704E-2</v>
      </c>
      <c r="D9" s="26">
        <v>4.5744427226129446E-2</v>
      </c>
      <c r="E9" s="26">
        <v>1.9755724011892038E-2</v>
      </c>
      <c r="F9" s="117">
        <v>2.1527777777777778E-3</v>
      </c>
      <c r="G9" s="26">
        <v>2.5138532234085686E-2</v>
      </c>
      <c r="H9" s="26">
        <v>8.7587116217743444E-3</v>
      </c>
      <c r="I9" s="117">
        <v>5.1041666666666657E-3</v>
      </c>
      <c r="J9" s="26">
        <v>5.1560855840056104E-2</v>
      </c>
      <c r="K9" s="26">
        <v>2.2767165720185847E-2</v>
      </c>
      <c r="L9" s="27">
        <v>2.5023148148148149E-2</v>
      </c>
      <c r="M9" s="26">
        <v>4.3669709945867323E-2</v>
      </c>
      <c r="N9" s="28">
        <v>1.827479819111618E-2</v>
      </c>
    </row>
    <row r="10" spans="2:14" x14ac:dyDescent="0.25">
      <c r="B10" s="95" t="s">
        <v>14</v>
      </c>
      <c r="C10" s="117">
        <v>2.8240740740740735E-3</v>
      </c>
      <c r="D10" s="26">
        <v>7.2714268685182938E-3</v>
      </c>
      <c r="E10" s="26">
        <v>3.1403235562877242E-3</v>
      </c>
      <c r="F10" s="117">
        <v>4.0509259259259264E-4</v>
      </c>
      <c r="G10" s="26">
        <v>4.7303689687795657E-3</v>
      </c>
      <c r="H10" s="26">
        <v>1.6481446600113017E-3</v>
      </c>
      <c r="I10" s="117">
        <v>1.6550925925925923E-3</v>
      </c>
      <c r="J10" s="26">
        <v>1.67192797848708E-2</v>
      </c>
      <c r="K10" s="26">
        <v>7.382550335570468E-3</v>
      </c>
      <c r="L10" s="27">
        <v>4.8842592592592583E-3</v>
      </c>
      <c r="M10" s="26">
        <v>8.5238749293043512E-3</v>
      </c>
      <c r="N10" s="28">
        <v>3.567051265796034E-3</v>
      </c>
    </row>
    <row r="11" spans="2:14" x14ac:dyDescent="0.25">
      <c r="B11" s="95" t="s">
        <v>15</v>
      </c>
      <c r="C11" s="117">
        <v>1.1689814814814813E-2</v>
      </c>
      <c r="D11" s="26">
        <v>3.0098939086899496E-2</v>
      </c>
      <c r="E11" s="26">
        <v>1.2998880294469677E-2</v>
      </c>
      <c r="F11" s="117">
        <v>3.7384259259259259E-3</v>
      </c>
      <c r="G11" s="26">
        <v>4.3654547911879983E-2</v>
      </c>
      <c r="H11" s="26">
        <v>1.5210020719532867E-2</v>
      </c>
      <c r="I11" s="117">
        <v>4.4212962962962956E-3</v>
      </c>
      <c r="J11" s="26">
        <v>4.4662691453291228E-2</v>
      </c>
      <c r="K11" s="26">
        <v>1.9721218378936495E-2</v>
      </c>
      <c r="L11" s="27">
        <v>1.9849537037037034E-2</v>
      </c>
      <c r="M11" s="26">
        <v>3.464086612264683E-2</v>
      </c>
      <c r="N11" s="28">
        <v>1.449642872237014E-2</v>
      </c>
    </row>
    <row r="12" spans="2:14" x14ac:dyDescent="0.25">
      <c r="B12" s="95" t="s">
        <v>111</v>
      </c>
      <c r="C12" s="117">
        <v>0.24584490740740753</v>
      </c>
      <c r="D12" s="26">
        <v>0.6330015496483492</v>
      </c>
      <c r="E12" s="26">
        <v>0.27337546171765409</v>
      </c>
      <c r="F12" s="117">
        <v>6.1701388888888882E-2</v>
      </c>
      <c r="G12" s="26">
        <v>0.7205027706446816</v>
      </c>
      <c r="H12" s="26">
        <v>0.25103597664343563</v>
      </c>
      <c r="I12" s="117">
        <v>6.0208333333333343E-2</v>
      </c>
      <c r="J12" s="26">
        <v>0.60820764643984571</v>
      </c>
      <c r="K12" s="26">
        <v>0.26855962829117191</v>
      </c>
      <c r="L12" s="27">
        <v>0.36775462962962979</v>
      </c>
      <c r="M12" s="26">
        <v>0.64179526541165077</v>
      </c>
      <c r="N12" s="28">
        <v>0.26857698322133472</v>
      </c>
    </row>
    <row r="13" spans="2:14" x14ac:dyDescent="0.25">
      <c r="B13" s="95" t="s">
        <v>16</v>
      </c>
      <c r="C13" s="117">
        <v>5.7870370370370366E-5</v>
      </c>
      <c r="D13" s="26">
        <v>1.4900464894504703E-4</v>
      </c>
      <c r="E13" s="26">
        <v>6.4350892546879605E-5</v>
      </c>
      <c r="F13" s="117"/>
      <c r="G13" s="26"/>
      <c r="H13" s="26"/>
      <c r="I13" s="117"/>
      <c r="J13" s="26"/>
      <c r="K13" s="26"/>
      <c r="L13" s="27">
        <v>5.7870370370370366E-5</v>
      </c>
      <c r="M13" s="26">
        <v>1.0099377878322693E-4</v>
      </c>
      <c r="N13" s="28">
        <v>4.2263640590000409E-5</v>
      </c>
    </row>
    <row r="14" spans="2:14" x14ac:dyDescent="0.25">
      <c r="B14" s="95" t="s">
        <v>105</v>
      </c>
      <c r="C14" s="117"/>
      <c r="D14" s="26"/>
      <c r="E14" s="26"/>
      <c r="F14" s="117"/>
      <c r="G14" s="26"/>
      <c r="H14" s="26"/>
      <c r="I14" s="117"/>
      <c r="J14" s="26"/>
      <c r="K14" s="26"/>
      <c r="L14" s="27"/>
      <c r="M14" s="26"/>
      <c r="N14" s="28"/>
    </row>
    <row r="15" spans="2:14" x14ac:dyDescent="0.25">
      <c r="B15" s="95" t="s">
        <v>17</v>
      </c>
      <c r="C15" s="117"/>
      <c r="D15" s="26"/>
      <c r="E15" s="26"/>
      <c r="F15" s="117"/>
      <c r="G15" s="26"/>
      <c r="H15" s="26"/>
      <c r="I15" s="117"/>
      <c r="J15" s="26"/>
      <c r="K15" s="26"/>
      <c r="L15" s="27"/>
      <c r="M15" s="26"/>
      <c r="N15" s="28"/>
    </row>
    <row r="16" spans="2:14" x14ac:dyDescent="0.25">
      <c r="B16" s="95" t="s">
        <v>18</v>
      </c>
      <c r="C16" s="117">
        <v>1.967592592592592E-3</v>
      </c>
      <c r="D16" s="26">
        <v>5.0661580641315979E-3</v>
      </c>
      <c r="E16" s="26">
        <v>2.1879303465939057E-3</v>
      </c>
      <c r="F16" s="117">
        <v>3.4722222222222222E-5</v>
      </c>
      <c r="G16" s="26">
        <v>4.0546019732396268E-4</v>
      </c>
      <c r="H16" s="26">
        <v>1.4126954228668297E-4</v>
      </c>
      <c r="I16" s="117">
        <v>2.7777777777777778E-4</v>
      </c>
      <c r="J16" s="26">
        <v>2.8060329708874073E-3</v>
      </c>
      <c r="K16" s="26">
        <v>1.2390294269488899E-3</v>
      </c>
      <c r="L16" s="27">
        <v>2.2800925925925918E-3</v>
      </c>
      <c r="M16" s="26">
        <v>3.9791548840591396E-3</v>
      </c>
      <c r="N16" s="28">
        <v>1.6651874392460157E-3</v>
      </c>
    </row>
    <row r="17" spans="2:14" x14ac:dyDescent="0.25">
      <c r="B17" s="95" t="s">
        <v>19</v>
      </c>
      <c r="C17" s="117"/>
      <c r="D17" s="26"/>
      <c r="E17" s="26"/>
      <c r="F17" s="117"/>
      <c r="G17" s="26"/>
      <c r="H17" s="26"/>
      <c r="I17" s="117"/>
      <c r="J17" s="26"/>
      <c r="K17" s="26"/>
      <c r="L17" s="27"/>
      <c r="M17" s="26"/>
      <c r="N17" s="28"/>
    </row>
    <row r="18" spans="2:14" x14ac:dyDescent="0.25">
      <c r="B18" s="95" t="s">
        <v>20</v>
      </c>
      <c r="C18" s="117">
        <v>9.2592592592592588E-5</v>
      </c>
      <c r="D18" s="26">
        <v>2.3840743831207524E-4</v>
      </c>
      <c r="E18" s="26">
        <v>1.0296142807500736E-4</v>
      </c>
      <c r="F18" s="117"/>
      <c r="G18" s="26"/>
      <c r="H18" s="26"/>
      <c r="I18" s="117"/>
      <c r="J18" s="26"/>
      <c r="K18" s="26"/>
      <c r="L18" s="27">
        <v>9.2592592592592588E-5</v>
      </c>
      <c r="M18" s="26">
        <v>1.6159004605316308E-4</v>
      </c>
      <c r="N18" s="28">
        <v>6.7621824944000651E-5</v>
      </c>
    </row>
    <row r="19" spans="2:14" x14ac:dyDescent="0.25">
      <c r="B19" s="95" t="s">
        <v>21</v>
      </c>
      <c r="C19" s="117"/>
      <c r="D19" s="26"/>
      <c r="E19" s="26"/>
      <c r="F19" s="117"/>
      <c r="G19" s="26"/>
      <c r="H19" s="26"/>
      <c r="I19" s="117"/>
      <c r="J19" s="26"/>
      <c r="K19" s="26"/>
      <c r="L19" s="27"/>
      <c r="M19" s="26"/>
      <c r="N19" s="28"/>
    </row>
    <row r="20" spans="2:14" s="115" customFormat="1" x14ac:dyDescent="0.25">
      <c r="B20" s="95" t="s">
        <v>81</v>
      </c>
      <c r="C20" s="117">
        <v>3.4722222222222222E-5</v>
      </c>
      <c r="D20" s="55">
        <v>8.9402789367028226E-5</v>
      </c>
      <c r="E20" s="55">
        <v>3.8610535528127761E-5</v>
      </c>
      <c r="F20" s="117"/>
      <c r="G20" s="55"/>
      <c r="H20" s="55"/>
      <c r="I20" s="117"/>
      <c r="J20" s="55"/>
      <c r="K20" s="55"/>
      <c r="L20" s="27">
        <v>3.4722222222222222E-5</v>
      </c>
      <c r="M20" s="26">
        <v>6.0596267269936157E-5</v>
      </c>
      <c r="N20" s="28">
        <v>2.5358184354000246E-5</v>
      </c>
    </row>
    <row r="21" spans="2:14" s="115" customFormat="1" x14ac:dyDescent="0.25">
      <c r="B21" s="95" t="s">
        <v>82</v>
      </c>
      <c r="C21" s="117"/>
      <c r="D21" s="55"/>
      <c r="E21" s="55"/>
      <c r="F21" s="117"/>
      <c r="G21" s="55"/>
      <c r="H21" s="55"/>
      <c r="I21" s="117"/>
      <c r="J21" s="55"/>
      <c r="K21" s="55"/>
      <c r="L21" s="27"/>
      <c r="M21" s="26"/>
      <c r="N21" s="28"/>
    </row>
    <row r="22" spans="2:14" x14ac:dyDescent="0.25">
      <c r="B22" s="95" t="s">
        <v>22</v>
      </c>
      <c r="C22" s="117"/>
      <c r="D22" s="26"/>
      <c r="E22" s="26"/>
      <c r="F22" s="117"/>
      <c r="G22" s="26"/>
      <c r="H22" s="26"/>
      <c r="I22" s="117"/>
      <c r="J22" s="26"/>
      <c r="K22" s="26"/>
      <c r="L22" s="27"/>
      <c r="M22" s="26"/>
      <c r="N22" s="28"/>
    </row>
    <row r="23" spans="2:14" x14ac:dyDescent="0.25">
      <c r="B23" s="95" t="s">
        <v>23</v>
      </c>
      <c r="C23" s="117">
        <v>3.1712962962962958E-3</v>
      </c>
      <c r="D23" s="26">
        <v>8.165454762188577E-3</v>
      </c>
      <c r="E23" s="26">
        <v>3.5264289115690016E-3</v>
      </c>
      <c r="F23" s="117">
        <v>1.9675925925925926E-4</v>
      </c>
      <c r="G23" s="26">
        <v>2.2976077848357885E-3</v>
      </c>
      <c r="H23" s="26">
        <v>8.0052740629120358E-4</v>
      </c>
      <c r="I23" s="117">
        <v>3.3564814814814818E-4</v>
      </c>
      <c r="J23" s="26">
        <v>3.3906231731556176E-3</v>
      </c>
      <c r="K23" s="26">
        <v>1.4971605575632421E-3</v>
      </c>
      <c r="L23" s="27">
        <v>3.7037037037037034E-3</v>
      </c>
      <c r="M23" s="26">
        <v>6.4636018421265233E-3</v>
      </c>
      <c r="N23" s="28">
        <v>2.7048729977600262E-3</v>
      </c>
    </row>
    <row r="24" spans="2:14" x14ac:dyDescent="0.25">
      <c r="B24" s="95" t="s">
        <v>24</v>
      </c>
      <c r="C24" s="117">
        <v>3.0347222222222209E-2</v>
      </c>
      <c r="D24" s="26">
        <v>7.8138037906782642E-2</v>
      </c>
      <c r="E24" s="26">
        <v>3.374560805158365E-2</v>
      </c>
      <c r="F24" s="117">
        <v>4.8032407407407399E-3</v>
      </c>
      <c r="G24" s="26">
        <v>5.6088660629814831E-2</v>
      </c>
      <c r="H24" s="26">
        <v>1.9542286682991142E-2</v>
      </c>
      <c r="I24" s="117">
        <v>9.5717592592592573E-3</v>
      </c>
      <c r="J24" s="26">
        <v>9.6691219455161903E-2</v>
      </c>
      <c r="K24" s="26">
        <v>4.2694889003613824E-2</v>
      </c>
      <c r="L24" s="27">
        <v>4.4722222222222212E-2</v>
      </c>
      <c r="M24" s="26">
        <v>7.8047992243677755E-2</v>
      </c>
      <c r="N24" s="28">
        <v>3.2661341447952311E-2</v>
      </c>
    </row>
    <row r="25" spans="2:14" s="5" customFormat="1" x14ac:dyDescent="0.25">
      <c r="B25" s="99" t="s">
        <v>3</v>
      </c>
      <c r="C25" s="30">
        <v>0.38837962962962974</v>
      </c>
      <c r="D25" s="31">
        <v>1</v>
      </c>
      <c r="E25" s="32">
        <v>0.43187171006061859</v>
      </c>
      <c r="F25" s="30">
        <v>8.5636574074074073E-2</v>
      </c>
      <c r="G25" s="31">
        <v>1</v>
      </c>
      <c r="H25" s="32">
        <v>0.34841778112638905</v>
      </c>
      <c r="I25" s="30">
        <v>9.899305555555557E-2</v>
      </c>
      <c r="J25" s="31">
        <v>1</v>
      </c>
      <c r="K25" s="32">
        <v>0.44155911202891063</v>
      </c>
      <c r="L25" s="30">
        <v>0.57300925925925938</v>
      </c>
      <c r="M25" s="31">
        <v>1</v>
      </c>
      <c r="N25" s="33">
        <v>0.41847766366594819</v>
      </c>
    </row>
    <row r="26" spans="2:14" x14ac:dyDescent="0.25">
      <c r="B26" s="119"/>
      <c r="C26" s="120"/>
      <c r="D26" s="120"/>
      <c r="E26" s="120"/>
      <c r="F26" s="120"/>
      <c r="G26" s="120"/>
      <c r="H26" s="120"/>
      <c r="I26" s="120"/>
      <c r="J26" s="120"/>
      <c r="K26" s="120"/>
      <c r="L26" s="120"/>
      <c r="M26" s="120"/>
      <c r="N26" s="121"/>
    </row>
    <row r="27" spans="2:14" x14ac:dyDescent="0.25">
      <c r="B27" s="1" t="s">
        <v>25</v>
      </c>
      <c r="C27" s="4" t="s">
        <v>4</v>
      </c>
      <c r="D27" s="4" t="s">
        <v>5</v>
      </c>
      <c r="E27" s="4" t="s">
        <v>5</v>
      </c>
      <c r="F27" s="9" t="s">
        <v>4</v>
      </c>
      <c r="G27" s="88" t="s">
        <v>5</v>
      </c>
      <c r="H27" s="88" t="s">
        <v>5</v>
      </c>
      <c r="I27" s="9" t="s">
        <v>4</v>
      </c>
      <c r="J27" s="88" t="s">
        <v>5</v>
      </c>
      <c r="K27" s="88" t="s">
        <v>5</v>
      </c>
      <c r="L27" s="87" t="s">
        <v>4</v>
      </c>
      <c r="M27" s="4" t="s">
        <v>5</v>
      </c>
      <c r="N27" s="86" t="s">
        <v>5</v>
      </c>
    </row>
    <row r="28" spans="2:14" x14ac:dyDescent="0.25">
      <c r="B28" s="95" t="s">
        <v>26</v>
      </c>
      <c r="C28" s="117">
        <v>4.7233796296296336E-2</v>
      </c>
      <c r="D28" s="27"/>
      <c r="E28" s="26">
        <v>5.2523198496763179E-2</v>
      </c>
      <c r="F28" s="117">
        <v>1.0312499999999999E-2</v>
      </c>
      <c r="G28" s="27"/>
      <c r="H28" s="26">
        <v>4.1957054059144842E-2</v>
      </c>
      <c r="I28" s="117">
        <v>1.5497685185185182E-2</v>
      </c>
      <c r="J28" s="27"/>
      <c r="K28" s="26">
        <v>6.9127516778523468E-2</v>
      </c>
      <c r="L28" s="27">
        <v>7.3043981481481515E-2</v>
      </c>
      <c r="M28" s="26"/>
      <c r="N28" s="28">
        <v>5.3345167152698547E-2</v>
      </c>
    </row>
    <row r="29" spans="2:14" x14ac:dyDescent="0.25">
      <c r="B29" s="95" t="s">
        <v>27</v>
      </c>
      <c r="C29" s="117">
        <v>2.6504629629629625E-3</v>
      </c>
      <c r="D29" s="27"/>
      <c r="E29" s="26">
        <v>2.9472708786470853E-3</v>
      </c>
      <c r="F29" s="117">
        <v>1.0185185185185184E-3</v>
      </c>
      <c r="G29" s="27"/>
      <c r="H29" s="26">
        <v>4.1439065737427002E-3</v>
      </c>
      <c r="I29" s="117">
        <v>2.5462962962962961E-4</v>
      </c>
      <c r="J29" s="27"/>
      <c r="K29" s="26">
        <v>1.1357769747031489E-3</v>
      </c>
      <c r="L29" s="27">
        <v>3.9236111111111104E-3</v>
      </c>
      <c r="M29" s="26"/>
      <c r="N29" s="28">
        <v>2.8654748320020274E-3</v>
      </c>
    </row>
    <row r="30" spans="2:14" x14ac:dyDescent="0.25">
      <c r="B30" s="95" t="s">
        <v>28</v>
      </c>
      <c r="C30" s="117">
        <v>3.0787037037037029E-3</v>
      </c>
      <c r="D30" s="27"/>
      <c r="E30" s="26">
        <v>3.4234674834939939E-3</v>
      </c>
      <c r="F30" s="117">
        <v>1.6550925925925926E-3</v>
      </c>
      <c r="G30" s="27"/>
      <c r="H30" s="26">
        <v>6.7338481823318889E-3</v>
      </c>
      <c r="I30" s="117">
        <v>9.953703703703702E-4</v>
      </c>
      <c r="J30" s="27"/>
      <c r="K30" s="26">
        <v>4.439855446566855E-3</v>
      </c>
      <c r="L30" s="27">
        <v>5.7291666666666654E-3</v>
      </c>
      <c r="M30" s="26"/>
      <c r="N30" s="28">
        <v>4.1841004184100397E-3</v>
      </c>
    </row>
    <row r="31" spans="2:14" x14ac:dyDescent="0.25">
      <c r="B31" s="95" t="s">
        <v>29</v>
      </c>
      <c r="C31" s="117">
        <v>0.20819444444444449</v>
      </c>
      <c r="D31" s="27"/>
      <c r="E31" s="26">
        <v>0.23150877102665413</v>
      </c>
      <c r="F31" s="117">
        <v>5.9432870370370365E-2</v>
      </c>
      <c r="G31" s="27"/>
      <c r="H31" s="26">
        <v>0.24180636654737234</v>
      </c>
      <c r="I31" s="117">
        <v>5.4363425925925933E-2</v>
      </c>
      <c r="J31" s="27"/>
      <c r="K31" s="26">
        <v>0.24248838409912235</v>
      </c>
      <c r="L31" s="27">
        <v>0.32199074074074074</v>
      </c>
      <c r="M31" s="26"/>
      <c r="N31" s="28">
        <v>0.23515489624276228</v>
      </c>
    </row>
    <row r="32" spans="2:14" x14ac:dyDescent="0.25">
      <c r="B32" s="95" t="s">
        <v>30</v>
      </c>
      <c r="C32" s="117">
        <v>0.17240740740740743</v>
      </c>
      <c r="D32" s="27"/>
      <c r="E32" s="26">
        <v>0.19171417907566374</v>
      </c>
      <c r="F32" s="117">
        <v>6.516203703703706E-2</v>
      </c>
      <c r="G32" s="27"/>
      <c r="H32" s="26">
        <v>0.26511584102467517</v>
      </c>
      <c r="I32" s="117">
        <v>3.1307870370370361E-2</v>
      </c>
      <c r="J32" s="27"/>
      <c r="K32" s="26">
        <v>0.13964894166236441</v>
      </c>
      <c r="L32" s="27">
        <v>0.26887731481481486</v>
      </c>
      <c r="M32" s="26"/>
      <c r="N32" s="28">
        <v>0.19636532690925995</v>
      </c>
    </row>
    <row r="33" spans="2:14" x14ac:dyDescent="0.25">
      <c r="B33" s="95" t="s">
        <v>31</v>
      </c>
      <c r="C33" s="117">
        <v>7.7349537037037008E-2</v>
      </c>
      <c r="D33" s="27"/>
      <c r="E33" s="26">
        <v>8.6011402978159249E-2</v>
      </c>
      <c r="F33" s="117">
        <v>2.2569444444444448E-2</v>
      </c>
      <c r="G33" s="27"/>
      <c r="H33" s="26">
        <v>9.1825202486343946E-2</v>
      </c>
      <c r="I33" s="117">
        <v>2.2777777777777786E-2</v>
      </c>
      <c r="J33" s="27"/>
      <c r="K33" s="26">
        <v>0.101600413009809</v>
      </c>
      <c r="L33" s="27">
        <v>0.12269675925925924</v>
      </c>
      <c r="M33" s="26"/>
      <c r="N33" s="28">
        <v>8.9607370778918866E-2</v>
      </c>
    </row>
    <row r="34" spans="2:14" s="5" customFormat="1" x14ac:dyDescent="0.25">
      <c r="B34" s="99" t="s">
        <v>3</v>
      </c>
      <c r="C34" s="34">
        <v>0.51091435185185197</v>
      </c>
      <c r="D34" s="34"/>
      <c r="E34" s="31">
        <v>0.56812828993938136</v>
      </c>
      <c r="F34" s="34">
        <v>0.16015046296296298</v>
      </c>
      <c r="G34" s="34"/>
      <c r="H34" s="31">
        <v>0.6515822188736109</v>
      </c>
      <c r="I34" s="34">
        <v>0.12519675925925927</v>
      </c>
      <c r="J34" s="34"/>
      <c r="K34" s="31">
        <v>0.55844088797108926</v>
      </c>
      <c r="L34" s="34">
        <v>0.79626157407407416</v>
      </c>
      <c r="M34" s="34"/>
      <c r="N34" s="33">
        <v>0.5815223363340517</v>
      </c>
    </row>
    <row r="35" spans="2:14" x14ac:dyDescent="0.25">
      <c r="B35" s="122"/>
      <c r="C35" s="123"/>
      <c r="D35" s="123"/>
      <c r="E35" s="123"/>
      <c r="F35" s="123"/>
      <c r="G35" s="123"/>
      <c r="H35" s="123"/>
      <c r="I35" s="123"/>
      <c r="J35" s="123"/>
      <c r="K35" s="123"/>
      <c r="L35" s="123"/>
      <c r="M35" s="123"/>
      <c r="N35" s="124"/>
    </row>
    <row r="36" spans="2:14" x14ac:dyDescent="0.25">
      <c r="B36" s="99" t="s">
        <v>6</v>
      </c>
      <c r="C36" s="34">
        <v>0.89929398148148176</v>
      </c>
      <c r="D36" s="36"/>
      <c r="E36" s="31">
        <v>1</v>
      </c>
      <c r="F36" s="34">
        <v>0.24578703703703705</v>
      </c>
      <c r="G36" s="36"/>
      <c r="H36" s="31">
        <v>1</v>
      </c>
      <c r="I36" s="34">
        <v>0.22418981481481484</v>
      </c>
      <c r="J36" s="36"/>
      <c r="K36" s="31">
        <v>0.99999999999999989</v>
      </c>
      <c r="L36" s="34">
        <v>1.3692708333333337</v>
      </c>
      <c r="M36" s="36"/>
      <c r="N36" s="35">
        <v>0.99999999999999989</v>
      </c>
    </row>
    <row r="37" spans="2:14" ht="66" customHeight="1" thickBot="1" x14ac:dyDescent="0.3">
      <c r="B37" s="230" t="s">
        <v>60</v>
      </c>
      <c r="C37" s="231"/>
      <c r="D37" s="231"/>
      <c r="E37" s="231"/>
      <c r="F37" s="231"/>
      <c r="G37" s="231"/>
      <c r="H37" s="232"/>
      <c r="I37" s="231"/>
      <c r="J37" s="231"/>
      <c r="K37" s="231"/>
      <c r="L37" s="231"/>
      <c r="M37" s="231"/>
      <c r="N37" s="232"/>
    </row>
    <row r="39" spans="2:14" x14ac:dyDescent="0.25">
      <c r="L39" s="125"/>
    </row>
  </sheetData>
  <mergeCells count="7">
    <mergeCell ref="B37:N37"/>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82" orientation="landscape" r:id="rId1"/>
  <headerFooter>
    <oddHeader>&amp;R5</oddHeader>
  </headerFooter>
  <colBreaks count="1" manualBreakCount="1">
    <brk id="14"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topLeftCell="A4" zoomScaleNormal="100" zoomScaleSheetLayoutView="100" workbookViewId="0">
      <selection activeCell="I14" sqref="I14"/>
    </sheetView>
  </sheetViews>
  <sheetFormatPr defaultColWidth="8.85546875" defaultRowHeight="15" x14ac:dyDescent="0.25"/>
  <cols>
    <col min="1" max="1" width="6.140625" style="115" customWidth="1"/>
    <col min="2" max="2" width="42.42578125" style="115" customWidth="1"/>
    <col min="3" max="6" width="10.7109375" style="127" customWidth="1"/>
    <col min="7" max="7" width="10.7109375" style="115" customWidth="1"/>
    <col min="8" max="8" width="10.7109375" style="127" customWidth="1"/>
    <col min="9" max="11" width="10.7109375" style="115" customWidth="1"/>
    <col min="12" max="16384" width="8.85546875" style="115"/>
  </cols>
  <sheetData>
    <row r="2" spans="2:11" ht="15.75" thickBot="1" x14ac:dyDescent="0.3"/>
    <row r="3" spans="2:11" x14ac:dyDescent="0.25">
      <c r="B3" s="222" t="s">
        <v>126</v>
      </c>
      <c r="C3" s="223"/>
      <c r="D3" s="223"/>
      <c r="E3" s="223"/>
      <c r="F3" s="223"/>
      <c r="G3" s="223"/>
      <c r="H3" s="224"/>
      <c r="I3" s="223"/>
      <c r="J3" s="223"/>
      <c r="K3" s="224"/>
    </row>
    <row r="4" spans="2:11" x14ac:dyDescent="0.25">
      <c r="B4" s="225" t="s">
        <v>198</v>
      </c>
      <c r="C4" s="226"/>
      <c r="D4" s="226"/>
      <c r="E4" s="226"/>
      <c r="F4" s="226"/>
      <c r="G4" s="226"/>
      <c r="H4" s="226"/>
      <c r="I4" s="226"/>
      <c r="J4" s="226"/>
      <c r="K4" s="227"/>
    </row>
    <row r="5" spans="2:11" x14ac:dyDescent="0.25">
      <c r="B5" s="116"/>
      <c r="C5" s="228" t="s">
        <v>62</v>
      </c>
      <c r="D5" s="226"/>
      <c r="E5" s="229"/>
      <c r="F5" s="228" t="s">
        <v>63</v>
      </c>
      <c r="G5" s="226"/>
      <c r="H5" s="229"/>
      <c r="I5" s="226" t="s">
        <v>64</v>
      </c>
      <c r="J5" s="226"/>
      <c r="K5" s="227"/>
    </row>
    <row r="6" spans="2:11" x14ac:dyDescent="0.25">
      <c r="B6" s="1" t="s">
        <v>11</v>
      </c>
      <c r="C6" s="113" t="s">
        <v>4</v>
      </c>
      <c r="D6" s="9" t="s">
        <v>5</v>
      </c>
      <c r="E6" s="114" t="s">
        <v>5</v>
      </c>
      <c r="F6" s="113" t="s">
        <v>4</v>
      </c>
      <c r="G6" s="9" t="s">
        <v>5</v>
      </c>
      <c r="H6" s="114" t="s">
        <v>5</v>
      </c>
      <c r="I6" s="111" t="s">
        <v>4</v>
      </c>
      <c r="J6" s="9" t="s">
        <v>5</v>
      </c>
      <c r="K6" s="112" t="s">
        <v>5</v>
      </c>
    </row>
    <row r="7" spans="2:11" x14ac:dyDescent="0.25">
      <c r="B7" s="95" t="s">
        <v>12</v>
      </c>
      <c r="C7" s="148">
        <v>1.3773148148148147E-3</v>
      </c>
      <c r="D7" s="55">
        <v>4.2975803539183829E-2</v>
      </c>
      <c r="E7" s="56">
        <v>2.3008507347254448E-2</v>
      </c>
      <c r="F7" s="148">
        <v>1.6203703703703703E-4</v>
      </c>
      <c r="G7" s="55">
        <v>2.3140495867768594E-2</v>
      </c>
      <c r="H7" s="56">
        <v>1.2006861063464838E-2</v>
      </c>
      <c r="I7" s="148">
        <v>1.5393518518518516E-3</v>
      </c>
      <c r="J7" s="55">
        <v>3.9419087136929459E-2</v>
      </c>
      <c r="K7" s="96">
        <v>2.0984537709056485E-2</v>
      </c>
    </row>
    <row r="8" spans="2:11" x14ac:dyDescent="0.25">
      <c r="B8" s="95" t="s">
        <v>80</v>
      </c>
      <c r="C8" s="148">
        <v>3.4722222222222222E-5</v>
      </c>
      <c r="D8" s="55">
        <v>1.0834236186348864E-3</v>
      </c>
      <c r="E8" s="56">
        <v>5.8004640371229707E-4</v>
      </c>
      <c r="F8" s="148"/>
      <c r="G8" s="55"/>
      <c r="H8" s="56"/>
      <c r="I8" s="148">
        <v>3.4722222222222222E-5</v>
      </c>
      <c r="J8" s="55">
        <v>8.891523414344992E-4</v>
      </c>
      <c r="K8" s="96">
        <v>4.7333543704638695E-4</v>
      </c>
    </row>
    <row r="9" spans="2:11" x14ac:dyDescent="0.25">
      <c r="B9" s="95" t="s">
        <v>13</v>
      </c>
      <c r="C9" s="148">
        <v>9.2592592592592596E-4</v>
      </c>
      <c r="D9" s="55">
        <v>2.8891296496930306E-2</v>
      </c>
      <c r="E9" s="56">
        <v>1.546790409899459E-2</v>
      </c>
      <c r="F9" s="148">
        <v>1.1226851851851853E-3</v>
      </c>
      <c r="G9" s="55">
        <v>0.16033057851239671</v>
      </c>
      <c r="H9" s="56">
        <v>8.3190394511149249E-2</v>
      </c>
      <c r="I9" s="148">
        <v>2.0486111111111113E-3</v>
      </c>
      <c r="J9" s="55">
        <v>5.2459988144635462E-2</v>
      </c>
      <c r="K9" s="96">
        <v>2.7926790785736833E-2</v>
      </c>
    </row>
    <row r="10" spans="2:11" x14ac:dyDescent="0.25">
      <c r="B10" s="95" t="s">
        <v>14</v>
      </c>
      <c r="C10" s="148">
        <v>1.1574074074074073E-4</v>
      </c>
      <c r="D10" s="55">
        <v>3.6114120621162879E-3</v>
      </c>
      <c r="E10" s="56">
        <v>1.9334880123743235E-3</v>
      </c>
      <c r="F10" s="148"/>
      <c r="G10" s="55"/>
      <c r="H10" s="56"/>
      <c r="I10" s="148">
        <v>1.1574074074074073E-4</v>
      </c>
      <c r="J10" s="55">
        <v>2.9638411381149973E-3</v>
      </c>
      <c r="K10" s="96">
        <v>1.5777847901546232E-3</v>
      </c>
    </row>
    <row r="11" spans="2:11" x14ac:dyDescent="0.25">
      <c r="B11" s="95" t="s">
        <v>15</v>
      </c>
      <c r="C11" s="148">
        <v>7.7546296296296293E-4</v>
      </c>
      <c r="D11" s="55">
        <v>2.4196460816179131E-2</v>
      </c>
      <c r="E11" s="56">
        <v>1.2954369682907968E-2</v>
      </c>
      <c r="F11" s="148">
        <v>1.9675925925925926E-4</v>
      </c>
      <c r="G11" s="55">
        <v>2.8099173553719006E-2</v>
      </c>
      <c r="H11" s="56">
        <v>1.4579759862778732E-2</v>
      </c>
      <c r="I11" s="148">
        <v>9.7222222222222219E-4</v>
      </c>
      <c r="J11" s="55">
        <v>2.4896265560165977E-2</v>
      </c>
      <c r="K11" s="96">
        <v>1.3253392237298834E-2</v>
      </c>
    </row>
    <row r="12" spans="2:11" x14ac:dyDescent="0.25">
      <c r="B12" s="95" t="s">
        <v>111</v>
      </c>
      <c r="C12" s="148">
        <v>2.6770833333333324E-2</v>
      </c>
      <c r="D12" s="55">
        <v>0.83531960996749721</v>
      </c>
      <c r="E12" s="56">
        <v>0.44721577726218087</v>
      </c>
      <c r="F12" s="148">
        <v>4.2013888888888891E-3</v>
      </c>
      <c r="G12" s="55">
        <v>0.6</v>
      </c>
      <c r="H12" s="56">
        <v>0.31132075471698117</v>
      </c>
      <c r="I12" s="148">
        <v>3.0972222222222213E-2</v>
      </c>
      <c r="J12" s="55">
        <v>0.79312388855957316</v>
      </c>
      <c r="K12" s="96">
        <v>0.42221520984537708</v>
      </c>
    </row>
    <row r="13" spans="2:11" x14ac:dyDescent="0.25">
      <c r="B13" s="95" t="s">
        <v>16</v>
      </c>
      <c r="C13" s="148"/>
      <c r="D13" s="55"/>
      <c r="E13" s="56"/>
      <c r="F13" s="148"/>
      <c r="G13" s="55"/>
      <c r="H13" s="56"/>
      <c r="I13" s="148"/>
      <c r="J13" s="55"/>
      <c r="K13" s="96"/>
    </row>
    <row r="14" spans="2:11" x14ac:dyDescent="0.25">
      <c r="B14" s="95" t="s">
        <v>105</v>
      </c>
      <c r="C14" s="148"/>
      <c r="D14" s="55"/>
      <c r="E14" s="56"/>
      <c r="F14" s="148"/>
      <c r="G14" s="55"/>
      <c r="H14" s="56"/>
      <c r="I14" s="148"/>
      <c r="J14" s="55"/>
      <c r="K14" s="96"/>
    </row>
    <row r="15" spans="2:11" x14ac:dyDescent="0.25">
      <c r="B15" s="95" t="s">
        <v>17</v>
      </c>
      <c r="C15" s="148"/>
      <c r="D15" s="55"/>
      <c r="E15" s="56"/>
      <c r="F15" s="148"/>
      <c r="G15" s="55"/>
      <c r="H15" s="56"/>
      <c r="I15" s="148"/>
      <c r="J15" s="55"/>
      <c r="K15" s="96"/>
    </row>
    <row r="16" spans="2:11" x14ac:dyDescent="0.25">
      <c r="B16" s="95" t="s">
        <v>18</v>
      </c>
      <c r="C16" s="148">
        <v>1.7361111111111112E-4</v>
      </c>
      <c r="D16" s="55">
        <v>5.4171180931744329E-3</v>
      </c>
      <c r="E16" s="56">
        <v>2.9002320185614857E-3</v>
      </c>
      <c r="F16" s="148">
        <v>1.5046296296296297E-4</v>
      </c>
      <c r="G16" s="55">
        <v>2.1487603305785124E-2</v>
      </c>
      <c r="H16" s="56">
        <v>1.1149228130360208E-2</v>
      </c>
      <c r="I16" s="148">
        <v>3.2407407407407406E-4</v>
      </c>
      <c r="J16" s="55">
        <v>8.2987551867219934E-3</v>
      </c>
      <c r="K16" s="96">
        <v>4.4177974124329448E-3</v>
      </c>
    </row>
    <row r="17" spans="2:14" x14ac:dyDescent="0.25">
      <c r="B17" s="95" t="s">
        <v>19</v>
      </c>
      <c r="C17" s="148"/>
      <c r="D17" s="55"/>
      <c r="E17" s="56"/>
      <c r="F17" s="148"/>
      <c r="G17" s="55"/>
      <c r="H17" s="56"/>
      <c r="I17" s="148"/>
      <c r="J17" s="55"/>
      <c r="K17" s="96"/>
    </row>
    <row r="18" spans="2:14" x14ac:dyDescent="0.25">
      <c r="B18" s="95" t="s">
        <v>20</v>
      </c>
      <c r="C18" s="148"/>
      <c r="D18" s="55"/>
      <c r="E18" s="56"/>
      <c r="F18" s="148"/>
      <c r="G18" s="55"/>
      <c r="H18" s="56"/>
      <c r="I18" s="148"/>
      <c r="J18" s="55"/>
      <c r="K18" s="96"/>
    </row>
    <row r="19" spans="2:14" x14ac:dyDescent="0.25">
      <c r="B19" s="95" t="s">
        <v>21</v>
      </c>
      <c r="C19" s="148"/>
      <c r="D19" s="55"/>
      <c r="E19" s="56"/>
      <c r="F19" s="148"/>
      <c r="G19" s="55"/>
      <c r="H19" s="56"/>
      <c r="I19" s="148"/>
      <c r="J19" s="55"/>
      <c r="K19" s="96"/>
    </row>
    <row r="20" spans="2:14" x14ac:dyDescent="0.25">
      <c r="B20" s="149" t="s">
        <v>81</v>
      </c>
      <c r="C20" s="148"/>
      <c r="D20" s="55"/>
      <c r="E20" s="56"/>
      <c r="F20" s="148"/>
      <c r="G20" s="55"/>
      <c r="H20" s="56"/>
      <c r="I20" s="148"/>
      <c r="J20" s="55"/>
      <c r="K20" s="96"/>
    </row>
    <row r="21" spans="2:14" x14ac:dyDescent="0.25">
      <c r="B21" s="150" t="s">
        <v>82</v>
      </c>
      <c r="C21" s="148"/>
      <c r="D21" s="55"/>
      <c r="E21" s="56"/>
      <c r="F21" s="148"/>
      <c r="G21" s="55"/>
      <c r="H21" s="56"/>
      <c r="I21" s="148"/>
      <c r="J21" s="55"/>
      <c r="K21" s="96"/>
    </row>
    <row r="22" spans="2:14" x14ac:dyDescent="0.25">
      <c r="B22" s="95" t="s">
        <v>22</v>
      </c>
      <c r="C22" s="148"/>
      <c r="D22" s="55"/>
      <c r="E22" s="56"/>
      <c r="F22" s="148"/>
      <c r="G22" s="55"/>
      <c r="H22" s="56"/>
      <c r="I22" s="148"/>
      <c r="J22" s="55"/>
      <c r="K22" s="96"/>
    </row>
    <row r="23" spans="2:14" x14ac:dyDescent="0.25">
      <c r="B23" s="95" t="s">
        <v>23</v>
      </c>
      <c r="C23" s="148"/>
      <c r="D23" s="55"/>
      <c r="E23" s="56"/>
      <c r="F23" s="148"/>
      <c r="G23" s="55"/>
      <c r="H23" s="56"/>
      <c r="I23" s="148"/>
      <c r="J23" s="55"/>
      <c r="K23" s="96"/>
    </row>
    <row r="24" spans="2:14" x14ac:dyDescent="0.25">
      <c r="B24" s="95" t="s">
        <v>24</v>
      </c>
      <c r="C24" s="148">
        <v>1.8750000000000001E-3</v>
      </c>
      <c r="D24" s="55">
        <v>5.8504875406283872E-2</v>
      </c>
      <c r="E24" s="56">
        <v>3.1322505800464043E-2</v>
      </c>
      <c r="F24" s="148">
        <v>1.1689814814814813E-3</v>
      </c>
      <c r="G24" s="55">
        <v>0.16694214876033053</v>
      </c>
      <c r="H24" s="56">
        <v>8.662092624356775E-2</v>
      </c>
      <c r="I24" s="148">
        <v>3.0439814814814817E-3</v>
      </c>
      <c r="J24" s="55">
        <v>7.7949021932424437E-2</v>
      </c>
      <c r="K24" s="96">
        <v>4.1495739981066593E-2</v>
      </c>
    </row>
    <row r="25" spans="2:14" x14ac:dyDescent="0.25">
      <c r="B25" s="99" t="s">
        <v>3</v>
      </c>
      <c r="C25" s="59">
        <v>3.2048611111111104E-2</v>
      </c>
      <c r="D25" s="60">
        <v>1</v>
      </c>
      <c r="E25" s="61">
        <v>0.53538283062644998</v>
      </c>
      <c r="F25" s="59">
        <v>7.0023148148148154E-3</v>
      </c>
      <c r="G25" s="60">
        <v>0.99999999999999989</v>
      </c>
      <c r="H25" s="61">
        <v>0.51886792452830199</v>
      </c>
      <c r="I25" s="59">
        <v>3.9050925925925919E-2</v>
      </c>
      <c r="J25" s="60">
        <v>1</v>
      </c>
      <c r="K25" s="129">
        <v>0.53234458819816977</v>
      </c>
    </row>
    <row r="26" spans="2:14" x14ac:dyDescent="0.25">
      <c r="B26" s="119"/>
      <c r="C26" s="120"/>
      <c r="D26" s="120"/>
      <c r="E26" s="120"/>
      <c r="F26" s="120"/>
      <c r="G26" s="120"/>
      <c r="H26" s="120"/>
      <c r="I26" s="120"/>
      <c r="J26" s="120"/>
      <c r="K26" s="121"/>
      <c r="L26" s="16"/>
      <c r="M26" s="16"/>
      <c r="N26" s="16"/>
    </row>
    <row r="27" spans="2:14" x14ac:dyDescent="0.25">
      <c r="B27" s="1" t="s">
        <v>25</v>
      </c>
      <c r="C27" s="9" t="s">
        <v>4</v>
      </c>
      <c r="D27" s="9" t="s">
        <v>5</v>
      </c>
      <c r="E27" s="9" t="s">
        <v>5</v>
      </c>
      <c r="F27" s="9" t="s">
        <v>4</v>
      </c>
      <c r="G27" s="9" t="s">
        <v>5</v>
      </c>
      <c r="H27" s="9" t="s">
        <v>5</v>
      </c>
      <c r="I27" s="9" t="s">
        <v>4</v>
      </c>
      <c r="J27" s="9" t="s">
        <v>5</v>
      </c>
      <c r="K27" s="131" t="s">
        <v>5</v>
      </c>
    </row>
    <row r="28" spans="2:14" x14ac:dyDescent="0.25">
      <c r="B28" s="95" t="s">
        <v>26</v>
      </c>
      <c r="C28" s="148">
        <v>1.261574074074074E-3</v>
      </c>
      <c r="D28" s="55"/>
      <c r="E28" s="56">
        <v>2.1075019334880127E-2</v>
      </c>
      <c r="F28" s="148"/>
      <c r="G28" s="55"/>
      <c r="H28" s="56"/>
      <c r="I28" s="148">
        <v>1.261574074074074E-3</v>
      </c>
      <c r="J28" s="55"/>
      <c r="K28" s="96">
        <v>1.7197854212685392E-2</v>
      </c>
    </row>
    <row r="29" spans="2:14" x14ac:dyDescent="0.25">
      <c r="B29" s="95" t="s">
        <v>27</v>
      </c>
      <c r="C29" s="148">
        <v>3.1250000000000001E-4</v>
      </c>
      <c r="D29" s="55"/>
      <c r="E29" s="56">
        <v>5.2204176334106735E-3</v>
      </c>
      <c r="F29" s="148">
        <v>1.273148148148148E-4</v>
      </c>
      <c r="G29" s="55"/>
      <c r="H29" s="56">
        <v>9.433962264150943E-3</v>
      </c>
      <c r="I29" s="148">
        <v>4.3981481481481481E-4</v>
      </c>
      <c r="J29" s="55"/>
      <c r="K29" s="96">
        <v>5.9955822025875684E-3</v>
      </c>
    </row>
    <row r="30" spans="2:14" x14ac:dyDescent="0.25">
      <c r="B30" s="95" t="s">
        <v>28</v>
      </c>
      <c r="C30" s="148"/>
      <c r="D30" s="55"/>
      <c r="E30" s="56"/>
      <c r="F30" s="148"/>
      <c r="G30" s="55"/>
      <c r="H30" s="56"/>
      <c r="I30" s="148"/>
      <c r="J30" s="55"/>
      <c r="K30" s="96"/>
    </row>
    <row r="31" spans="2:14" x14ac:dyDescent="0.25">
      <c r="B31" s="95" t="s">
        <v>29</v>
      </c>
      <c r="C31" s="148">
        <v>1.472222222222222E-2</v>
      </c>
      <c r="D31" s="55"/>
      <c r="E31" s="56">
        <v>0.24593967517401391</v>
      </c>
      <c r="F31" s="148">
        <v>4.5833333333333316E-3</v>
      </c>
      <c r="G31" s="55"/>
      <c r="H31" s="56">
        <v>0.33962264150943389</v>
      </c>
      <c r="I31" s="148">
        <v>1.9305555555555552E-2</v>
      </c>
      <c r="J31" s="55"/>
      <c r="K31" s="96">
        <v>0.2631745029977911</v>
      </c>
    </row>
    <row r="32" spans="2:14" x14ac:dyDescent="0.25">
      <c r="B32" s="95" t="s">
        <v>30</v>
      </c>
      <c r="C32" s="148">
        <v>7.951388888888888E-3</v>
      </c>
      <c r="D32" s="55"/>
      <c r="E32" s="56">
        <v>0.13283062645011601</v>
      </c>
      <c r="F32" s="148">
        <v>1.7824074074074075E-3</v>
      </c>
      <c r="G32" s="55"/>
      <c r="H32" s="56">
        <v>0.13207547169811323</v>
      </c>
      <c r="I32" s="148">
        <v>9.7337962962962959E-3</v>
      </c>
      <c r="J32" s="55"/>
      <c r="K32" s="96">
        <v>0.1326917008520038</v>
      </c>
    </row>
    <row r="33" spans="2:14" x14ac:dyDescent="0.25">
      <c r="B33" s="95" t="s">
        <v>31</v>
      </c>
      <c r="C33" s="148">
        <v>3.5648148148148145E-3</v>
      </c>
      <c r="D33" s="55"/>
      <c r="E33" s="56">
        <v>5.9551430781129164E-2</v>
      </c>
      <c r="F33" s="148"/>
      <c r="G33" s="55"/>
      <c r="H33" s="56"/>
      <c r="I33" s="148">
        <v>3.5648148148148145E-3</v>
      </c>
      <c r="J33" s="55"/>
      <c r="K33" s="96">
        <v>4.8595771536762387E-2</v>
      </c>
    </row>
    <row r="34" spans="2:14" x14ac:dyDescent="0.25">
      <c r="B34" s="99" t="s">
        <v>3</v>
      </c>
      <c r="C34" s="17">
        <v>2.78125E-2</v>
      </c>
      <c r="D34" s="60"/>
      <c r="E34" s="60">
        <v>0.46461716937354991</v>
      </c>
      <c r="F34" s="17">
        <v>6.493055555555554E-3</v>
      </c>
      <c r="G34" s="60"/>
      <c r="H34" s="60">
        <v>0.48113207547169806</v>
      </c>
      <c r="I34" s="17">
        <v>3.4305555555555547E-2</v>
      </c>
      <c r="J34" s="60"/>
      <c r="K34" s="100">
        <v>0.46765541180183018</v>
      </c>
    </row>
    <row r="35" spans="2:14" x14ac:dyDescent="0.25">
      <c r="B35" s="122"/>
      <c r="C35" s="123"/>
      <c r="D35" s="123"/>
      <c r="E35" s="123"/>
      <c r="F35" s="123"/>
      <c r="G35" s="123"/>
      <c r="H35" s="123"/>
      <c r="I35" s="123"/>
      <c r="J35" s="123"/>
      <c r="K35" s="124"/>
      <c r="L35" s="133"/>
      <c r="M35" s="133"/>
      <c r="N35" s="133"/>
    </row>
    <row r="36" spans="2:14" x14ac:dyDescent="0.25">
      <c r="B36" s="99" t="s">
        <v>6</v>
      </c>
      <c r="C36" s="17">
        <v>5.9861111111111101E-2</v>
      </c>
      <c r="D36" s="134"/>
      <c r="E36" s="60">
        <v>0.99999999999999989</v>
      </c>
      <c r="F36" s="17">
        <v>1.3495370370370369E-2</v>
      </c>
      <c r="G36" s="134"/>
      <c r="H36" s="60">
        <v>1</v>
      </c>
      <c r="I36" s="17">
        <v>7.3356481481481467E-2</v>
      </c>
      <c r="J36" s="134"/>
      <c r="K36" s="100">
        <v>1</v>
      </c>
    </row>
    <row r="37" spans="2:14" ht="66" customHeight="1" thickBot="1" x14ac:dyDescent="0.3">
      <c r="B37" s="219" t="s">
        <v>65</v>
      </c>
      <c r="C37" s="220"/>
      <c r="D37" s="220"/>
      <c r="E37" s="220"/>
      <c r="F37" s="220"/>
      <c r="G37" s="220"/>
      <c r="H37" s="221"/>
      <c r="I37" s="220"/>
      <c r="J37" s="220"/>
      <c r="K37" s="221"/>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2" orientation="landscape" r:id="rId1"/>
  <headerFooter>
    <oddHeader>&amp;R23</oddHeader>
  </headerFooter>
  <colBreaks count="1" manualBreakCount="1">
    <brk id="11"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zoomScaleNormal="100" zoomScaleSheetLayoutView="100" workbookViewId="0">
      <selection activeCell="I14" sqref="I14"/>
    </sheetView>
  </sheetViews>
  <sheetFormatPr defaultColWidth="8.85546875" defaultRowHeight="15" x14ac:dyDescent="0.25"/>
  <cols>
    <col min="1" max="1" width="6.140625" style="2" customWidth="1"/>
    <col min="2" max="2" width="42.42578125" style="2" customWidth="1"/>
    <col min="3" max="6" width="11.28515625" style="89" customWidth="1"/>
    <col min="7" max="7" width="11.28515625" style="2" customWidth="1"/>
    <col min="8" max="8" width="11.28515625" style="89" customWidth="1"/>
    <col min="9" max="11" width="11.28515625" style="2" customWidth="1"/>
    <col min="12" max="16384" width="8.85546875" style="2"/>
  </cols>
  <sheetData>
    <row r="2" spans="2:11" ht="15.75" thickBot="1" x14ac:dyDescent="0.3"/>
    <row r="3" spans="2:11" x14ac:dyDescent="0.25">
      <c r="B3" s="222" t="s">
        <v>127</v>
      </c>
      <c r="C3" s="223"/>
      <c r="D3" s="223"/>
      <c r="E3" s="223"/>
      <c r="F3" s="223"/>
      <c r="G3" s="223"/>
      <c r="H3" s="224"/>
      <c r="I3" s="223"/>
      <c r="J3" s="223"/>
      <c r="K3" s="224"/>
    </row>
    <row r="4" spans="2:11" x14ac:dyDescent="0.25">
      <c r="B4" s="225" t="s">
        <v>198</v>
      </c>
      <c r="C4" s="226"/>
      <c r="D4" s="226"/>
      <c r="E4" s="226"/>
      <c r="F4" s="226"/>
      <c r="G4" s="226"/>
      <c r="H4" s="226"/>
      <c r="I4" s="226"/>
      <c r="J4" s="226"/>
      <c r="K4" s="227"/>
    </row>
    <row r="5" spans="2:11" x14ac:dyDescent="0.25">
      <c r="B5" s="116"/>
      <c r="C5" s="228" t="s">
        <v>62</v>
      </c>
      <c r="D5" s="226"/>
      <c r="E5" s="229"/>
      <c r="F5" s="228" t="s">
        <v>63</v>
      </c>
      <c r="G5" s="226"/>
      <c r="H5" s="229"/>
      <c r="I5" s="226" t="s">
        <v>64</v>
      </c>
      <c r="J5" s="226"/>
      <c r="K5" s="227"/>
    </row>
    <row r="6" spans="2:11" x14ac:dyDescent="0.25">
      <c r="B6" s="1" t="s">
        <v>11</v>
      </c>
      <c r="C6" s="113" t="s">
        <v>4</v>
      </c>
      <c r="D6" s="9" t="s">
        <v>5</v>
      </c>
      <c r="E6" s="114" t="s">
        <v>5</v>
      </c>
      <c r="F6" s="113" t="s">
        <v>4</v>
      </c>
      <c r="G6" s="9" t="s">
        <v>5</v>
      </c>
      <c r="H6" s="114" t="s">
        <v>5</v>
      </c>
      <c r="I6" s="111" t="s">
        <v>4</v>
      </c>
      <c r="J6" s="9" t="s">
        <v>5</v>
      </c>
      <c r="K6" s="112" t="s">
        <v>5</v>
      </c>
    </row>
    <row r="7" spans="2:11" x14ac:dyDescent="0.25">
      <c r="B7" s="95" t="s">
        <v>12</v>
      </c>
      <c r="C7" s="148">
        <v>2.476851851851852E-3</v>
      </c>
      <c r="D7" s="55">
        <v>7.3187414500684056E-2</v>
      </c>
      <c r="E7" s="56">
        <v>3.5785953177257537E-2</v>
      </c>
      <c r="F7" s="148">
        <v>3.5532407407407405E-3</v>
      </c>
      <c r="G7" s="55">
        <v>0.20026092628832351</v>
      </c>
      <c r="H7" s="56">
        <v>0.14325711619225381</v>
      </c>
      <c r="I7" s="148">
        <v>6.0300925925925921E-3</v>
      </c>
      <c r="J7" s="55">
        <v>0.11689477226834198</v>
      </c>
      <c r="K7" s="96">
        <v>6.4138864951372665E-2</v>
      </c>
    </row>
    <row r="8" spans="2:11" x14ac:dyDescent="0.25">
      <c r="B8" s="95" t="s">
        <v>80</v>
      </c>
      <c r="C8" s="148"/>
      <c r="D8" s="55"/>
      <c r="E8" s="56"/>
      <c r="F8" s="148"/>
      <c r="G8" s="55"/>
      <c r="H8" s="56"/>
      <c r="I8" s="148"/>
      <c r="J8" s="55"/>
      <c r="K8" s="96"/>
    </row>
    <row r="9" spans="2:11" x14ac:dyDescent="0.25">
      <c r="B9" s="95" t="s">
        <v>13</v>
      </c>
      <c r="C9" s="148">
        <v>6.0185185185185179E-4</v>
      </c>
      <c r="D9" s="55">
        <v>1.7783857729138177E-2</v>
      </c>
      <c r="E9" s="56">
        <v>8.6956521739130436E-3</v>
      </c>
      <c r="F9" s="148">
        <v>7.291666666666667E-4</v>
      </c>
      <c r="G9" s="55">
        <v>4.1095890410958902E-2</v>
      </c>
      <c r="H9" s="56">
        <v>2.9398040130657953E-2</v>
      </c>
      <c r="I9" s="148">
        <v>1.3310185185185185E-3</v>
      </c>
      <c r="J9" s="55">
        <v>2.5802109041956484E-2</v>
      </c>
      <c r="K9" s="96">
        <v>1.4157331035331778E-2</v>
      </c>
    </row>
    <row r="10" spans="2:11" x14ac:dyDescent="0.25">
      <c r="B10" s="95" t="s">
        <v>14</v>
      </c>
      <c r="C10" s="148">
        <v>3.9351851851851852E-4</v>
      </c>
      <c r="D10" s="55">
        <v>1.1627906976744195E-2</v>
      </c>
      <c r="E10" s="56">
        <v>5.685618729096991E-3</v>
      </c>
      <c r="F10" s="148"/>
      <c r="G10" s="55"/>
      <c r="H10" s="56"/>
      <c r="I10" s="148">
        <v>3.9351851851851852E-4</v>
      </c>
      <c r="J10" s="55">
        <v>7.6284496297958308E-3</v>
      </c>
      <c r="K10" s="96">
        <v>4.1856456974024387E-3</v>
      </c>
    </row>
    <row r="11" spans="2:11" x14ac:dyDescent="0.25">
      <c r="B11" s="95" t="s">
        <v>15</v>
      </c>
      <c r="C11" s="148">
        <v>2.7777777777777778E-4</v>
      </c>
      <c r="D11" s="55">
        <v>8.2079343365253129E-3</v>
      </c>
      <c r="E11" s="56">
        <v>4.0133779264214051E-3</v>
      </c>
      <c r="F11" s="148"/>
      <c r="G11" s="55"/>
      <c r="H11" s="56"/>
      <c r="I11" s="148">
        <v>2.7777777777777778E-4</v>
      </c>
      <c r="J11" s="55">
        <v>5.3847879739735271E-3</v>
      </c>
      <c r="K11" s="96">
        <v>2.9545734334605451E-3</v>
      </c>
    </row>
    <row r="12" spans="2:11" x14ac:dyDescent="0.25">
      <c r="B12" s="95" t="s">
        <v>111</v>
      </c>
      <c r="C12" s="148">
        <v>2.8136574074074053E-2</v>
      </c>
      <c r="D12" s="55">
        <v>0.83139534883720922</v>
      </c>
      <c r="E12" s="56">
        <v>0.40652173913043455</v>
      </c>
      <c r="F12" s="148">
        <v>9.3402777777777789E-3</v>
      </c>
      <c r="G12" s="55">
        <v>0.52641878669275932</v>
      </c>
      <c r="H12" s="56">
        <v>0.37657489500699953</v>
      </c>
      <c r="I12" s="148">
        <v>3.7476851851851831E-2</v>
      </c>
      <c r="J12" s="55">
        <v>0.7264976441552613</v>
      </c>
      <c r="K12" s="96">
        <v>0.39862119906438498</v>
      </c>
    </row>
    <row r="13" spans="2:11" x14ac:dyDescent="0.25">
      <c r="B13" s="95" t="s">
        <v>16</v>
      </c>
      <c r="C13" s="148"/>
      <c r="D13" s="55"/>
      <c r="E13" s="56"/>
      <c r="F13" s="148"/>
      <c r="G13" s="55"/>
      <c r="H13" s="56"/>
      <c r="I13" s="148"/>
      <c r="J13" s="55"/>
      <c r="K13" s="96"/>
    </row>
    <row r="14" spans="2:11" x14ac:dyDescent="0.25">
      <c r="B14" s="95" t="s">
        <v>105</v>
      </c>
      <c r="C14" s="148"/>
      <c r="D14" s="55"/>
      <c r="E14" s="56"/>
      <c r="F14" s="148"/>
      <c r="G14" s="55"/>
      <c r="H14" s="56"/>
      <c r="I14" s="148"/>
      <c r="J14" s="55"/>
      <c r="K14" s="96"/>
    </row>
    <row r="15" spans="2:11" x14ac:dyDescent="0.25">
      <c r="B15" s="95" t="s">
        <v>17</v>
      </c>
      <c r="C15" s="148"/>
      <c r="D15" s="55"/>
      <c r="E15" s="56"/>
      <c r="F15" s="148"/>
      <c r="G15" s="55"/>
      <c r="H15" s="56"/>
      <c r="I15" s="148"/>
      <c r="J15" s="55"/>
      <c r="K15" s="96"/>
    </row>
    <row r="16" spans="2:11" x14ac:dyDescent="0.25">
      <c r="B16" s="95" t="s">
        <v>18</v>
      </c>
      <c r="C16" s="148"/>
      <c r="D16" s="55"/>
      <c r="E16" s="56"/>
      <c r="F16" s="148"/>
      <c r="G16" s="55"/>
      <c r="H16" s="56"/>
      <c r="I16" s="148"/>
      <c r="J16" s="55"/>
      <c r="K16" s="96"/>
    </row>
    <row r="17" spans="2:14" x14ac:dyDescent="0.25">
      <c r="B17" s="95" t="s">
        <v>19</v>
      </c>
      <c r="C17" s="148"/>
      <c r="D17" s="55"/>
      <c r="E17" s="56"/>
      <c r="F17" s="148"/>
      <c r="G17" s="55"/>
      <c r="H17" s="56"/>
      <c r="I17" s="148"/>
      <c r="J17" s="55"/>
      <c r="K17" s="96"/>
    </row>
    <row r="18" spans="2:14" x14ac:dyDescent="0.25">
      <c r="B18" s="95" t="s">
        <v>20</v>
      </c>
      <c r="C18" s="148"/>
      <c r="D18" s="55"/>
      <c r="E18" s="56"/>
      <c r="F18" s="148"/>
      <c r="G18" s="55"/>
      <c r="H18" s="56"/>
      <c r="I18" s="148"/>
      <c r="J18" s="55"/>
      <c r="K18" s="96"/>
    </row>
    <row r="19" spans="2:14" x14ac:dyDescent="0.25">
      <c r="B19" s="95" t="s">
        <v>21</v>
      </c>
      <c r="C19" s="148"/>
      <c r="D19" s="55"/>
      <c r="E19" s="56"/>
      <c r="F19" s="148"/>
      <c r="G19" s="55"/>
      <c r="H19" s="56"/>
      <c r="I19" s="148"/>
      <c r="J19" s="55"/>
      <c r="K19" s="96"/>
    </row>
    <row r="20" spans="2:14" x14ac:dyDescent="0.25">
      <c r="B20" s="149" t="s">
        <v>81</v>
      </c>
      <c r="C20" s="148"/>
      <c r="D20" s="55"/>
      <c r="E20" s="56"/>
      <c r="F20" s="148"/>
      <c r="G20" s="55"/>
      <c r="H20" s="56"/>
      <c r="I20" s="148"/>
      <c r="J20" s="55"/>
      <c r="K20" s="96"/>
    </row>
    <row r="21" spans="2:14" x14ac:dyDescent="0.25">
      <c r="B21" s="150" t="s">
        <v>82</v>
      </c>
      <c r="C21" s="148"/>
      <c r="D21" s="55"/>
      <c r="E21" s="56"/>
      <c r="F21" s="148"/>
      <c r="G21" s="55"/>
      <c r="H21" s="56"/>
      <c r="I21" s="148"/>
      <c r="J21" s="55"/>
      <c r="K21" s="96"/>
    </row>
    <row r="22" spans="2:14" x14ac:dyDescent="0.25">
      <c r="B22" s="95" t="s">
        <v>22</v>
      </c>
      <c r="C22" s="148"/>
      <c r="D22" s="55"/>
      <c r="E22" s="56"/>
      <c r="F22" s="148"/>
      <c r="G22" s="55"/>
      <c r="H22" s="56"/>
      <c r="I22" s="148"/>
      <c r="J22" s="55"/>
      <c r="K22" s="96"/>
    </row>
    <row r="23" spans="2:14" x14ac:dyDescent="0.25">
      <c r="B23" s="95" t="s">
        <v>23</v>
      </c>
      <c r="C23" s="148">
        <v>5.7870370370370366E-5</v>
      </c>
      <c r="D23" s="55">
        <v>1.7099863201094402E-3</v>
      </c>
      <c r="E23" s="56">
        <v>8.3612040133779274E-4</v>
      </c>
      <c r="F23" s="148"/>
      <c r="G23" s="55"/>
      <c r="H23" s="56"/>
      <c r="I23" s="148">
        <v>5.7870370370370366E-5</v>
      </c>
      <c r="J23" s="55">
        <v>1.1218308279111514E-3</v>
      </c>
      <c r="K23" s="96">
        <v>6.1553613197094684E-4</v>
      </c>
    </row>
    <row r="24" spans="2:14" x14ac:dyDescent="0.25">
      <c r="B24" s="95" t="s">
        <v>24</v>
      </c>
      <c r="C24" s="148">
        <v>1.8981481481481479E-3</v>
      </c>
      <c r="D24" s="55">
        <v>5.6087551299589637E-2</v>
      </c>
      <c r="E24" s="56">
        <v>2.7424749163879603E-2</v>
      </c>
      <c r="F24" s="148">
        <v>4.1203703703703715E-3</v>
      </c>
      <c r="G24" s="55">
        <v>0.23222439660795829</v>
      </c>
      <c r="H24" s="56">
        <v>0.16612225851609896</v>
      </c>
      <c r="I24" s="148">
        <v>6.0185185185185194E-3</v>
      </c>
      <c r="J24" s="55">
        <v>0.11667040610275978</v>
      </c>
      <c r="K24" s="96">
        <v>6.4015757724978486E-2</v>
      </c>
    </row>
    <row r="25" spans="2:14" x14ac:dyDescent="0.25">
      <c r="B25" s="99" t="s">
        <v>3</v>
      </c>
      <c r="C25" s="59">
        <v>3.384259259259257E-2</v>
      </c>
      <c r="D25" s="60">
        <v>1</v>
      </c>
      <c r="E25" s="61">
        <v>0.48896321070234089</v>
      </c>
      <c r="F25" s="59">
        <v>1.7743055555555557E-2</v>
      </c>
      <c r="G25" s="60">
        <v>1</v>
      </c>
      <c r="H25" s="61">
        <v>0.71535230984601028</v>
      </c>
      <c r="I25" s="59">
        <v>5.1585648148148124E-2</v>
      </c>
      <c r="J25" s="60">
        <v>1</v>
      </c>
      <c r="K25" s="129">
        <v>0.54868890803890191</v>
      </c>
    </row>
    <row r="26" spans="2:14" x14ac:dyDescent="0.25">
      <c r="B26" s="119"/>
      <c r="C26" s="120"/>
      <c r="D26" s="120"/>
      <c r="E26" s="120"/>
      <c r="F26" s="120"/>
      <c r="G26" s="120"/>
      <c r="H26" s="120"/>
      <c r="I26" s="120"/>
      <c r="J26" s="120"/>
      <c r="K26" s="121"/>
      <c r="L26" s="16"/>
      <c r="M26" s="16"/>
      <c r="N26" s="16"/>
    </row>
    <row r="27" spans="2:14" x14ac:dyDescent="0.25">
      <c r="B27" s="1" t="s">
        <v>25</v>
      </c>
      <c r="C27" s="9" t="s">
        <v>4</v>
      </c>
      <c r="D27" s="9" t="s">
        <v>5</v>
      </c>
      <c r="E27" s="9" t="s">
        <v>5</v>
      </c>
      <c r="F27" s="9" t="s">
        <v>4</v>
      </c>
      <c r="G27" s="9" t="s">
        <v>5</v>
      </c>
      <c r="H27" s="9" t="s">
        <v>5</v>
      </c>
      <c r="I27" s="9" t="s">
        <v>4</v>
      </c>
      <c r="J27" s="9" t="s">
        <v>5</v>
      </c>
      <c r="K27" s="131" t="s">
        <v>5</v>
      </c>
    </row>
    <row r="28" spans="2:14" x14ac:dyDescent="0.25">
      <c r="B28" s="95" t="s">
        <v>26</v>
      </c>
      <c r="C28" s="148">
        <v>2.638888888888889E-3</v>
      </c>
      <c r="D28" s="55"/>
      <c r="E28" s="56">
        <v>3.8127090301003357E-2</v>
      </c>
      <c r="F28" s="148"/>
      <c r="G28" s="55"/>
      <c r="H28" s="56"/>
      <c r="I28" s="148">
        <v>2.638888888888889E-3</v>
      </c>
      <c r="J28" s="55"/>
      <c r="K28" s="96">
        <v>2.8068447617875181E-2</v>
      </c>
    </row>
    <row r="29" spans="2:14" x14ac:dyDescent="0.25">
      <c r="B29" s="95" t="s">
        <v>27</v>
      </c>
      <c r="C29" s="148">
        <v>3.2407407407407406E-4</v>
      </c>
      <c r="D29" s="55"/>
      <c r="E29" s="56">
        <v>4.6822742474916393E-3</v>
      </c>
      <c r="F29" s="148"/>
      <c r="G29" s="55"/>
      <c r="H29" s="56"/>
      <c r="I29" s="148">
        <v>3.2407407407407406E-4</v>
      </c>
      <c r="J29" s="55"/>
      <c r="K29" s="96">
        <v>3.4470023390373024E-3</v>
      </c>
    </row>
    <row r="30" spans="2:14" x14ac:dyDescent="0.25">
      <c r="B30" s="95" t="s">
        <v>28</v>
      </c>
      <c r="C30" s="148"/>
      <c r="D30" s="55"/>
      <c r="E30" s="56"/>
      <c r="F30" s="148"/>
      <c r="G30" s="55"/>
      <c r="H30" s="56"/>
      <c r="I30" s="148"/>
      <c r="J30" s="55"/>
      <c r="K30" s="96"/>
    </row>
    <row r="31" spans="2:14" x14ac:dyDescent="0.25">
      <c r="B31" s="95" t="s">
        <v>29</v>
      </c>
      <c r="C31" s="148">
        <v>1.4016203703703704E-2</v>
      </c>
      <c r="D31" s="55"/>
      <c r="E31" s="56">
        <v>0.20250836120401344</v>
      </c>
      <c r="F31" s="148">
        <v>3.425925925925926E-3</v>
      </c>
      <c r="G31" s="55"/>
      <c r="H31" s="56">
        <v>0.13812412505832944</v>
      </c>
      <c r="I31" s="148">
        <v>1.744212962962963E-2</v>
      </c>
      <c r="J31" s="55"/>
      <c r="K31" s="96">
        <v>0.18552259017604342</v>
      </c>
    </row>
    <row r="32" spans="2:14" x14ac:dyDescent="0.25">
      <c r="B32" s="95" t="s">
        <v>30</v>
      </c>
      <c r="C32" s="148">
        <v>1.4120370370370373E-2</v>
      </c>
      <c r="D32" s="55"/>
      <c r="E32" s="56">
        <v>0.20401337792642149</v>
      </c>
      <c r="F32" s="148">
        <v>3.5069444444444445E-3</v>
      </c>
      <c r="G32" s="55"/>
      <c r="H32" s="56">
        <v>0.14139057396173588</v>
      </c>
      <c r="I32" s="148">
        <v>1.7627314814814818E-2</v>
      </c>
      <c r="J32" s="55"/>
      <c r="K32" s="96">
        <v>0.18749230579835047</v>
      </c>
    </row>
    <row r="33" spans="2:14" x14ac:dyDescent="0.25">
      <c r="B33" s="95" t="s">
        <v>31</v>
      </c>
      <c r="C33" s="148">
        <v>4.2708333333333322E-3</v>
      </c>
      <c r="D33" s="55"/>
      <c r="E33" s="56">
        <v>6.1705685618729092E-2</v>
      </c>
      <c r="F33" s="148">
        <v>1.273148148148148E-4</v>
      </c>
      <c r="G33" s="55"/>
      <c r="H33" s="56">
        <v>5.1329911339244036E-3</v>
      </c>
      <c r="I33" s="148">
        <v>4.3981481481481467E-3</v>
      </c>
      <c r="J33" s="55"/>
      <c r="K33" s="96">
        <v>4.6780746029791952E-2</v>
      </c>
    </row>
    <row r="34" spans="2:14" x14ac:dyDescent="0.25">
      <c r="B34" s="99" t="s">
        <v>3</v>
      </c>
      <c r="C34" s="17">
        <v>3.5370370370370371E-2</v>
      </c>
      <c r="D34" s="60"/>
      <c r="E34" s="60">
        <v>0.51103678929765906</v>
      </c>
      <c r="F34" s="17">
        <v>7.060185185185185E-3</v>
      </c>
      <c r="G34" s="60"/>
      <c r="H34" s="60">
        <v>0.28464769015398972</v>
      </c>
      <c r="I34" s="17">
        <v>4.2430555555555555E-2</v>
      </c>
      <c r="J34" s="60"/>
      <c r="K34" s="100">
        <v>0.45131109196109831</v>
      </c>
    </row>
    <row r="35" spans="2:14" x14ac:dyDescent="0.25">
      <c r="B35" s="122"/>
      <c r="C35" s="123"/>
      <c r="D35" s="123"/>
      <c r="E35" s="123"/>
      <c r="F35" s="123"/>
      <c r="G35" s="123"/>
      <c r="H35" s="123"/>
      <c r="I35" s="123"/>
      <c r="J35" s="123"/>
      <c r="K35" s="124"/>
      <c r="L35" s="133"/>
      <c r="M35" s="133"/>
      <c r="N35" s="133"/>
    </row>
    <row r="36" spans="2:14" x14ac:dyDescent="0.25">
      <c r="B36" s="99" t="s">
        <v>6</v>
      </c>
      <c r="C36" s="17">
        <v>6.9212962962962948E-2</v>
      </c>
      <c r="D36" s="134"/>
      <c r="E36" s="60">
        <v>1</v>
      </c>
      <c r="F36" s="17">
        <v>2.4803240740740744E-2</v>
      </c>
      <c r="G36" s="134"/>
      <c r="H36" s="60">
        <v>1</v>
      </c>
      <c r="I36" s="17">
        <v>9.4016203703703671E-2</v>
      </c>
      <c r="J36" s="134"/>
      <c r="K36" s="100">
        <v>1.0000000000000002</v>
      </c>
    </row>
    <row r="37" spans="2:14" ht="66" customHeight="1" thickBot="1" x14ac:dyDescent="0.3">
      <c r="B37" s="219" t="s">
        <v>65</v>
      </c>
      <c r="C37" s="220"/>
      <c r="D37" s="220"/>
      <c r="E37" s="220"/>
      <c r="F37" s="220"/>
      <c r="G37" s="220"/>
      <c r="H37" s="221"/>
      <c r="I37" s="220"/>
      <c r="J37" s="220"/>
      <c r="K37" s="221"/>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2" orientation="landscape" r:id="rId1"/>
  <headerFooter>
    <oddHeader>&amp;R24</oddHeader>
  </headerFooter>
  <colBreaks count="1" manualBreakCount="1">
    <brk id="11"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zoomScaleNormal="100" zoomScaleSheetLayoutView="100" workbookViewId="0">
      <selection activeCell="I14" sqref="I14"/>
    </sheetView>
  </sheetViews>
  <sheetFormatPr defaultColWidth="8.85546875" defaultRowHeight="15" x14ac:dyDescent="0.25"/>
  <cols>
    <col min="1" max="1" width="6.140625" style="2" customWidth="1"/>
    <col min="2" max="2" width="42.42578125" style="2" customWidth="1"/>
    <col min="3" max="6" width="10.28515625" style="89" customWidth="1"/>
    <col min="7" max="7" width="10.28515625" style="2" customWidth="1"/>
    <col min="8" max="8" width="10.28515625" style="89" customWidth="1"/>
    <col min="9" max="11" width="10.28515625" style="2" customWidth="1"/>
    <col min="12" max="16384" width="8.85546875" style="2"/>
  </cols>
  <sheetData>
    <row r="2" spans="2:11" ht="15.75" thickBot="1" x14ac:dyDescent="0.3"/>
    <row r="3" spans="2:11" x14ac:dyDescent="0.25">
      <c r="B3" s="237" t="s">
        <v>128</v>
      </c>
      <c r="C3" s="238"/>
      <c r="D3" s="238"/>
      <c r="E3" s="238"/>
      <c r="F3" s="238"/>
      <c r="G3" s="238"/>
      <c r="H3" s="239"/>
      <c r="I3" s="238"/>
      <c r="J3" s="238"/>
      <c r="K3" s="239"/>
    </row>
    <row r="4" spans="2:11" x14ac:dyDescent="0.25">
      <c r="B4" s="225" t="s">
        <v>198</v>
      </c>
      <c r="C4" s="226"/>
      <c r="D4" s="226"/>
      <c r="E4" s="226"/>
      <c r="F4" s="226"/>
      <c r="G4" s="226"/>
      <c r="H4" s="226"/>
      <c r="I4" s="226"/>
      <c r="J4" s="226"/>
      <c r="K4" s="227"/>
    </row>
    <row r="5" spans="2:11" x14ac:dyDescent="0.25">
      <c r="B5" s="116"/>
      <c r="C5" s="228" t="s">
        <v>62</v>
      </c>
      <c r="D5" s="226"/>
      <c r="E5" s="229"/>
      <c r="F5" s="228" t="s">
        <v>63</v>
      </c>
      <c r="G5" s="226"/>
      <c r="H5" s="229"/>
      <c r="I5" s="226" t="s">
        <v>64</v>
      </c>
      <c r="J5" s="226"/>
      <c r="K5" s="227"/>
    </row>
    <row r="6" spans="2:11" x14ac:dyDescent="0.25">
      <c r="B6" s="1" t="s">
        <v>11</v>
      </c>
      <c r="C6" s="113" t="s">
        <v>4</v>
      </c>
      <c r="D6" s="9" t="s">
        <v>5</v>
      </c>
      <c r="E6" s="114" t="s">
        <v>5</v>
      </c>
      <c r="F6" s="113" t="s">
        <v>4</v>
      </c>
      <c r="G6" s="9" t="s">
        <v>5</v>
      </c>
      <c r="H6" s="114" t="s">
        <v>5</v>
      </c>
      <c r="I6" s="111" t="s">
        <v>4</v>
      </c>
      <c r="J6" s="9" t="s">
        <v>5</v>
      </c>
      <c r="K6" s="112" t="s">
        <v>5</v>
      </c>
    </row>
    <row r="7" spans="2:11" x14ac:dyDescent="0.25">
      <c r="B7" s="95" t="s">
        <v>12</v>
      </c>
      <c r="C7" s="148">
        <v>9.9537037037037042E-4</v>
      </c>
      <c r="D7" s="55">
        <v>8.128544423440455E-2</v>
      </c>
      <c r="E7" s="56">
        <v>3.5968214136344635E-2</v>
      </c>
      <c r="F7" s="148"/>
      <c r="G7" s="55"/>
      <c r="H7" s="56"/>
      <c r="I7" s="148">
        <v>9.9537037037037042E-4</v>
      </c>
      <c r="J7" s="55">
        <v>8.128544423440455E-2</v>
      </c>
      <c r="K7" s="96">
        <v>3.5968214136344635E-2</v>
      </c>
    </row>
    <row r="8" spans="2:11" x14ac:dyDescent="0.25">
      <c r="B8" s="95" t="s">
        <v>80</v>
      </c>
      <c r="C8" s="148">
        <v>3.4722222222222222E-5</v>
      </c>
      <c r="D8" s="55">
        <v>2.8355387523629491E-3</v>
      </c>
      <c r="E8" s="56">
        <v>1.2547051442910917E-3</v>
      </c>
      <c r="F8" s="148"/>
      <c r="G8" s="55"/>
      <c r="H8" s="56"/>
      <c r="I8" s="148">
        <v>3.4722222222222222E-5</v>
      </c>
      <c r="J8" s="55">
        <v>2.8355387523629491E-3</v>
      </c>
      <c r="K8" s="96">
        <v>1.2547051442910917E-3</v>
      </c>
    </row>
    <row r="9" spans="2:11" x14ac:dyDescent="0.25">
      <c r="B9" s="95" t="s">
        <v>13</v>
      </c>
      <c r="C9" s="148">
        <v>3.2407407407407406E-4</v>
      </c>
      <c r="D9" s="55">
        <v>2.6465028355387523E-2</v>
      </c>
      <c r="E9" s="56">
        <v>1.1710581346716856E-2</v>
      </c>
      <c r="F9" s="148"/>
      <c r="G9" s="55"/>
      <c r="H9" s="56"/>
      <c r="I9" s="148">
        <v>3.2407407407407406E-4</v>
      </c>
      <c r="J9" s="55">
        <v>2.6465028355387523E-2</v>
      </c>
      <c r="K9" s="96">
        <v>1.1710581346716856E-2</v>
      </c>
    </row>
    <row r="10" spans="2:11" x14ac:dyDescent="0.25">
      <c r="B10" s="95" t="s">
        <v>14</v>
      </c>
      <c r="C10" s="148"/>
      <c r="D10" s="55"/>
      <c r="E10" s="56"/>
      <c r="F10" s="148"/>
      <c r="G10" s="55"/>
      <c r="H10" s="56"/>
      <c r="I10" s="148"/>
      <c r="J10" s="55"/>
      <c r="K10" s="96"/>
    </row>
    <row r="11" spans="2:11" x14ac:dyDescent="0.25">
      <c r="B11" s="95" t="s">
        <v>15</v>
      </c>
      <c r="C11" s="148">
        <v>4.6296296296296293E-4</v>
      </c>
      <c r="D11" s="55">
        <v>3.780718336483932E-2</v>
      </c>
      <c r="E11" s="56">
        <v>1.6729401923881223E-2</v>
      </c>
      <c r="F11" s="148"/>
      <c r="G11" s="55"/>
      <c r="H11" s="56"/>
      <c r="I11" s="148">
        <v>4.6296296296296293E-4</v>
      </c>
      <c r="J11" s="55">
        <v>3.780718336483932E-2</v>
      </c>
      <c r="K11" s="96">
        <v>1.6729401923881223E-2</v>
      </c>
    </row>
    <row r="12" spans="2:11" x14ac:dyDescent="0.25">
      <c r="B12" s="95" t="s">
        <v>111</v>
      </c>
      <c r="C12" s="148">
        <v>9.7916666666666655E-3</v>
      </c>
      <c r="D12" s="55">
        <v>0.79962192816635158</v>
      </c>
      <c r="E12" s="56">
        <v>0.35382685069008785</v>
      </c>
      <c r="F12" s="148"/>
      <c r="G12" s="55"/>
      <c r="H12" s="56"/>
      <c r="I12" s="148">
        <v>9.7916666666666655E-3</v>
      </c>
      <c r="J12" s="55">
        <v>0.79962192816635158</v>
      </c>
      <c r="K12" s="96">
        <v>0.35382685069008785</v>
      </c>
    </row>
    <row r="13" spans="2:11" x14ac:dyDescent="0.25">
      <c r="B13" s="95" t="s">
        <v>16</v>
      </c>
      <c r="C13" s="148"/>
      <c r="D13" s="55"/>
      <c r="E13" s="56"/>
      <c r="F13" s="148"/>
      <c r="G13" s="55"/>
      <c r="H13" s="56"/>
      <c r="I13" s="148"/>
      <c r="J13" s="55"/>
      <c r="K13" s="96"/>
    </row>
    <row r="14" spans="2:11" x14ac:dyDescent="0.25">
      <c r="B14" s="95" t="s">
        <v>105</v>
      </c>
      <c r="C14" s="148"/>
      <c r="D14" s="55"/>
      <c r="E14" s="56"/>
      <c r="F14" s="148"/>
      <c r="G14" s="55"/>
      <c r="H14" s="56"/>
      <c r="I14" s="148"/>
      <c r="J14" s="55"/>
      <c r="K14" s="96"/>
    </row>
    <row r="15" spans="2:11" x14ac:dyDescent="0.25">
      <c r="B15" s="95" t="s">
        <v>17</v>
      </c>
      <c r="C15" s="148"/>
      <c r="D15" s="55"/>
      <c r="E15" s="56"/>
      <c r="F15" s="148"/>
      <c r="G15" s="55"/>
      <c r="H15" s="56"/>
      <c r="I15" s="148"/>
      <c r="J15" s="55"/>
      <c r="K15" s="96"/>
    </row>
    <row r="16" spans="2:11" x14ac:dyDescent="0.25">
      <c r="B16" s="95" t="s">
        <v>18</v>
      </c>
      <c r="C16" s="148"/>
      <c r="D16" s="55"/>
      <c r="E16" s="56"/>
      <c r="F16" s="148"/>
      <c r="G16" s="55"/>
      <c r="H16" s="56"/>
      <c r="I16" s="148"/>
      <c r="J16" s="55"/>
      <c r="K16" s="96"/>
    </row>
    <row r="17" spans="2:14" x14ac:dyDescent="0.25">
      <c r="B17" s="95" t="s">
        <v>19</v>
      </c>
      <c r="C17" s="148"/>
      <c r="D17" s="55"/>
      <c r="E17" s="56"/>
      <c r="F17" s="148"/>
      <c r="G17" s="55"/>
      <c r="H17" s="56"/>
      <c r="I17" s="148"/>
      <c r="J17" s="55"/>
      <c r="K17" s="96"/>
    </row>
    <row r="18" spans="2:14" x14ac:dyDescent="0.25">
      <c r="B18" s="95" t="s">
        <v>20</v>
      </c>
      <c r="C18" s="148"/>
      <c r="D18" s="55"/>
      <c r="E18" s="56"/>
      <c r="F18" s="148"/>
      <c r="G18" s="55"/>
      <c r="H18" s="56"/>
      <c r="I18" s="148"/>
      <c r="J18" s="55"/>
      <c r="K18" s="96"/>
    </row>
    <row r="19" spans="2:14" x14ac:dyDescent="0.25">
      <c r="B19" s="95" t="s">
        <v>21</v>
      </c>
      <c r="C19" s="148"/>
      <c r="D19" s="55"/>
      <c r="E19" s="56"/>
      <c r="F19" s="148"/>
      <c r="G19" s="55"/>
      <c r="H19" s="56"/>
      <c r="I19" s="148"/>
      <c r="J19" s="55"/>
      <c r="K19" s="96"/>
    </row>
    <row r="20" spans="2:14" x14ac:dyDescent="0.25">
      <c r="B20" s="149" t="s">
        <v>81</v>
      </c>
      <c r="C20" s="148"/>
      <c r="D20" s="55"/>
      <c r="E20" s="56"/>
      <c r="F20" s="148"/>
      <c r="G20" s="55"/>
      <c r="H20" s="56"/>
      <c r="I20" s="148"/>
      <c r="J20" s="55"/>
      <c r="K20" s="96"/>
    </row>
    <row r="21" spans="2:14" x14ac:dyDescent="0.25">
      <c r="B21" s="150" t="s">
        <v>82</v>
      </c>
      <c r="C21" s="148">
        <v>5.7870370370370366E-5</v>
      </c>
      <c r="D21" s="55">
        <v>4.725897920604915E-3</v>
      </c>
      <c r="E21" s="56">
        <v>2.0911752404851529E-3</v>
      </c>
      <c r="F21" s="148"/>
      <c r="G21" s="55"/>
      <c r="H21" s="56"/>
      <c r="I21" s="148">
        <v>5.7870370370370366E-5</v>
      </c>
      <c r="J21" s="55">
        <v>4.725897920604915E-3</v>
      </c>
      <c r="K21" s="96">
        <v>2.0911752404851529E-3</v>
      </c>
    </row>
    <row r="22" spans="2:14" x14ac:dyDescent="0.25">
      <c r="B22" s="95" t="s">
        <v>22</v>
      </c>
      <c r="C22" s="148"/>
      <c r="D22" s="55"/>
      <c r="E22" s="56"/>
      <c r="F22" s="148"/>
      <c r="G22" s="55"/>
      <c r="H22" s="56"/>
      <c r="I22" s="148"/>
      <c r="J22" s="55"/>
      <c r="K22" s="96"/>
    </row>
    <row r="23" spans="2:14" x14ac:dyDescent="0.25">
      <c r="B23" s="95" t="s">
        <v>23</v>
      </c>
      <c r="C23" s="148">
        <v>2.6620370370370372E-4</v>
      </c>
      <c r="D23" s="55">
        <v>2.1739130434782612E-2</v>
      </c>
      <c r="E23" s="56">
        <v>9.6194061062317045E-3</v>
      </c>
      <c r="F23" s="148"/>
      <c r="G23" s="55"/>
      <c r="H23" s="56"/>
      <c r="I23" s="148">
        <v>2.6620370370370372E-4</v>
      </c>
      <c r="J23" s="55">
        <v>2.1739130434782612E-2</v>
      </c>
      <c r="K23" s="96">
        <v>9.6194061062317045E-3</v>
      </c>
    </row>
    <row r="24" spans="2:14" x14ac:dyDescent="0.25">
      <c r="B24" s="95" t="s">
        <v>24</v>
      </c>
      <c r="C24" s="148">
        <v>3.1250000000000006E-4</v>
      </c>
      <c r="D24" s="55">
        <v>2.5519848771266545E-2</v>
      </c>
      <c r="E24" s="56">
        <v>1.1292346298619828E-2</v>
      </c>
      <c r="F24" s="148"/>
      <c r="G24" s="55"/>
      <c r="H24" s="56"/>
      <c r="I24" s="148">
        <v>3.1250000000000006E-4</v>
      </c>
      <c r="J24" s="55">
        <v>2.5519848771266545E-2</v>
      </c>
      <c r="K24" s="96">
        <v>1.1292346298619828E-2</v>
      </c>
    </row>
    <row r="25" spans="2:14" s="5" customFormat="1" x14ac:dyDescent="0.25">
      <c r="B25" s="99" t="s">
        <v>3</v>
      </c>
      <c r="C25" s="59">
        <v>1.224537037037037E-2</v>
      </c>
      <c r="D25" s="60">
        <v>1</v>
      </c>
      <c r="E25" s="61">
        <v>0.44249268088665827</v>
      </c>
      <c r="F25" s="59"/>
      <c r="G25" s="60"/>
      <c r="H25" s="61"/>
      <c r="I25" s="59">
        <v>1.224537037037037E-2</v>
      </c>
      <c r="J25" s="60">
        <v>1</v>
      </c>
      <c r="K25" s="129">
        <v>0.44249268088665827</v>
      </c>
    </row>
    <row r="26" spans="2:14" x14ac:dyDescent="0.25">
      <c r="B26" s="119"/>
      <c r="C26" s="120"/>
      <c r="D26" s="120"/>
      <c r="E26" s="120"/>
      <c r="F26" s="120"/>
      <c r="G26" s="120"/>
      <c r="H26" s="120"/>
      <c r="I26" s="120"/>
      <c r="J26" s="120"/>
      <c r="K26" s="121"/>
      <c r="L26" s="16"/>
      <c r="M26" s="16"/>
      <c r="N26" s="16"/>
    </row>
    <row r="27" spans="2:14" s="10" customFormat="1" x14ac:dyDescent="0.25">
      <c r="B27" s="1" t="s">
        <v>25</v>
      </c>
      <c r="C27" s="9" t="s">
        <v>4</v>
      </c>
      <c r="D27" s="9" t="s">
        <v>5</v>
      </c>
      <c r="E27" s="9" t="s">
        <v>5</v>
      </c>
      <c r="F27" s="9" t="s">
        <v>4</v>
      </c>
      <c r="G27" s="9" t="s">
        <v>5</v>
      </c>
      <c r="H27" s="9" t="s">
        <v>5</v>
      </c>
      <c r="I27" s="9" t="s">
        <v>4</v>
      </c>
      <c r="J27" s="9" t="s">
        <v>5</v>
      </c>
      <c r="K27" s="131" t="s">
        <v>5</v>
      </c>
    </row>
    <row r="28" spans="2:14" x14ac:dyDescent="0.25">
      <c r="B28" s="95" t="s">
        <v>26</v>
      </c>
      <c r="C28" s="148">
        <v>7.0601851851851847E-4</v>
      </c>
      <c r="D28" s="55"/>
      <c r="E28" s="56">
        <v>2.5512337933918865E-2</v>
      </c>
      <c r="F28" s="148"/>
      <c r="G28" s="55"/>
      <c r="H28" s="56"/>
      <c r="I28" s="148">
        <v>7.0601851851851847E-4</v>
      </c>
      <c r="J28" s="55"/>
      <c r="K28" s="96">
        <v>2.5512337933918865E-2</v>
      </c>
    </row>
    <row r="29" spans="2:14" x14ac:dyDescent="0.25">
      <c r="B29" s="95" t="s">
        <v>27</v>
      </c>
      <c r="C29" s="148"/>
      <c r="D29" s="55"/>
      <c r="E29" s="56"/>
      <c r="F29" s="148"/>
      <c r="G29" s="55"/>
      <c r="H29" s="56"/>
      <c r="I29" s="148"/>
      <c r="J29" s="55"/>
      <c r="K29" s="96"/>
    </row>
    <row r="30" spans="2:14" x14ac:dyDescent="0.25">
      <c r="B30" s="95" t="s">
        <v>28</v>
      </c>
      <c r="C30" s="148"/>
      <c r="D30" s="55"/>
      <c r="E30" s="56"/>
      <c r="F30" s="148"/>
      <c r="G30" s="55"/>
      <c r="H30" s="56"/>
      <c r="I30" s="148"/>
      <c r="J30" s="55"/>
      <c r="K30" s="96"/>
    </row>
    <row r="31" spans="2:14" x14ac:dyDescent="0.25">
      <c r="B31" s="95" t="s">
        <v>29</v>
      </c>
      <c r="C31" s="148">
        <v>7.6041666666666645E-3</v>
      </c>
      <c r="D31" s="55"/>
      <c r="E31" s="56">
        <v>0.27478042659974899</v>
      </c>
      <c r="F31" s="148"/>
      <c r="G31" s="55"/>
      <c r="H31" s="56"/>
      <c r="I31" s="148">
        <v>7.6041666666666645E-3</v>
      </c>
      <c r="J31" s="55"/>
      <c r="K31" s="96">
        <v>0.27478042659974899</v>
      </c>
    </row>
    <row r="32" spans="2:14" x14ac:dyDescent="0.25">
      <c r="B32" s="95" t="s">
        <v>30</v>
      </c>
      <c r="C32" s="148">
        <v>4.3634259259259251E-3</v>
      </c>
      <c r="D32" s="55"/>
      <c r="E32" s="56">
        <v>0.15767461313258049</v>
      </c>
      <c r="F32" s="148"/>
      <c r="G32" s="55"/>
      <c r="H32" s="56"/>
      <c r="I32" s="148">
        <v>4.3634259259259251E-3</v>
      </c>
      <c r="J32" s="55"/>
      <c r="K32" s="96">
        <v>0.15767461313258049</v>
      </c>
    </row>
    <row r="33" spans="2:14" x14ac:dyDescent="0.25">
      <c r="B33" s="95" t="s">
        <v>31</v>
      </c>
      <c r="C33" s="148">
        <v>2.7546296296296286E-3</v>
      </c>
      <c r="D33" s="55"/>
      <c r="E33" s="56">
        <v>9.9539941447093244E-2</v>
      </c>
      <c r="F33" s="148"/>
      <c r="G33" s="55"/>
      <c r="H33" s="56"/>
      <c r="I33" s="148">
        <v>2.7546296296296286E-3</v>
      </c>
      <c r="J33" s="55"/>
      <c r="K33" s="96">
        <v>9.9539941447093244E-2</v>
      </c>
    </row>
    <row r="34" spans="2:14" s="5" customFormat="1" x14ac:dyDescent="0.25">
      <c r="B34" s="99" t="s">
        <v>3</v>
      </c>
      <c r="C34" s="151">
        <v>1.5428240740740735E-2</v>
      </c>
      <c r="D34" s="60"/>
      <c r="E34" s="60">
        <v>0.55750731911334162</v>
      </c>
      <c r="F34" s="151"/>
      <c r="G34" s="60"/>
      <c r="H34" s="60"/>
      <c r="I34" s="17">
        <v>1.5428240740740735E-2</v>
      </c>
      <c r="J34" s="60"/>
      <c r="K34" s="100">
        <v>0.55750731911334162</v>
      </c>
    </row>
    <row r="35" spans="2:14" x14ac:dyDescent="0.25">
      <c r="B35" s="122"/>
      <c r="C35" s="123"/>
      <c r="D35" s="123"/>
      <c r="E35" s="123"/>
      <c r="F35" s="123"/>
      <c r="G35" s="123"/>
      <c r="H35" s="123"/>
      <c r="I35" s="123"/>
      <c r="J35" s="123"/>
      <c r="K35" s="124"/>
      <c r="L35" s="133"/>
      <c r="M35" s="133"/>
      <c r="N35" s="133"/>
    </row>
    <row r="36" spans="2:14" s="152" customFormat="1" x14ac:dyDescent="0.25">
      <c r="B36" s="99" t="s">
        <v>6</v>
      </c>
      <c r="C36" s="17">
        <v>2.7673611111111107E-2</v>
      </c>
      <c r="D36" s="134"/>
      <c r="E36" s="60">
        <v>0.99999999999999989</v>
      </c>
      <c r="F36" s="17"/>
      <c r="G36" s="134"/>
      <c r="H36" s="60"/>
      <c r="I36" s="17">
        <v>2.7673611111111107E-2</v>
      </c>
      <c r="J36" s="134"/>
      <c r="K36" s="100">
        <v>0.99999999999999989</v>
      </c>
    </row>
    <row r="37" spans="2:14" ht="66" customHeight="1" thickBot="1" x14ac:dyDescent="0.3">
      <c r="B37" s="219" t="s">
        <v>65</v>
      </c>
      <c r="C37" s="220"/>
      <c r="D37" s="220"/>
      <c r="E37" s="220"/>
      <c r="F37" s="220"/>
      <c r="G37" s="220"/>
      <c r="H37" s="221"/>
      <c r="I37" s="220"/>
      <c r="J37" s="220"/>
      <c r="K37" s="221"/>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2" orientation="landscape" r:id="rId1"/>
  <headerFooter>
    <oddHeader>&amp;R25</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2"/>
  <sheetViews>
    <sheetView zoomScaleNormal="100" zoomScaleSheetLayoutView="100" workbookViewId="0">
      <selection activeCell="I14" sqref="I14"/>
    </sheetView>
  </sheetViews>
  <sheetFormatPr defaultColWidth="8.85546875" defaultRowHeight="15" x14ac:dyDescent="0.25"/>
  <cols>
    <col min="1" max="1" width="6.140625" style="2" customWidth="1"/>
    <col min="2" max="2" width="42.42578125" style="2" customWidth="1"/>
    <col min="3" max="6" width="10" style="89" customWidth="1"/>
    <col min="7" max="7" width="10" style="2" customWidth="1"/>
    <col min="8" max="8" width="10" style="89" customWidth="1"/>
    <col min="9" max="11" width="10" style="2" customWidth="1"/>
    <col min="12" max="16384" width="8.85546875" style="2"/>
  </cols>
  <sheetData>
    <row r="1" spans="2:11" s="115" customFormat="1" x14ac:dyDescent="0.25">
      <c r="C1" s="127"/>
      <c r="D1" s="127"/>
      <c r="E1" s="127"/>
      <c r="F1" s="127"/>
      <c r="H1" s="127"/>
    </row>
    <row r="2" spans="2:11" s="115" customFormat="1" ht="15.75" thickBot="1" x14ac:dyDescent="0.3">
      <c r="C2" s="127"/>
      <c r="D2" s="127"/>
      <c r="E2" s="127"/>
      <c r="F2" s="127"/>
      <c r="H2" s="127"/>
    </row>
    <row r="3" spans="2:11" s="115" customFormat="1" x14ac:dyDescent="0.25">
      <c r="B3" s="222" t="s">
        <v>129</v>
      </c>
      <c r="C3" s="223"/>
      <c r="D3" s="223"/>
      <c r="E3" s="223"/>
      <c r="F3" s="223"/>
      <c r="G3" s="223"/>
      <c r="H3" s="224"/>
      <c r="I3" s="223"/>
      <c r="J3" s="223"/>
      <c r="K3" s="224"/>
    </row>
    <row r="4" spans="2:11" s="115" customFormat="1" x14ac:dyDescent="0.25">
      <c r="B4" s="225" t="s">
        <v>198</v>
      </c>
      <c r="C4" s="226"/>
      <c r="D4" s="226"/>
      <c r="E4" s="226"/>
      <c r="F4" s="226"/>
      <c r="G4" s="226"/>
      <c r="H4" s="226"/>
      <c r="I4" s="226"/>
      <c r="J4" s="226"/>
      <c r="K4" s="227"/>
    </row>
    <row r="5" spans="2:11" s="115" customFormat="1" x14ac:dyDescent="0.25">
      <c r="B5" s="116"/>
      <c r="C5" s="228" t="s">
        <v>62</v>
      </c>
      <c r="D5" s="226"/>
      <c r="E5" s="229"/>
      <c r="F5" s="228" t="s">
        <v>63</v>
      </c>
      <c r="G5" s="226"/>
      <c r="H5" s="229"/>
      <c r="I5" s="226" t="s">
        <v>64</v>
      </c>
      <c r="J5" s="226"/>
      <c r="K5" s="227"/>
    </row>
    <row r="6" spans="2:11" s="115" customFormat="1" x14ac:dyDescent="0.25">
      <c r="B6" s="1" t="s">
        <v>11</v>
      </c>
      <c r="C6" s="113" t="s">
        <v>4</v>
      </c>
      <c r="D6" s="9" t="s">
        <v>5</v>
      </c>
      <c r="E6" s="114" t="s">
        <v>5</v>
      </c>
      <c r="F6" s="113" t="s">
        <v>4</v>
      </c>
      <c r="G6" s="9" t="s">
        <v>5</v>
      </c>
      <c r="H6" s="114" t="s">
        <v>5</v>
      </c>
      <c r="I6" s="111" t="s">
        <v>4</v>
      </c>
      <c r="J6" s="9" t="s">
        <v>5</v>
      </c>
      <c r="K6" s="112" t="s">
        <v>5</v>
      </c>
    </row>
    <row r="7" spans="2:11" s="115" customFormat="1" x14ac:dyDescent="0.25">
      <c r="B7" s="95" t="s">
        <v>12</v>
      </c>
      <c r="C7" s="148">
        <v>2.3842592592592591E-3</v>
      </c>
      <c r="D7" s="55">
        <v>7.7971233913701699E-2</v>
      </c>
      <c r="E7" s="56">
        <v>3.5726673603884825E-2</v>
      </c>
      <c r="F7" s="148">
        <v>1.5046296296296296E-3</v>
      </c>
      <c r="G7" s="55">
        <v>0.15990159901599019</v>
      </c>
      <c r="H7" s="56">
        <v>8.0645161290322578E-2</v>
      </c>
      <c r="I7" s="148">
        <v>3.8888888888888888E-3</v>
      </c>
      <c r="J7" s="55">
        <v>9.7250361794500681E-2</v>
      </c>
      <c r="K7" s="96">
        <v>4.5540796963946861E-2</v>
      </c>
    </row>
    <row r="8" spans="2:11" s="115" customFormat="1" x14ac:dyDescent="0.25">
      <c r="B8" s="95" t="s">
        <v>80</v>
      </c>
      <c r="C8" s="148">
        <v>1.1574074074074073E-4</v>
      </c>
      <c r="D8" s="55">
        <v>3.7850113550340629E-3</v>
      </c>
      <c r="E8" s="56">
        <v>1.7343045438779042E-3</v>
      </c>
      <c r="F8" s="148">
        <v>5.5555555555555556E-4</v>
      </c>
      <c r="G8" s="55">
        <v>5.9040590405904071E-2</v>
      </c>
      <c r="H8" s="56">
        <v>2.9776674937965261E-2</v>
      </c>
      <c r="I8" s="148">
        <v>6.7129629629629625E-4</v>
      </c>
      <c r="J8" s="55">
        <v>1.6787264833574522E-2</v>
      </c>
      <c r="K8" s="96">
        <v>7.8612089997289209E-3</v>
      </c>
    </row>
    <row r="9" spans="2:11" s="115" customFormat="1" x14ac:dyDescent="0.25">
      <c r="B9" s="95" t="s">
        <v>13</v>
      </c>
      <c r="C9" s="148">
        <v>2.8935185185185189E-4</v>
      </c>
      <c r="D9" s="55">
        <v>9.4625283875851597E-3</v>
      </c>
      <c r="E9" s="56">
        <v>4.3357613596947614E-3</v>
      </c>
      <c r="F9" s="148">
        <v>1.0185185185185184E-3</v>
      </c>
      <c r="G9" s="55">
        <v>0.10824108241082411</v>
      </c>
      <c r="H9" s="56">
        <v>5.4590570719602972E-2</v>
      </c>
      <c r="I9" s="148">
        <v>1.3078703703703703E-3</v>
      </c>
      <c r="J9" s="55">
        <v>3.2706222865412429E-2</v>
      </c>
      <c r="K9" s="96">
        <v>1.5315803740851175E-2</v>
      </c>
    </row>
    <row r="10" spans="2:11" s="115" customFormat="1" x14ac:dyDescent="0.25">
      <c r="B10" s="95" t="s">
        <v>14</v>
      </c>
      <c r="C10" s="148"/>
      <c r="D10" s="55"/>
      <c r="E10" s="56"/>
      <c r="F10" s="148">
        <v>3.9351851851851852E-4</v>
      </c>
      <c r="G10" s="55">
        <v>4.1820418204182051E-2</v>
      </c>
      <c r="H10" s="56">
        <v>2.1091811414392061E-2</v>
      </c>
      <c r="I10" s="148">
        <v>3.9351851851851852E-4</v>
      </c>
      <c r="J10" s="55">
        <v>9.8408104196816178E-3</v>
      </c>
      <c r="K10" s="96">
        <v>4.6082949308755752E-3</v>
      </c>
    </row>
    <row r="11" spans="2:11" s="115" customFormat="1" x14ac:dyDescent="0.25">
      <c r="B11" s="95" t="s">
        <v>15</v>
      </c>
      <c r="C11" s="148">
        <v>1.0648148148148149E-3</v>
      </c>
      <c r="D11" s="55">
        <v>3.4822104466313383E-2</v>
      </c>
      <c r="E11" s="56">
        <v>1.5955601803676722E-2</v>
      </c>
      <c r="F11" s="148">
        <v>4.3981481481481476E-4</v>
      </c>
      <c r="G11" s="55">
        <v>4.6740467404674052E-2</v>
      </c>
      <c r="H11" s="56">
        <v>2.3573200992555828E-2</v>
      </c>
      <c r="I11" s="148">
        <v>1.5046296296296296E-3</v>
      </c>
      <c r="J11" s="55">
        <v>3.7626628075253243E-2</v>
      </c>
      <c r="K11" s="96">
        <v>1.7619951206288963E-2</v>
      </c>
    </row>
    <row r="12" spans="2:11" s="115" customFormat="1" x14ac:dyDescent="0.25">
      <c r="B12" s="95" t="s">
        <v>111</v>
      </c>
      <c r="C12" s="148">
        <v>2.5798611111111126E-2</v>
      </c>
      <c r="D12" s="55">
        <v>0.84367903103709319</v>
      </c>
      <c r="E12" s="56">
        <v>0.38657648283038509</v>
      </c>
      <c r="F12" s="148">
        <v>3.680555555555555E-3</v>
      </c>
      <c r="G12" s="55">
        <v>0.39114391143911442</v>
      </c>
      <c r="H12" s="56">
        <v>0.19727047146401983</v>
      </c>
      <c r="I12" s="148">
        <v>2.9479166666666681E-2</v>
      </c>
      <c r="J12" s="55">
        <v>0.73719247467438509</v>
      </c>
      <c r="K12" s="96">
        <v>0.34521550555706165</v>
      </c>
    </row>
    <row r="13" spans="2:11" s="115" customFormat="1" x14ac:dyDescent="0.25">
      <c r="B13" s="95" t="s">
        <v>16</v>
      </c>
      <c r="C13" s="148"/>
      <c r="D13" s="55"/>
      <c r="E13" s="56"/>
      <c r="F13" s="148"/>
      <c r="G13" s="55"/>
      <c r="H13" s="56"/>
      <c r="I13" s="148"/>
      <c r="J13" s="55"/>
      <c r="K13" s="96"/>
    </row>
    <row r="14" spans="2:11" s="115" customFormat="1" x14ac:dyDescent="0.25">
      <c r="B14" s="95" t="s">
        <v>105</v>
      </c>
      <c r="C14" s="148"/>
      <c r="D14" s="55"/>
      <c r="E14" s="56"/>
      <c r="F14" s="148"/>
      <c r="G14" s="55"/>
      <c r="H14" s="56"/>
      <c r="I14" s="148"/>
      <c r="J14" s="55"/>
      <c r="K14" s="96"/>
    </row>
    <row r="15" spans="2:11" s="115" customFormat="1" x14ac:dyDescent="0.25">
      <c r="B15" s="95" t="s">
        <v>17</v>
      </c>
      <c r="C15" s="148"/>
      <c r="D15" s="55"/>
      <c r="E15" s="56"/>
      <c r="F15" s="148"/>
      <c r="G15" s="55"/>
      <c r="H15" s="56"/>
      <c r="I15" s="148"/>
      <c r="J15" s="55"/>
      <c r="K15" s="96"/>
    </row>
    <row r="16" spans="2:11" s="115" customFormat="1" x14ac:dyDescent="0.25">
      <c r="B16" s="95" t="s">
        <v>18</v>
      </c>
      <c r="C16" s="148">
        <v>1.6203703703703703E-4</v>
      </c>
      <c r="D16" s="55">
        <v>5.2990158970476885E-3</v>
      </c>
      <c r="E16" s="56">
        <v>2.4280263614290662E-3</v>
      </c>
      <c r="F16" s="148">
        <v>6.9444444444444447E-4</v>
      </c>
      <c r="G16" s="55">
        <v>7.3800738007380087E-2</v>
      </c>
      <c r="H16" s="56">
        <v>3.722084367245658E-2</v>
      </c>
      <c r="I16" s="148">
        <v>8.564814814814815E-4</v>
      </c>
      <c r="J16" s="55">
        <v>2.141823444283646E-2</v>
      </c>
      <c r="K16" s="96">
        <v>1.0029818378964488E-2</v>
      </c>
    </row>
    <row r="17" spans="2:14" s="115" customFormat="1" x14ac:dyDescent="0.25">
      <c r="B17" s="95" t="s">
        <v>19</v>
      </c>
      <c r="C17" s="148"/>
      <c r="D17" s="55"/>
      <c r="E17" s="56"/>
      <c r="F17" s="148"/>
      <c r="G17" s="55"/>
      <c r="H17" s="56"/>
      <c r="I17" s="148"/>
      <c r="J17" s="55"/>
      <c r="K17" s="96"/>
    </row>
    <row r="18" spans="2:14" s="115" customFormat="1" x14ac:dyDescent="0.25">
      <c r="B18" s="95" t="s">
        <v>20</v>
      </c>
      <c r="C18" s="148"/>
      <c r="D18" s="55"/>
      <c r="E18" s="56"/>
      <c r="F18" s="148"/>
      <c r="G18" s="55"/>
      <c r="H18" s="56"/>
      <c r="I18" s="148"/>
      <c r="J18" s="55"/>
      <c r="K18" s="96"/>
    </row>
    <row r="19" spans="2:14" s="115" customFormat="1" x14ac:dyDescent="0.25">
      <c r="B19" s="95" t="s">
        <v>21</v>
      </c>
      <c r="C19" s="148"/>
      <c r="D19" s="55"/>
      <c r="E19" s="56"/>
      <c r="F19" s="148"/>
      <c r="G19" s="55"/>
      <c r="H19" s="56"/>
      <c r="I19" s="148"/>
      <c r="J19" s="55"/>
      <c r="K19" s="96"/>
    </row>
    <row r="20" spans="2:14" s="115" customFormat="1" x14ac:dyDescent="0.25">
      <c r="B20" s="149" t="s">
        <v>81</v>
      </c>
      <c r="C20" s="148"/>
      <c r="D20" s="55"/>
      <c r="E20" s="56"/>
      <c r="F20" s="148"/>
      <c r="G20" s="55"/>
      <c r="H20" s="56"/>
      <c r="I20" s="148"/>
      <c r="J20" s="55"/>
      <c r="K20" s="96"/>
    </row>
    <row r="21" spans="2:14" s="115" customFormat="1" x14ac:dyDescent="0.25">
      <c r="B21" s="150" t="s">
        <v>82</v>
      </c>
      <c r="C21" s="148"/>
      <c r="D21" s="55"/>
      <c r="E21" s="56"/>
      <c r="F21" s="148"/>
      <c r="G21" s="55"/>
      <c r="H21" s="56"/>
      <c r="I21" s="148"/>
      <c r="J21" s="55"/>
      <c r="K21" s="96"/>
    </row>
    <row r="22" spans="2:14" s="115" customFormat="1" x14ac:dyDescent="0.25">
      <c r="B22" s="95" t="s">
        <v>22</v>
      </c>
      <c r="C22" s="148"/>
      <c r="D22" s="55"/>
      <c r="E22" s="56"/>
      <c r="F22" s="148"/>
      <c r="G22" s="55"/>
      <c r="H22" s="56"/>
      <c r="I22" s="148"/>
      <c r="J22" s="55"/>
      <c r="K22" s="96"/>
    </row>
    <row r="23" spans="2:14" s="115" customFormat="1" x14ac:dyDescent="0.25">
      <c r="B23" s="95" t="s">
        <v>23</v>
      </c>
      <c r="C23" s="148"/>
      <c r="D23" s="55"/>
      <c r="E23" s="56"/>
      <c r="F23" s="148"/>
      <c r="G23" s="55"/>
      <c r="H23" s="56"/>
      <c r="I23" s="148"/>
      <c r="J23" s="55"/>
      <c r="K23" s="96"/>
    </row>
    <row r="24" spans="2:14" s="115" customFormat="1" x14ac:dyDescent="0.25">
      <c r="B24" s="95" t="s">
        <v>24</v>
      </c>
      <c r="C24" s="148">
        <v>7.6388888888888893E-4</v>
      </c>
      <c r="D24" s="55">
        <v>2.498107494322482E-2</v>
      </c>
      <c r="E24" s="56">
        <v>1.144640998959417E-2</v>
      </c>
      <c r="F24" s="148">
        <v>1.1226851851851853E-3</v>
      </c>
      <c r="G24" s="55">
        <v>0.11931119311193115</v>
      </c>
      <c r="H24" s="56">
        <v>6.017369727047147E-2</v>
      </c>
      <c r="I24" s="148">
        <v>1.8865740740740744E-3</v>
      </c>
      <c r="J24" s="55">
        <v>4.7178002894355996E-2</v>
      </c>
      <c r="K24" s="96">
        <v>2.209270805096232E-2</v>
      </c>
    </row>
    <row r="25" spans="2:14" s="115" customFormat="1" x14ac:dyDescent="0.25">
      <c r="B25" s="99" t="s">
        <v>3</v>
      </c>
      <c r="C25" s="59">
        <v>3.0578703703703719E-2</v>
      </c>
      <c r="D25" s="60">
        <v>1</v>
      </c>
      <c r="E25" s="61">
        <v>0.45820326049254256</v>
      </c>
      <c r="F25" s="59">
        <v>9.4097222222222204E-3</v>
      </c>
      <c r="G25" s="60">
        <v>1</v>
      </c>
      <c r="H25" s="61">
        <v>0.50434243176178661</v>
      </c>
      <c r="I25" s="59">
        <v>3.9988425925925941E-2</v>
      </c>
      <c r="J25" s="60">
        <v>1</v>
      </c>
      <c r="K25" s="129">
        <v>0.46828408782867997</v>
      </c>
    </row>
    <row r="26" spans="2:14" s="115" customFormat="1" x14ac:dyDescent="0.25">
      <c r="B26" s="130"/>
      <c r="C26" s="16"/>
      <c r="D26" s="16"/>
      <c r="E26" s="16"/>
      <c r="F26" s="16"/>
      <c r="G26" s="16"/>
      <c r="H26" s="16"/>
      <c r="I26" s="16"/>
      <c r="J26" s="16"/>
      <c r="K26" s="135"/>
      <c r="L26" s="16"/>
      <c r="M26" s="16"/>
      <c r="N26" s="16"/>
    </row>
    <row r="27" spans="2:14" s="115" customFormat="1" x14ac:dyDescent="0.25">
      <c r="B27" s="1" t="s">
        <v>25</v>
      </c>
      <c r="C27" s="9" t="s">
        <v>4</v>
      </c>
      <c r="D27" s="9" t="s">
        <v>5</v>
      </c>
      <c r="E27" s="9" t="s">
        <v>5</v>
      </c>
      <c r="F27" s="9" t="s">
        <v>4</v>
      </c>
      <c r="G27" s="9" t="s">
        <v>5</v>
      </c>
      <c r="H27" s="9" t="s">
        <v>5</v>
      </c>
      <c r="I27" s="9" t="s">
        <v>4</v>
      </c>
      <c r="J27" s="9" t="s">
        <v>5</v>
      </c>
      <c r="K27" s="131" t="s">
        <v>5</v>
      </c>
    </row>
    <row r="28" spans="2:14" s="115" customFormat="1" x14ac:dyDescent="0.25">
      <c r="B28" s="95" t="s">
        <v>26</v>
      </c>
      <c r="C28" s="148">
        <v>3.3564814814814816E-3</v>
      </c>
      <c r="D28" s="55"/>
      <c r="E28" s="56">
        <v>5.0294831772459227E-2</v>
      </c>
      <c r="F28" s="148">
        <v>1.0069444444444444E-3</v>
      </c>
      <c r="G28" s="55"/>
      <c r="H28" s="56">
        <v>5.3970223325062031E-2</v>
      </c>
      <c r="I28" s="148">
        <v>4.363425925925926E-3</v>
      </c>
      <c r="J28" s="55"/>
      <c r="K28" s="96">
        <v>5.1097858498237995E-2</v>
      </c>
    </row>
    <row r="29" spans="2:14" s="115" customFormat="1" x14ac:dyDescent="0.25">
      <c r="B29" s="95" t="s">
        <v>27</v>
      </c>
      <c r="C29" s="148">
        <v>9.2592592592592588E-5</v>
      </c>
      <c r="D29" s="55"/>
      <c r="E29" s="56">
        <v>1.3874436351023233E-3</v>
      </c>
      <c r="F29" s="148"/>
      <c r="G29" s="55"/>
      <c r="H29" s="56"/>
      <c r="I29" s="148">
        <v>9.2592592592592588E-5</v>
      </c>
      <c r="J29" s="55"/>
      <c r="K29" s="96">
        <v>1.0843046896177823E-3</v>
      </c>
    </row>
    <row r="30" spans="2:14" s="115" customFormat="1" x14ac:dyDescent="0.25">
      <c r="B30" s="95" t="s">
        <v>28</v>
      </c>
      <c r="C30" s="148"/>
      <c r="D30" s="55"/>
      <c r="E30" s="56"/>
      <c r="F30" s="148"/>
      <c r="G30" s="55"/>
      <c r="H30" s="56"/>
      <c r="I30" s="148"/>
      <c r="J30" s="55"/>
      <c r="K30" s="96"/>
    </row>
    <row r="31" spans="2:14" s="115" customFormat="1" x14ac:dyDescent="0.25">
      <c r="B31" s="95" t="s">
        <v>29</v>
      </c>
      <c r="C31" s="148">
        <v>1.9895833333333338E-2</v>
      </c>
      <c r="D31" s="55"/>
      <c r="E31" s="56">
        <v>0.29812695109261184</v>
      </c>
      <c r="F31" s="148">
        <v>7.303240740740743E-3</v>
      </c>
      <c r="G31" s="55"/>
      <c r="H31" s="56">
        <v>0.3914392059553351</v>
      </c>
      <c r="I31" s="148">
        <v>2.719907407407408E-2</v>
      </c>
      <c r="J31" s="55"/>
      <c r="K31" s="96">
        <v>0.31851450257522362</v>
      </c>
    </row>
    <row r="32" spans="2:14" s="115" customFormat="1" x14ac:dyDescent="0.25">
      <c r="B32" s="95" t="s">
        <v>30</v>
      </c>
      <c r="C32" s="148">
        <v>1.1238425925925924E-2</v>
      </c>
      <c r="D32" s="55"/>
      <c r="E32" s="56">
        <v>0.16840097121054448</v>
      </c>
      <c r="F32" s="148">
        <v>9.3749999999999997E-4</v>
      </c>
      <c r="G32" s="55"/>
      <c r="H32" s="56">
        <v>5.0248138957816373E-2</v>
      </c>
      <c r="I32" s="148">
        <v>1.2175925925925923E-2</v>
      </c>
      <c r="J32" s="55"/>
      <c r="K32" s="96">
        <v>0.14258606668473836</v>
      </c>
    </row>
    <row r="33" spans="2:14" s="115" customFormat="1" x14ac:dyDescent="0.25">
      <c r="B33" s="95" t="s">
        <v>31</v>
      </c>
      <c r="C33" s="148">
        <v>1.5740740740740739E-3</v>
      </c>
      <c r="D33" s="55"/>
      <c r="E33" s="56">
        <v>2.3586541796739496E-2</v>
      </c>
      <c r="F33" s="148"/>
      <c r="G33" s="55"/>
      <c r="H33" s="56"/>
      <c r="I33" s="148">
        <v>1.5740740740740739E-3</v>
      </c>
      <c r="J33" s="55"/>
      <c r="K33" s="96">
        <v>1.8433179723502297E-2</v>
      </c>
    </row>
    <row r="34" spans="2:14" s="115" customFormat="1" x14ac:dyDescent="0.25">
      <c r="B34" s="99" t="s">
        <v>3</v>
      </c>
      <c r="C34" s="17">
        <v>3.6157407407407409E-2</v>
      </c>
      <c r="D34" s="60"/>
      <c r="E34" s="60">
        <v>0.54179673950745733</v>
      </c>
      <c r="F34" s="17">
        <v>9.2476851851851886E-3</v>
      </c>
      <c r="G34" s="60"/>
      <c r="H34" s="60">
        <v>0.4956575682382135</v>
      </c>
      <c r="I34" s="17">
        <v>4.5405092592592594E-2</v>
      </c>
      <c r="J34" s="60"/>
      <c r="K34" s="100">
        <v>0.53171591217132008</v>
      </c>
    </row>
    <row r="35" spans="2:14" s="115" customFormat="1" x14ac:dyDescent="0.25">
      <c r="B35" s="132"/>
      <c r="C35" s="133"/>
      <c r="D35" s="133"/>
      <c r="E35" s="133"/>
      <c r="F35" s="133"/>
      <c r="G35" s="133"/>
      <c r="H35" s="133"/>
      <c r="I35" s="133"/>
      <c r="J35" s="133"/>
      <c r="K35" s="136"/>
      <c r="L35" s="133"/>
      <c r="M35" s="133"/>
      <c r="N35" s="133"/>
    </row>
    <row r="36" spans="2:14" s="115" customFormat="1" x14ac:dyDescent="0.25">
      <c r="B36" s="99" t="s">
        <v>6</v>
      </c>
      <c r="C36" s="17">
        <v>6.6736111111111135E-2</v>
      </c>
      <c r="D36" s="134"/>
      <c r="E36" s="60">
        <v>0.99999999999999989</v>
      </c>
      <c r="F36" s="17">
        <v>1.8657407407407407E-2</v>
      </c>
      <c r="G36" s="134"/>
      <c r="H36" s="60">
        <v>1</v>
      </c>
      <c r="I36" s="17">
        <v>8.5393518518518535E-2</v>
      </c>
      <c r="J36" s="134"/>
      <c r="K36" s="100">
        <v>1</v>
      </c>
    </row>
    <row r="37" spans="2:14" s="115" customFormat="1" ht="66" customHeight="1" thickBot="1" x14ac:dyDescent="0.3">
      <c r="B37" s="219" t="s">
        <v>65</v>
      </c>
      <c r="C37" s="220"/>
      <c r="D37" s="220"/>
      <c r="E37" s="220"/>
      <c r="F37" s="220"/>
      <c r="G37" s="220"/>
      <c r="H37" s="221"/>
      <c r="I37" s="220"/>
      <c r="J37" s="220"/>
      <c r="K37" s="221"/>
    </row>
    <row r="38" spans="2:14" s="115" customFormat="1" x14ac:dyDescent="0.25">
      <c r="C38" s="127"/>
      <c r="D38" s="127"/>
      <c r="E38" s="127"/>
      <c r="F38" s="127"/>
      <c r="H38" s="127"/>
    </row>
    <row r="39" spans="2:14" s="115" customFormat="1" x14ac:dyDescent="0.25">
      <c r="C39" s="127"/>
      <c r="D39" s="127"/>
      <c r="E39" s="127"/>
      <c r="F39" s="127"/>
      <c r="H39" s="127"/>
    </row>
    <row r="40" spans="2:14" s="115" customFormat="1" x14ac:dyDescent="0.25">
      <c r="C40" s="127"/>
      <c r="D40" s="127"/>
      <c r="E40" s="127"/>
      <c r="F40" s="127"/>
      <c r="H40" s="127"/>
    </row>
    <row r="41" spans="2:14" s="115" customFormat="1" x14ac:dyDescent="0.25">
      <c r="C41" s="127"/>
      <c r="D41" s="127"/>
      <c r="E41" s="127"/>
      <c r="F41" s="127"/>
      <c r="H41" s="127"/>
    </row>
    <row r="42" spans="2:14" s="115" customFormat="1" x14ac:dyDescent="0.25">
      <c r="C42" s="127"/>
      <c r="D42" s="127"/>
      <c r="E42" s="127"/>
      <c r="F42" s="127"/>
      <c r="H42" s="127"/>
    </row>
    <row r="43" spans="2:14" s="115" customFormat="1" x14ac:dyDescent="0.25">
      <c r="C43" s="127"/>
      <c r="D43" s="127"/>
      <c r="E43" s="127"/>
      <c r="F43" s="127"/>
      <c r="H43" s="127"/>
    </row>
    <row r="44" spans="2:14" s="115" customFormat="1" x14ac:dyDescent="0.25">
      <c r="C44" s="127"/>
      <c r="D44" s="127"/>
      <c r="E44" s="127"/>
      <c r="F44" s="127"/>
      <c r="H44" s="127"/>
    </row>
    <row r="45" spans="2:14" s="115" customFormat="1" x14ac:dyDescent="0.25">
      <c r="C45" s="127"/>
      <c r="D45" s="127"/>
      <c r="E45" s="127"/>
      <c r="F45" s="127"/>
      <c r="H45" s="127"/>
    </row>
    <row r="46" spans="2:14" s="115" customFormat="1" x14ac:dyDescent="0.25">
      <c r="C46" s="127"/>
      <c r="D46" s="127"/>
      <c r="E46" s="127"/>
      <c r="F46" s="127"/>
      <c r="H46" s="127"/>
    </row>
    <row r="47" spans="2:14" s="115" customFormat="1" x14ac:dyDescent="0.25">
      <c r="C47" s="127"/>
      <c r="D47" s="127"/>
      <c r="E47" s="127"/>
      <c r="F47" s="127"/>
      <c r="H47" s="127"/>
    </row>
    <row r="48" spans="2:14" s="115" customFormat="1" x14ac:dyDescent="0.25">
      <c r="C48" s="127"/>
      <c r="D48" s="127"/>
      <c r="E48" s="127"/>
      <c r="F48" s="127"/>
      <c r="H48" s="127"/>
    </row>
    <row r="49" spans="3:8" s="115" customFormat="1" x14ac:dyDescent="0.25">
      <c r="C49" s="127"/>
      <c r="D49" s="127"/>
      <c r="E49" s="127"/>
      <c r="F49" s="127"/>
      <c r="H49" s="127"/>
    </row>
    <row r="50" spans="3:8" s="115" customFormat="1" x14ac:dyDescent="0.25">
      <c r="C50" s="127"/>
      <c r="D50" s="127"/>
      <c r="E50" s="127"/>
      <c r="F50" s="127"/>
      <c r="H50" s="127"/>
    </row>
    <row r="51" spans="3:8" s="115" customFormat="1" x14ac:dyDescent="0.25">
      <c r="C51" s="127"/>
      <c r="D51" s="127"/>
      <c r="E51" s="127"/>
      <c r="F51" s="127"/>
      <c r="H51" s="127"/>
    </row>
    <row r="52" spans="3:8" s="115" customFormat="1" x14ac:dyDescent="0.25">
      <c r="C52" s="127"/>
      <c r="D52" s="127"/>
      <c r="E52" s="127"/>
      <c r="F52" s="127"/>
      <c r="H52" s="127"/>
    </row>
    <row r="53" spans="3:8" s="115" customFormat="1" x14ac:dyDescent="0.25">
      <c r="C53" s="127"/>
      <c r="D53" s="127"/>
      <c r="E53" s="127"/>
      <c r="F53" s="127"/>
      <c r="H53" s="127"/>
    </row>
    <row r="54" spans="3:8" s="115" customFormat="1" x14ac:dyDescent="0.25">
      <c r="C54" s="127"/>
      <c r="D54" s="127"/>
      <c r="E54" s="127"/>
      <c r="F54" s="127"/>
      <c r="H54" s="127"/>
    </row>
    <row r="55" spans="3:8" s="115" customFormat="1" x14ac:dyDescent="0.25">
      <c r="C55" s="127"/>
      <c r="D55" s="127"/>
      <c r="E55" s="127"/>
      <c r="F55" s="127"/>
      <c r="H55" s="127"/>
    </row>
    <row r="56" spans="3:8" s="115" customFormat="1" x14ac:dyDescent="0.25">
      <c r="C56" s="127"/>
      <c r="D56" s="127"/>
      <c r="E56" s="127"/>
      <c r="F56" s="127"/>
      <c r="H56" s="127"/>
    </row>
    <row r="57" spans="3:8" s="115" customFormat="1" x14ac:dyDescent="0.25">
      <c r="C57" s="127"/>
      <c r="D57" s="127"/>
      <c r="E57" s="127"/>
      <c r="F57" s="127"/>
      <c r="H57" s="127"/>
    </row>
    <row r="58" spans="3:8" s="115" customFormat="1" x14ac:dyDescent="0.25">
      <c r="C58" s="127"/>
      <c r="D58" s="127"/>
      <c r="E58" s="127"/>
      <c r="F58" s="127"/>
      <c r="H58" s="127"/>
    </row>
    <row r="59" spans="3:8" s="115" customFormat="1" x14ac:dyDescent="0.25">
      <c r="C59" s="127"/>
      <c r="D59" s="127"/>
      <c r="E59" s="127"/>
      <c r="F59" s="127"/>
      <c r="H59" s="127"/>
    </row>
    <row r="60" spans="3:8" s="115" customFormat="1" x14ac:dyDescent="0.25">
      <c r="C60" s="127"/>
      <c r="D60" s="127"/>
      <c r="E60" s="127"/>
      <c r="F60" s="127"/>
      <c r="H60" s="127"/>
    </row>
    <row r="61" spans="3:8" s="115" customFormat="1" x14ac:dyDescent="0.25">
      <c r="C61" s="127"/>
      <c r="D61" s="127"/>
      <c r="E61" s="127"/>
      <c r="F61" s="127"/>
      <c r="H61" s="127"/>
    </row>
    <row r="62" spans="3:8" s="115" customFormat="1" x14ac:dyDescent="0.25">
      <c r="C62" s="127"/>
      <c r="D62" s="127"/>
      <c r="E62" s="127"/>
      <c r="F62" s="127"/>
      <c r="H62" s="127"/>
    </row>
    <row r="63" spans="3:8" s="115" customFormat="1" x14ac:dyDescent="0.25">
      <c r="C63" s="127"/>
      <c r="D63" s="127"/>
      <c r="E63" s="127"/>
      <c r="F63" s="127"/>
      <c r="H63" s="127"/>
    </row>
    <row r="64" spans="3:8" s="115" customFormat="1" x14ac:dyDescent="0.25">
      <c r="C64" s="127"/>
      <c r="D64" s="127"/>
      <c r="E64" s="127"/>
      <c r="F64" s="127"/>
      <c r="H64" s="127"/>
    </row>
    <row r="65" spans="3:8" s="115" customFormat="1" x14ac:dyDescent="0.25">
      <c r="C65" s="127"/>
      <c r="D65" s="127"/>
      <c r="E65" s="127"/>
      <c r="F65" s="127"/>
      <c r="H65" s="127"/>
    </row>
    <row r="66" spans="3:8" s="115" customFormat="1" x14ac:dyDescent="0.25">
      <c r="C66" s="127"/>
      <c r="D66" s="127"/>
      <c r="E66" s="127"/>
      <c r="F66" s="127"/>
      <c r="H66" s="127"/>
    </row>
    <row r="67" spans="3:8" s="115" customFormat="1" x14ac:dyDescent="0.25">
      <c r="C67" s="127"/>
      <c r="D67" s="127"/>
      <c r="E67" s="127"/>
      <c r="F67" s="127"/>
      <c r="H67" s="127"/>
    </row>
    <row r="68" spans="3:8" s="115" customFormat="1" x14ac:dyDescent="0.25">
      <c r="C68" s="127"/>
      <c r="D68" s="127"/>
      <c r="E68" s="127"/>
      <c r="F68" s="127"/>
      <c r="H68" s="127"/>
    </row>
    <row r="69" spans="3:8" s="115" customFormat="1" x14ac:dyDescent="0.25">
      <c r="C69" s="127"/>
      <c r="D69" s="127"/>
      <c r="E69" s="127"/>
      <c r="F69" s="127"/>
      <c r="H69" s="127"/>
    </row>
    <row r="70" spans="3:8" s="115" customFormat="1" x14ac:dyDescent="0.25">
      <c r="C70" s="127"/>
      <c r="D70" s="127"/>
      <c r="E70" s="127"/>
      <c r="F70" s="127"/>
      <c r="H70" s="127"/>
    </row>
    <row r="71" spans="3:8" s="115" customFormat="1" x14ac:dyDescent="0.25">
      <c r="C71" s="127"/>
      <c r="D71" s="127"/>
      <c r="E71" s="127"/>
      <c r="F71" s="127"/>
      <c r="H71" s="127"/>
    </row>
    <row r="72" spans="3:8" s="115" customFormat="1" x14ac:dyDescent="0.25">
      <c r="C72" s="127"/>
      <c r="D72" s="127"/>
      <c r="E72" s="127"/>
      <c r="F72" s="127"/>
      <c r="H72" s="127"/>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2" orientation="landscape" r:id="rId1"/>
  <headerFooter>
    <oddHeader>&amp;R26</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zoomScaleNormal="100" zoomScaleSheetLayoutView="100" workbookViewId="0">
      <selection activeCell="I14" sqref="I14"/>
    </sheetView>
  </sheetViews>
  <sheetFormatPr defaultColWidth="8.85546875" defaultRowHeight="15" x14ac:dyDescent="0.25"/>
  <cols>
    <col min="1" max="1" width="6.140625" style="115" customWidth="1"/>
    <col min="2" max="2" width="42.42578125" style="115" customWidth="1"/>
    <col min="3" max="6" width="10.85546875" style="127" customWidth="1"/>
    <col min="7" max="7" width="10.85546875" style="115" customWidth="1"/>
    <col min="8" max="8" width="10.85546875" style="127" customWidth="1"/>
    <col min="9" max="11" width="10.85546875" style="115" customWidth="1"/>
    <col min="12" max="16384" width="8.85546875" style="115"/>
  </cols>
  <sheetData>
    <row r="2" spans="2:11" ht="15.75" thickBot="1" x14ac:dyDescent="0.3"/>
    <row r="3" spans="2:11" x14ac:dyDescent="0.25">
      <c r="B3" s="222" t="s">
        <v>184</v>
      </c>
      <c r="C3" s="223"/>
      <c r="D3" s="223"/>
      <c r="E3" s="223"/>
      <c r="F3" s="223"/>
      <c r="G3" s="223"/>
      <c r="H3" s="224"/>
      <c r="I3" s="223"/>
      <c r="J3" s="223"/>
      <c r="K3" s="224"/>
    </row>
    <row r="4" spans="2:11" x14ac:dyDescent="0.25">
      <c r="B4" s="225" t="s">
        <v>198</v>
      </c>
      <c r="C4" s="226"/>
      <c r="D4" s="226"/>
      <c r="E4" s="226"/>
      <c r="F4" s="226"/>
      <c r="G4" s="226"/>
      <c r="H4" s="226"/>
      <c r="I4" s="226"/>
      <c r="J4" s="226"/>
      <c r="K4" s="227"/>
    </row>
    <row r="5" spans="2:11" x14ac:dyDescent="0.25">
      <c r="B5" s="116"/>
      <c r="C5" s="228" t="s">
        <v>62</v>
      </c>
      <c r="D5" s="226"/>
      <c r="E5" s="229"/>
      <c r="F5" s="228" t="s">
        <v>63</v>
      </c>
      <c r="G5" s="226"/>
      <c r="H5" s="229"/>
      <c r="I5" s="226" t="s">
        <v>64</v>
      </c>
      <c r="J5" s="226"/>
      <c r="K5" s="227"/>
    </row>
    <row r="6" spans="2:11" x14ac:dyDescent="0.25">
      <c r="B6" s="1" t="s">
        <v>11</v>
      </c>
      <c r="C6" s="113" t="s">
        <v>4</v>
      </c>
      <c r="D6" s="9" t="s">
        <v>5</v>
      </c>
      <c r="E6" s="114" t="s">
        <v>5</v>
      </c>
      <c r="F6" s="113" t="s">
        <v>4</v>
      </c>
      <c r="G6" s="9" t="s">
        <v>5</v>
      </c>
      <c r="H6" s="114" t="s">
        <v>5</v>
      </c>
      <c r="I6" s="111" t="s">
        <v>4</v>
      </c>
      <c r="J6" s="9" t="s">
        <v>5</v>
      </c>
      <c r="K6" s="112" t="s">
        <v>5</v>
      </c>
    </row>
    <row r="7" spans="2:11" x14ac:dyDescent="0.25">
      <c r="B7" s="95" t="s">
        <v>12</v>
      </c>
      <c r="C7" s="148">
        <v>1.7939814814814817E-3</v>
      </c>
      <c r="D7" s="55">
        <v>0.14129443938012767</v>
      </c>
      <c r="E7" s="56">
        <v>3.6479171569781137E-2</v>
      </c>
      <c r="F7" s="148"/>
      <c r="G7" s="55"/>
      <c r="H7" s="56"/>
      <c r="I7" s="148">
        <v>1.7939814814814817E-3</v>
      </c>
      <c r="J7" s="55">
        <v>0.14129443938012767</v>
      </c>
      <c r="K7" s="96">
        <v>3.6479171569781137E-2</v>
      </c>
    </row>
    <row r="8" spans="2:11" x14ac:dyDescent="0.25">
      <c r="B8" s="95" t="s">
        <v>80</v>
      </c>
      <c r="C8" s="148">
        <v>6.9444444444444444E-5</v>
      </c>
      <c r="D8" s="55">
        <v>5.4694621695533284E-3</v>
      </c>
      <c r="E8" s="56">
        <v>1.4120969639915277E-3</v>
      </c>
      <c r="F8" s="148"/>
      <c r="G8" s="55"/>
      <c r="H8" s="56"/>
      <c r="I8" s="148">
        <v>6.9444444444444444E-5</v>
      </c>
      <c r="J8" s="55">
        <v>5.4694621695533284E-3</v>
      </c>
      <c r="K8" s="96">
        <v>1.4120969639915277E-3</v>
      </c>
    </row>
    <row r="9" spans="2:11" x14ac:dyDescent="0.25">
      <c r="B9" s="95" t="s">
        <v>13</v>
      </c>
      <c r="C9" s="148">
        <v>8.1018518518518516E-4</v>
      </c>
      <c r="D9" s="55">
        <v>6.3810391978122161E-2</v>
      </c>
      <c r="E9" s="56">
        <v>1.6474464579901156E-2</v>
      </c>
      <c r="F9" s="148"/>
      <c r="G9" s="55"/>
      <c r="H9" s="56"/>
      <c r="I9" s="148">
        <v>8.1018518518518516E-4</v>
      </c>
      <c r="J9" s="55">
        <v>6.3810391978122161E-2</v>
      </c>
      <c r="K9" s="96">
        <v>1.6474464579901156E-2</v>
      </c>
    </row>
    <row r="10" spans="2:11" x14ac:dyDescent="0.25">
      <c r="B10" s="95" t="s">
        <v>14</v>
      </c>
      <c r="C10" s="148"/>
      <c r="D10" s="55"/>
      <c r="E10" s="56"/>
      <c r="F10" s="148"/>
      <c r="G10" s="55"/>
      <c r="H10" s="56"/>
      <c r="I10" s="148"/>
      <c r="J10" s="55"/>
      <c r="K10" s="96"/>
    </row>
    <row r="11" spans="2:11" x14ac:dyDescent="0.25">
      <c r="B11" s="95" t="s">
        <v>15</v>
      </c>
      <c r="C11" s="148">
        <v>5.3240740740740744E-4</v>
      </c>
      <c r="D11" s="55">
        <v>4.193254329990885E-2</v>
      </c>
      <c r="E11" s="56">
        <v>1.0826076723935046E-2</v>
      </c>
      <c r="F11" s="148"/>
      <c r="G11" s="55"/>
      <c r="H11" s="56"/>
      <c r="I11" s="148">
        <v>5.3240740740740744E-4</v>
      </c>
      <c r="J11" s="55">
        <v>4.193254329990885E-2</v>
      </c>
      <c r="K11" s="96">
        <v>1.0826076723935046E-2</v>
      </c>
    </row>
    <row r="12" spans="2:11" x14ac:dyDescent="0.25">
      <c r="B12" s="95" t="s">
        <v>111</v>
      </c>
      <c r="C12" s="148">
        <v>7.0023148148148128E-3</v>
      </c>
      <c r="D12" s="55">
        <v>0.55150410209662715</v>
      </c>
      <c r="E12" s="56">
        <v>0.14238644386914567</v>
      </c>
      <c r="F12" s="148"/>
      <c r="G12" s="55"/>
      <c r="H12" s="56"/>
      <c r="I12" s="148">
        <v>7.0023148148148128E-3</v>
      </c>
      <c r="J12" s="55">
        <v>0.55150410209662715</v>
      </c>
      <c r="K12" s="96">
        <v>0.14238644386914567</v>
      </c>
    </row>
    <row r="13" spans="2:11" x14ac:dyDescent="0.25">
      <c r="B13" s="95" t="s">
        <v>16</v>
      </c>
      <c r="C13" s="148"/>
      <c r="D13" s="55"/>
      <c r="E13" s="56"/>
      <c r="F13" s="148"/>
      <c r="G13" s="55"/>
      <c r="H13" s="56"/>
      <c r="I13" s="148"/>
      <c r="J13" s="55"/>
      <c r="K13" s="96"/>
    </row>
    <row r="14" spans="2:11" x14ac:dyDescent="0.25">
      <c r="B14" s="95" t="s">
        <v>105</v>
      </c>
      <c r="C14" s="148"/>
      <c r="D14" s="55"/>
      <c r="E14" s="56"/>
      <c r="F14" s="148"/>
      <c r="G14" s="55"/>
      <c r="H14" s="56"/>
      <c r="I14" s="148"/>
      <c r="J14" s="55"/>
      <c r="K14" s="96"/>
    </row>
    <row r="15" spans="2:11" x14ac:dyDescent="0.25">
      <c r="B15" s="95" t="s">
        <v>17</v>
      </c>
      <c r="C15" s="148"/>
      <c r="D15" s="55"/>
      <c r="E15" s="56"/>
      <c r="F15" s="148"/>
      <c r="G15" s="55"/>
      <c r="H15" s="56"/>
      <c r="I15" s="148"/>
      <c r="J15" s="55"/>
      <c r="K15" s="96"/>
    </row>
    <row r="16" spans="2:11" x14ac:dyDescent="0.25">
      <c r="B16" s="95" t="s">
        <v>18</v>
      </c>
      <c r="C16" s="148"/>
      <c r="D16" s="55"/>
      <c r="E16" s="56"/>
      <c r="F16" s="148"/>
      <c r="G16" s="55"/>
      <c r="H16" s="56"/>
      <c r="I16" s="148"/>
      <c r="J16" s="55"/>
      <c r="K16" s="96"/>
    </row>
    <row r="17" spans="2:14" x14ac:dyDescent="0.25">
      <c r="B17" s="95" t="s">
        <v>19</v>
      </c>
      <c r="C17" s="148"/>
      <c r="D17" s="55"/>
      <c r="E17" s="56"/>
      <c r="F17" s="148"/>
      <c r="G17" s="55"/>
      <c r="H17" s="56"/>
      <c r="I17" s="148"/>
      <c r="J17" s="55"/>
      <c r="K17" s="96"/>
    </row>
    <row r="18" spans="2:14" x14ac:dyDescent="0.25">
      <c r="B18" s="95" t="s">
        <v>20</v>
      </c>
      <c r="C18" s="148"/>
      <c r="D18" s="55"/>
      <c r="E18" s="56"/>
      <c r="F18" s="148"/>
      <c r="G18" s="55"/>
      <c r="H18" s="56"/>
      <c r="I18" s="148"/>
      <c r="J18" s="55"/>
      <c r="K18" s="96"/>
    </row>
    <row r="19" spans="2:14" x14ac:dyDescent="0.25">
      <c r="B19" s="95" t="s">
        <v>21</v>
      </c>
      <c r="C19" s="148"/>
      <c r="D19" s="55"/>
      <c r="E19" s="56"/>
      <c r="F19" s="148"/>
      <c r="G19" s="55"/>
      <c r="H19" s="56"/>
      <c r="I19" s="148"/>
      <c r="J19" s="55"/>
      <c r="K19" s="96"/>
    </row>
    <row r="20" spans="2:14" x14ac:dyDescent="0.25">
      <c r="B20" s="149" t="s">
        <v>81</v>
      </c>
      <c r="C20" s="148"/>
      <c r="D20" s="55"/>
      <c r="E20" s="56"/>
      <c r="F20" s="148"/>
      <c r="G20" s="55"/>
      <c r="H20" s="56"/>
      <c r="I20" s="148"/>
      <c r="J20" s="55"/>
      <c r="K20" s="96"/>
    </row>
    <row r="21" spans="2:14" x14ac:dyDescent="0.25">
      <c r="B21" s="150" t="s">
        <v>82</v>
      </c>
      <c r="C21" s="148"/>
      <c r="D21" s="55"/>
      <c r="E21" s="56"/>
      <c r="F21" s="148"/>
      <c r="G21" s="55"/>
      <c r="H21" s="56"/>
      <c r="I21" s="148"/>
      <c r="J21" s="55"/>
      <c r="K21" s="96"/>
    </row>
    <row r="22" spans="2:14" x14ac:dyDescent="0.25">
      <c r="B22" s="95" t="s">
        <v>22</v>
      </c>
      <c r="C22" s="148"/>
      <c r="D22" s="55"/>
      <c r="E22" s="56"/>
      <c r="F22" s="148"/>
      <c r="G22" s="55"/>
      <c r="H22" s="56"/>
      <c r="I22" s="148"/>
      <c r="J22" s="55"/>
      <c r="K22" s="96"/>
    </row>
    <row r="23" spans="2:14" x14ac:dyDescent="0.25">
      <c r="B23" s="95" t="s">
        <v>23</v>
      </c>
      <c r="C23" s="148"/>
      <c r="D23" s="55"/>
      <c r="E23" s="56"/>
      <c r="F23" s="148"/>
      <c r="G23" s="55"/>
      <c r="H23" s="56"/>
      <c r="I23" s="148"/>
      <c r="J23" s="55"/>
      <c r="K23" s="96"/>
    </row>
    <row r="24" spans="2:14" x14ac:dyDescent="0.25">
      <c r="B24" s="95" t="s">
        <v>24</v>
      </c>
      <c r="C24" s="148">
        <v>2.4884259259259252E-3</v>
      </c>
      <c r="D24" s="55">
        <v>0.19598906107566089</v>
      </c>
      <c r="E24" s="56">
        <v>5.0600141209696393E-2</v>
      </c>
      <c r="F24" s="148"/>
      <c r="G24" s="55"/>
      <c r="H24" s="56"/>
      <c r="I24" s="148">
        <v>2.4884259259259252E-3</v>
      </c>
      <c r="J24" s="55">
        <v>0.19598906107566089</v>
      </c>
      <c r="K24" s="96">
        <v>5.0600141209696393E-2</v>
      </c>
    </row>
    <row r="25" spans="2:14" x14ac:dyDescent="0.25">
      <c r="B25" s="99" t="s">
        <v>3</v>
      </c>
      <c r="C25" s="59">
        <v>1.2696759259259257E-2</v>
      </c>
      <c r="D25" s="60">
        <v>1</v>
      </c>
      <c r="E25" s="61">
        <v>0.25817839491645095</v>
      </c>
      <c r="F25" s="59"/>
      <c r="G25" s="60"/>
      <c r="H25" s="61"/>
      <c r="I25" s="59">
        <v>1.2696759259259257E-2</v>
      </c>
      <c r="J25" s="60">
        <v>1</v>
      </c>
      <c r="K25" s="129">
        <v>0.25817839491645095</v>
      </c>
    </row>
    <row r="26" spans="2:14" x14ac:dyDescent="0.25">
      <c r="B26" s="119"/>
      <c r="C26" s="120"/>
      <c r="D26" s="120"/>
      <c r="E26" s="120"/>
      <c r="F26" s="120"/>
      <c r="G26" s="120"/>
      <c r="H26" s="120"/>
      <c r="I26" s="120"/>
      <c r="J26" s="120"/>
      <c r="K26" s="121"/>
      <c r="L26" s="16"/>
      <c r="M26" s="16"/>
      <c r="N26" s="16"/>
    </row>
    <row r="27" spans="2:14" x14ac:dyDescent="0.25">
      <c r="B27" s="1" t="s">
        <v>25</v>
      </c>
      <c r="C27" s="9" t="s">
        <v>4</v>
      </c>
      <c r="D27" s="9" t="s">
        <v>5</v>
      </c>
      <c r="E27" s="9" t="s">
        <v>5</v>
      </c>
      <c r="F27" s="9" t="s">
        <v>4</v>
      </c>
      <c r="G27" s="9" t="s">
        <v>5</v>
      </c>
      <c r="H27" s="9" t="s">
        <v>5</v>
      </c>
      <c r="I27" s="9" t="s">
        <v>4</v>
      </c>
      <c r="J27" s="9" t="s">
        <v>5</v>
      </c>
      <c r="K27" s="131" t="s">
        <v>5</v>
      </c>
    </row>
    <row r="28" spans="2:14" x14ac:dyDescent="0.25">
      <c r="B28" s="137" t="s">
        <v>26</v>
      </c>
      <c r="C28" s="148">
        <v>1.6550925925925926E-3</v>
      </c>
      <c r="D28" s="55"/>
      <c r="E28" s="56">
        <v>3.3654977641798076E-2</v>
      </c>
      <c r="F28" s="148"/>
      <c r="G28" s="55"/>
      <c r="H28" s="56"/>
      <c r="I28" s="148">
        <v>1.6550925925925926E-3</v>
      </c>
      <c r="J28" s="55"/>
      <c r="K28" s="96">
        <v>3.3654977641798076E-2</v>
      </c>
    </row>
    <row r="29" spans="2:14" x14ac:dyDescent="0.25">
      <c r="B29" s="137" t="s">
        <v>27</v>
      </c>
      <c r="C29" s="148"/>
      <c r="D29" s="55"/>
      <c r="E29" s="56"/>
      <c r="F29" s="148"/>
      <c r="G29" s="55"/>
      <c r="H29" s="56"/>
      <c r="I29" s="148"/>
      <c r="J29" s="55"/>
      <c r="K29" s="96"/>
    </row>
    <row r="30" spans="2:14" x14ac:dyDescent="0.25">
      <c r="B30" s="137" t="s">
        <v>28</v>
      </c>
      <c r="C30" s="148"/>
      <c r="D30" s="55"/>
      <c r="E30" s="56"/>
      <c r="F30" s="148"/>
      <c r="G30" s="55"/>
      <c r="H30" s="56"/>
      <c r="I30" s="148"/>
      <c r="J30" s="55"/>
      <c r="K30" s="96"/>
    </row>
    <row r="31" spans="2:14" x14ac:dyDescent="0.25">
      <c r="B31" s="137" t="s">
        <v>29</v>
      </c>
      <c r="C31" s="148">
        <v>1.5289351851851851E-2</v>
      </c>
      <c r="D31" s="55"/>
      <c r="E31" s="56">
        <v>0.31089668157213468</v>
      </c>
      <c r="F31" s="148"/>
      <c r="G31" s="55"/>
      <c r="H31" s="56"/>
      <c r="I31" s="148">
        <v>1.5289351851851851E-2</v>
      </c>
      <c r="J31" s="55"/>
      <c r="K31" s="96">
        <v>0.31089668157213468</v>
      </c>
    </row>
    <row r="32" spans="2:14" x14ac:dyDescent="0.25">
      <c r="B32" s="137" t="s">
        <v>30</v>
      </c>
      <c r="C32" s="148">
        <v>1.2222222222222219E-2</v>
      </c>
      <c r="D32" s="55"/>
      <c r="E32" s="56">
        <v>0.24852906566250882</v>
      </c>
      <c r="F32" s="148"/>
      <c r="G32" s="55"/>
      <c r="H32" s="56"/>
      <c r="I32" s="148">
        <v>1.2222222222222219E-2</v>
      </c>
      <c r="J32" s="55"/>
      <c r="K32" s="96">
        <v>0.24852906566250882</v>
      </c>
    </row>
    <row r="33" spans="2:14" x14ac:dyDescent="0.25">
      <c r="B33" s="137" t="s">
        <v>31</v>
      </c>
      <c r="C33" s="148">
        <v>7.3148148148148122E-3</v>
      </c>
      <c r="D33" s="55"/>
      <c r="E33" s="56">
        <v>0.14874088020710755</v>
      </c>
      <c r="F33" s="148"/>
      <c r="G33" s="55"/>
      <c r="H33" s="56"/>
      <c r="I33" s="148">
        <v>7.3148148148148122E-3</v>
      </c>
      <c r="J33" s="55"/>
      <c r="K33" s="96">
        <v>0.14874088020710755</v>
      </c>
    </row>
    <row r="34" spans="2:14" x14ac:dyDescent="0.25">
      <c r="B34" s="138" t="s">
        <v>3</v>
      </c>
      <c r="C34" s="17">
        <v>3.6481481481481476E-2</v>
      </c>
      <c r="D34" s="60"/>
      <c r="E34" s="60">
        <v>0.74182160508354911</v>
      </c>
      <c r="F34" s="17"/>
      <c r="G34" s="60"/>
      <c r="H34" s="60"/>
      <c r="I34" s="17">
        <v>3.6481481481481476E-2</v>
      </c>
      <c r="J34" s="60"/>
      <c r="K34" s="100">
        <v>0.74182160508354911</v>
      </c>
    </row>
    <row r="35" spans="2:14" x14ac:dyDescent="0.25">
      <c r="B35" s="122"/>
      <c r="C35" s="123"/>
      <c r="D35" s="123"/>
      <c r="E35" s="123"/>
      <c r="F35" s="123"/>
      <c r="G35" s="123"/>
      <c r="H35" s="123"/>
      <c r="I35" s="123"/>
      <c r="J35" s="123"/>
      <c r="K35" s="124"/>
      <c r="L35" s="133"/>
      <c r="M35" s="133"/>
      <c r="N35" s="133"/>
    </row>
    <row r="36" spans="2:14" x14ac:dyDescent="0.25">
      <c r="B36" s="99" t="s">
        <v>6</v>
      </c>
      <c r="C36" s="17">
        <v>4.9178240740740731E-2</v>
      </c>
      <c r="D36" s="134"/>
      <c r="E36" s="60">
        <v>1</v>
      </c>
      <c r="F36" s="17"/>
      <c r="G36" s="134"/>
      <c r="H36" s="60"/>
      <c r="I36" s="17">
        <v>4.9178240740740731E-2</v>
      </c>
      <c r="J36" s="134"/>
      <c r="K36" s="100">
        <v>1</v>
      </c>
    </row>
    <row r="37" spans="2:14" ht="66" customHeight="1" thickBot="1" x14ac:dyDescent="0.3">
      <c r="B37" s="219" t="s">
        <v>65</v>
      </c>
      <c r="C37" s="220"/>
      <c r="D37" s="220"/>
      <c r="E37" s="220"/>
      <c r="F37" s="220"/>
      <c r="G37" s="220"/>
      <c r="H37" s="221"/>
      <c r="I37" s="220"/>
      <c r="J37" s="220"/>
      <c r="K37" s="221"/>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2" orientation="landscape" r:id="rId1"/>
  <headerFooter>
    <oddHeader>&amp;R27</oddHeader>
  </headerFooter>
  <colBreaks count="1" manualBreakCount="1">
    <brk id="11"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zoomScaleSheetLayoutView="100" workbookViewId="0">
      <selection activeCell="I14" sqref="I14"/>
    </sheetView>
  </sheetViews>
  <sheetFormatPr defaultColWidth="8.85546875" defaultRowHeight="15" x14ac:dyDescent="0.25"/>
  <cols>
    <col min="1" max="1" width="6.140625" style="2" customWidth="1"/>
    <col min="2" max="2" width="42.42578125" style="2" customWidth="1"/>
    <col min="3" max="14" width="8.28515625" style="2" customWidth="1"/>
    <col min="15" max="16384" width="8.85546875" style="2"/>
  </cols>
  <sheetData>
    <row r="2" spans="2:14" ht="15.75" thickBot="1" x14ac:dyDescent="0.3"/>
    <row r="3" spans="2:14" x14ac:dyDescent="0.25">
      <c r="B3" s="237" t="s">
        <v>7</v>
      </c>
      <c r="C3" s="238"/>
      <c r="D3" s="238"/>
      <c r="E3" s="238"/>
      <c r="F3" s="238"/>
      <c r="G3" s="238"/>
      <c r="H3" s="239"/>
      <c r="I3" s="238"/>
      <c r="J3" s="238"/>
      <c r="K3" s="238"/>
      <c r="L3" s="238"/>
      <c r="M3" s="238"/>
      <c r="N3" s="239"/>
    </row>
    <row r="4" spans="2:14" x14ac:dyDescent="0.25">
      <c r="B4" s="249" t="s">
        <v>198</v>
      </c>
      <c r="C4" s="241"/>
      <c r="D4" s="241"/>
      <c r="E4" s="241"/>
      <c r="F4" s="241"/>
      <c r="G4" s="241"/>
      <c r="H4" s="243"/>
      <c r="I4" s="241"/>
      <c r="J4" s="241"/>
      <c r="K4" s="241"/>
      <c r="L4" s="241"/>
      <c r="M4" s="241"/>
      <c r="N4" s="243"/>
    </row>
    <row r="5" spans="2:14" x14ac:dyDescent="0.25">
      <c r="B5" s="3"/>
      <c r="C5" s="250" t="s">
        <v>8</v>
      </c>
      <c r="D5" s="251"/>
      <c r="E5" s="252"/>
      <c r="F5" s="240" t="s">
        <v>9</v>
      </c>
      <c r="G5" s="241"/>
      <c r="H5" s="242"/>
      <c r="I5" s="241" t="s">
        <v>10</v>
      </c>
      <c r="J5" s="241"/>
      <c r="K5" s="242"/>
      <c r="L5" s="240" t="s">
        <v>3</v>
      </c>
      <c r="M5" s="241"/>
      <c r="N5" s="243"/>
    </row>
    <row r="6" spans="2:14" x14ac:dyDescent="0.25">
      <c r="B6" s="1" t="s">
        <v>11</v>
      </c>
      <c r="C6" s="160" t="s">
        <v>4</v>
      </c>
      <c r="D6" s="4" t="s">
        <v>5</v>
      </c>
      <c r="E6" s="162" t="s">
        <v>5</v>
      </c>
      <c r="F6" s="160" t="s">
        <v>4</v>
      </c>
      <c r="G6" s="4" t="s">
        <v>5</v>
      </c>
      <c r="H6" s="162" t="s">
        <v>5</v>
      </c>
      <c r="I6" s="161" t="s">
        <v>4</v>
      </c>
      <c r="J6" s="4" t="s">
        <v>5</v>
      </c>
      <c r="K6" s="162" t="s">
        <v>5</v>
      </c>
      <c r="L6" s="160" t="s">
        <v>4</v>
      </c>
      <c r="M6" s="4" t="s">
        <v>5</v>
      </c>
      <c r="N6" s="163" t="s">
        <v>5</v>
      </c>
    </row>
    <row r="7" spans="2:14" x14ac:dyDescent="0.25">
      <c r="B7" s="25" t="s">
        <v>12</v>
      </c>
      <c r="C7" s="22"/>
      <c r="D7" s="26"/>
      <c r="E7" s="26"/>
      <c r="F7" s="22">
        <v>1.3310185185185185E-2</v>
      </c>
      <c r="G7" s="26">
        <v>0.61366061899679836</v>
      </c>
      <c r="H7" s="26">
        <v>0.48811544991511036</v>
      </c>
      <c r="I7" s="22">
        <v>1.4618055555555554E-2</v>
      </c>
      <c r="J7" s="26">
        <v>0.81221864951768497</v>
      </c>
      <c r="K7" s="26">
        <v>0.33988159311087185</v>
      </c>
      <c r="L7" s="27">
        <v>2.792824074074074E-2</v>
      </c>
      <c r="M7" s="26">
        <v>0.70370370370370372</v>
      </c>
      <c r="N7" s="28">
        <v>0.39739789196310937</v>
      </c>
    </row>
    <row r="8" spans="2:14" x14ac:dyDescent="0.25">
      <c r="B8" s="25" t="s">
        <v>80</v>
      </c>
      <c r="C8" s="22"/>
      <c r="D8" s="26"/>
      <c r="E8" s="26"/>
      <c r="F8" s="22"/>
      <c r="G8" s="26"/>
      <c r="H8" s="26"/>
      <c r="I8" s="22"/>
      <c r="J8" s="26"/>
      <c r="K8" s="26"/>
      <c r="L8" s="27"/>
      <c r="M8" s="26"/>
      <c r="N8" s="28"/>
    </row>
    <row r="9" spans="2:14" x14ac:dyDescent="0.25">
      <c r="B9" s="25" t="s">
        <v>13</v>
      </c>
      <c r="C9" s="22"/>
      <c r="D9" s="26"/>
      <c r="E9" s="26"/>
      <c r="F9" s="22"/>
      <c r="G9" s="26"/>
      <c r="H9" s="26"/>
      <c r="I9" s="22"/>
      <c r="J9" s="26"/>
      <c r="K9" s="26"/>
      <c r="L9" s="27"/>
      <c r="M9" s="26"/>
      <c r="N9" s="28"/>
    </row>
    <row r="10" spans="2:14" x14ac:dyDescent="0.25">
      <c r="B10" s="25" t="s">
        <v>14</v>
      </c>
      <c r="C10" s="22"/>
      <c r="D10" s="26"/>
      <c r="E10" s="26"/>
      <c r="F10" s="22"/>
      <c r="G10" s="26"/>
      <c r="H10" s="26"/>
      <c r="I10" s="22"/>
      <c r="J10" s="26"/>
      <c r="K10" s="26"/>
      <c r="L10" s="27"/>
      <c r="M10" s="26"/>
      <c r="N10" s="28"/>
    </row>
    <row r="11" spans="2:14" x14ac:dyDescent="0.25">
      <c r="B11" s="25" t="s">
        <v>15</v>
      </c>
      <c r="C11" s="22"/>
      <c r="D11" s="26"/>
      <c r="E11" s="26"/>
      <c r="F11" s="22">
        <v>2.673611111111111E-3</v>
      </c>
      <c r="G11" s="26">
        <v>0.12326574172892209</v>
      </c>
      <c r="H11" s="26">
        <v>9.8047538200339554E-2</v>
      </c>
      <c r="I11" s="22"/>
      <c r="J11" s="26"/>
      <c r="K11" s="26"/>
      <c r="L11" s="27">
        <v>2.673611111111111E-3</v>
      </c>
      <c r="M11" s="26">
        <v>6.7366579177602789E-2</v>
      </c>
      <c r="N11" s="28">
        <v>3.8043478260869568E-2</v>
      </c>
    </row>
    <row r="12" spans="2:14" x14ac:dyDescent="0.25">
      <c r="B12" s="95" t="s">
        <v>111</v>
      </c>
      <c r="C12" s="22"/>
      <c r="D12" s="26"/>
      <c r="E12" s="26"/>
      <c r="F12" s="22"/>
      <c r="G12" s="26"/>
      <c r="H12" s="26"/>
      <c r="I12" s="22"/>
      <c r="J12" s="26"/>
      <c r="K12" s="26"/>
      <c r="L12" s="27"/>
      <c r="M12" s="26"/>
      <c r="N12" s="28"/>
    </row>
    <row r="13" spans="2:14" x14ac:dyDescent="0.25">
      <c r="B13" s="25" t="s">
        <v>16</v>
      </c>
      <c r="C13" s="22"/>
      <c r="D13" s="26"/>
      <c r="E13" s="26"/>
      <c r="F13" s="22"/>
      <c r="G13" s="26"/>
      <c r="H13" s="26"/>
      <c r="I13" s="22"/>
      <c r="J13" s="26"/>
      <c r="K13" s="26"/>
      <c r="L13" s="27"/>
      <c r="M13" s="26"/>
      <c r="N13" s="28"/>
    </row>
    <row r="14" spans="2:14" x14ac:dyDescent="0.25">
      <c r="B14" s="95" t="s">
        <v>105</v>
      </c>
      <c r="C14" s="22"/>
      <c r="D14" s="26"/>
      <c r="E14" s="26"/>
      <c r="F14" s="22"/>
      <c r="G14" s="26"/>
      <c r="H14" s="26"/>
      <c r="I14" s="22"/>
      <c r="J14" s="26"/>
      <c r="K14" s="26"/>
      <c r="L14" s="27"/>
      <c r="M14" s="26"/>
      <c r="N14" s="28"/>
    </row>
    <row r="15" spans="2:14" x14ac:dyDescent="0.25">
      <c r="B15" s="25" t="s">
        <v>17</v>
      </c>
      <c r="C15" s="22"/>
      <c r="D15" s="26"/>
      <c r="E15" s="26"/>
      <c r="F15" s="22"/>
      <c r="G15" s="26"/>
      <c r="H15" s="26"/>
      <c r="I15" s="22"/>
      <c r="J15" s="26"/>
      <c r="K15" s="26"/>
      <c r="L15" s="27"/>
      <c r="M15" s="26"/>
      <c r="N15" s="28"/>
    </row>
    <row r="16" spans="2:14" x14ac:dyDescent="0.25">
      <c r="B16" s="25" t="s">
        <v>18</v>
      </c>
      <c r="C16" s="22"/>
      <c r="D16" s="26"/>
      <c r="E16" s="26"/>
      <c r="F16" s="22"/>
      <c r="G16" s="26"/>
      <c r="H16" s="26"/>
      <c r="I16" s="22"/>
      <c r="J16" s="26"/>
      <c r="K16" s="26"/>
      <c r="L16" s="27"/>
      <c r="M16" s="26"/>
      <c r="N16" s="28"/>
    </row>
    <row r="17" spans="2:14" x14ac:dyDescent="0.25">
      <c r="B17" s="25" t="s">
        <v>19</v>
      </c>
      <c r="C17" s="22"/>
      <c r="D17" s="26"/>
      <c r="E17" s="26"/>
      <c r="F17" s="22"/>
      <c r="G17" s="26"/>
      <c r="H17" s="26"/>
      <c r="I17" s="22"/>
      <c r="J17" s="26"/>
      <c r="K17" s="26"/>
      <c r="L17" s="27"/>
      <c r="M17" s="26"/>
      <c r="N17" s="28"/>
    </row>
    <row r="18" spans="2:14" x14ac:dyDescent="0.25">
      <c r="B18" s="25" t="s">
        <v>20</v>
      </c>
      <c r="C18" s="22"/>
      <c r="D18" s="26"/>
      <c r="E18" s="26"/>
      <c r="F18" s="22"/>
      <c r="G18" s="26"/>
      <c r="H18" s="26"/>
      <c r="I18" s="22"/>
      <c r="J18" s="26"/>
      <c r="K18" s="26"/>
      <c r="L18" s="27"/>
      <c r="M18" s="26"/>
      <c r="N18" s="28"/>
    </row>
    <row r="19" spans="2:14" x14ac:dyDescent="0.25">
      <c r="B19" s="25" t="s">
        <v>21</v>
      </c>
      <c r="C19" s="22"/>
      <c r="D19" s="26"/>
      <c r="E19" s="26"/>
      <c r="F19" s="22"/>
      <c r="G19" s="26"/>
      <c r="H19" s="26"/>
      <c r="I19" s="22"/>
      <c r="J19" s="26"/>
      <c r="K19" s="26"/>
      <c r="L19" s="27"/>
      <c r="M19" s="26"/>
      <c r="N19" s="28"/>
    </row>
    <row r="20" spans="2:14" x14ac:dyDescent="0.25">
      <c r="B20" s="23" t="s">
        <v>81</v>
      </c>
      <c r="C20" s="22"/>
      <c r="D20" s="26"/>
      <c r="E20" s="26"/>
      <c r="F20" s="22"/>
      <c r="G20" s="26"/>
      <c r="H20" s="26"/>
      <c r="I20" s="22"/>
      <c r="J20" s="26"/>
      <c r="K20" s="26"/>
      <c r="L20" s="27"/>
      <c r="M20" s="26"/>
      <c r="N20" s="28"/>
    </row>
    <row r="21" spans="2:14" x14ac:dyDescent="0.25">
      <c r="B21" s="24" t="s">
        <v>82</v>
      </c>
      <c r="C21" s="22"/>
      <c r="D21" s="26"/>
      <c r="E21" s="26"/>
      <c r="F21" s="22"/>
      <c r="G21" s="26"/>
      <c r="H21" s="26"/>
      <c r="I21" s="22"/>
      <c r="J21" s="26"/>
      <c r="K21" s="26"/>
      <c r="L21" s="27"/>
      <c r="M21" s="26"/>
      <c r="N21" s="28"/>
    </row>
    <row r="22" spans="2:14" x14ac:dyDescent="0.25">
      <c r="B22" s="25" t="s">
        <v>22</v>
      </c>
      <c r="C22" s="22"/>
      <c r="D22" s="26"/>
      <c r="E22" s="26"/>
      <c r="F22" s="22"/>
      <c r="G22" s="26"/>
      <c r="H22" s="26"/>
      <c r="I22" s="22"/>
      <c r="J22" s="26"/>
      <c r="K22" s="26"/>
      <c r="L22" s="27"/>
      <c r="M22" s="26"/>
      <c r="N22" s="28"/>
    </row>
    <row r="23" spans="2:14" x14ac:dyDescent="0.25">
      <c r="B23" s="25" t="s">
        <v>23</v>
      </c>
      <c r="C23" s="22"/>
      <c r="D23" s="26"/>
      <c r="E23" s="26"/>
      <c r="F23" s="22"/>
      <c r="G23" s="26"/>
      <c r="H23" s="26"/>
      <c r="I23" s="22"/>
      <c r="J23" s="26"/>
      <c r="K23" s="26"/>
      <c r="L23" s="27"/>
      <c r="M23" s="26"/>
      <c r="N23" s="28"/>
    </row>
    <row r="24" spans="2:14" x14ac:dyDescent="0.25">
      <c r="B24" s="25" t="s">
        <v>24</v>
      </c>
      <c r="C24" s="22"/>
      <c r="D24" s="26"/>
      <c r="E24" s="26"/>
      <c r="F24" s="22">
        <v>5.7060185185185183E-3</v>
      </c>
      <c r="G24" s="26">
        <v>0.26307363927427962</v>
      </c>
      <c r="H24" s="26">
        <v>0.20925297113752123</v>
      </c>
      <c r="I24" s="22">
        <v>3.3796296296296296E-3</v>
      </c>
      <c r="J24" s="26">
        <v>0.18778135048231515</v>
      </c>
      <c r="K24" s="26">
        <v>7.8579117330462855E-2</v>
      </c>
      <c r="L24" s="22">
        <v>9.0856481481481483E-3</v>
      </c>
      <c r="M24" s="26">
        <v>0.2289297171186935</v>
      </c>
      <c r="N24" s="164">
        <v>0.12928194993412387</v>
      </c>
    </row>
    <row r="25" spans="2:14" s="5" customFormat="1" x14ac:dyDescent="0.25">
      <c r="B25" s="29" t="s">
        <v>3</v>
      </c>
      <c r="C25" s="30"/>
      <c r="D25" s="31"/>
      <c r="E25" s="32"/>
      <c r="F25" s="30">
        <v>2.1689814814814815E-2</v>
      </c>
      <c r="G25" s="31">
        <v>1</v>
      </c>
      <c r="H25" s="32">
        <v>0.79541595925297104</v>
      </c>
      <c r="I25" s="30">
        <v>1.7997685185185183E-2</v>
      </c>
      <c r="J25" s="31">
        <v>1</v>
      </c>
      <c r="K25" s="32">
        <v>0.4184607104413347</v>
      </c>
      <c r="L25" s="30">
        <v>3.9687500000000001E-2</v>
      </c>
      <c r="M25" s="31">
        <v>1</v>
      </c>
      <c r="N25" s="33">
        <v>0.56472332015810278</v>
      </c>
    </row>
    <row r="26" spans="2:14" x14ac:dyDescent="0.25">
      <c r="B26" s="6"/>
      <c r="C26" s="7"/>
      <c r="D26" s="7"/>
      <c r="E26" s="7"/>
      <c r="F26" s="7"/>
      <c r="G26" s="7"/>
      <c r="H26" s="7"/>
      <c r="I26" s="7"/>
      <c r="J26" s="7"/>
      <c r="K26" s="7"/>
      <c r="L26" s="7"/>
      <c r="M26" s="7"/>
      <c r="N26" s="8"/>
    </row>
    <row r="27" spans="2:14" s="10" customFormat="1" x14ac:dyDescent="0.25">
      <c r="B27" s="1" t="s">
        <v>25</v>
      </c>
      <c r="C27" s="4" t="s">
        <v>4</v>
      </c>
      <c r="D27" s="4" t="s">
        <v>5</v>
      </c>
      <c r="E27" s="4" t="s">
        <v>5</v>
      </c>
      <c r="F27" s="9" t="s">
        <v>4</v>
      </c>
      <c r="G27" s="162" t="s">
        <v>5</v>
      </c>
      <c r="H27" s="162" t="s">
        <v>5</v>
      </c>
      <c r="I27" s="161" t="s">
        <v>4</v>
      </c>
      <c r="J27" s="4" t="s">
        <v>5</v>
      </c>
      <c r="K27" s="162" t="s">
        <v>5</v>
      </c>
      <c r="L27" s="160" t="s">
        <v>4</v>
      </c>
      <c r="M27" s="4" t="s">
        <v>5</v>
      </c>
      <c r="N27" s="163" t="s">
        <v>5</v>
      </c>
    </row>
    <row r="28" spans="2:14" x14ac:dyDescent="0.25">
      <c r="B28" s="25" t="s">
        <v>26</v>
      </c>
      <c r="C28" s="22"/>
      <c r="D28" s="27"/>
      <c r="E28" s="26"/>
      <c r="F28" s="22"/>
      <c r="G28" s="27"/>
      <c r="H28" s="26"/>
      <c r="I28" s="22"/>
      <c r="J28" s="27"/>
      <c r="K28" s="26"/>
      <c r="L28" s="27"/>
      <c r="M28" s="26"/>
      <c r="N28" s="28"/>
    </row>
    <row r="29" spans="2:14" x14ac:dyDescent="0.25">
      <c r="B29" s="25" t="s">
        <v>27</v>
      </c>
      <c r="C29" s="22"/>
      <c r="D29" s="27"/>
      <c r="E29" s="26"/>
      <c r="F29" s="22"/>
      <c r="G29" s="27"/>
      <c r="H29" s="26"/>
      <c r="I29" s="22"/>
      <c r="J29" s="27"/>
      <c r="K29" s="26"/>
      <c r="L29" s="27"/>
      <c r="M29" s="26"/>
      <c r="N29" s="28"/>
    </row>
    <row r="30" spans="2:14" x14ac:dyDescent="0.25">
      <c r="B30" s="25" t="s">
        <v>28</v>
      </c>
      <c r="C30" s="22"/>
      <c r="D30" s="27"/>
      <c r="E30" s="26"/>
      <c r="F30" s="22"/>
      <c r="G30" s="27"/>
      <c r="H30" s="26"/>
      <c r="I30" s="22"/>
      <c r="J30" s="27"/>
      <c r="K30" s="26"/>
      <c r="L30" s="27"/>
      <c r="M30" s="26"/>
      <c r="N30" s="28"/>
    </row>
    <row r="31" spans="2:14" x14ac:dyDescent="0.25">
      <c r="B31" s="25" t="s">
        <v>29</v>
      </c>
      <c r="C31" s="22"/>
      <c r="D31" s="27"/>
      <c r="E31" s="26"/>
      <c r="F31" s="22">
        <v>5.5787037037037046E-3</v>
      </c>
      <c r="G31" s="27"/>
      <c r="H31" s="26">
        <v>0.20458404074702891</v>
      </c>
      <c r="I31" s="22">
        <v>4.6296296296296294E-5</v>
      </c>
      <c r="J31" s="27"/>
      <c r="K31" s="26">
        <v>1.076426264800861E-3</v>
      </c>
      <c r="L31" s="27">
        <v>5.6250000000000007E-3</v>
      </c>
      <c r="M31" s="26"/>
      <c r="N31" s="28">
        <v>8.0039525691699615E-2</v>
      </c>
    </row>
    <row r="32" spans="2:14" x14ac:dyDescent="0.25">
      <c r="B32" s="25" t="s">
        <v>30</v>
      </c>
      <c r="C32" s="22"/>
      <c r="D32" s="27"/>
      <c r="E32" s="26"/>
      <c r="F32" s="22"/>
      <c r="G32" s="27"/>
      <c r="H32" s="26"/>
      <c r="I32" s="22">
        <v>1.2488425925925925E-2</v>
      </c>
      <c r="J32" s="27"/>
      <c r="K32" s="26">
        <v>0.29036598493003229</v>
      </c>
      <c r="L32" s="22">
        <v>1.2488425925925925E-2</v>
      </c>
      <c r="M32" s="27"/>
      <c r="N32" s="164">
        <v>0.17770092226613968</v>
      </c>
    </row>
    <row r="33" spans="2:14" x14ac:dyDescent="0.25">
      <c r="B33" s="25" t="s">
        <v>31</v>
      </c>
      <c r="C33" s="22"/>
      <c r="D33" s="27"/>
      <c r="E33" s="26"/>
      <c r="F33" s="22"/>
      <c r="G33" s="27"/>
      <c r="H33" s="26"/>
      <c r="I33" s="22">
        <v>1.2476851851851852E-2</v>
      </c>
      <c r="J33" s="27"/>
      <c r="K33" s="26">
        <v>0.29009687836383208</v>
      </c>
      <c r="L33" s="22">
        <v>1.2476851851851852E-2</v>
      </c>
      <c r="M33" s="27"/>
      <c r="N33" s="164">
        <v>0.17753623188405798</v>
      </c>
    </row>
    <row r="34" spans="2:14" s="5" customFormat="1" x14ac:dyDescent="0.25">
      <c r="B34" s="29" t="s">
        <v>3</v>
      </c>
      <c r="C34" s="34"/>
      <c r="D34" s="34"/>
      <c r="E34" s="31"/>
      <c r="F34" s="34">
        <v>5.5787037037037046E-3</v>
      </c>
      <c r="G34" s="34"/>
      <c r="H34" s="31">
        <v>0.20458404074702891</v>
      </c>
      <c r="I34" s="34">
        <v>2.5011574074074075E-2</v>
      </c>
      <c r="J34" s="34"/>
      <c r="K34" s="31">
        <v>0.5815392895586653</v>
      </c>
      <c r="L34" s="34">
        <v>3.0590277777777779E-2</v>
      </c>
      <c r="M34" s="34"/>
      <c r="N34" s="35">
        <v>0.43527667984189727</v>
      </c>
    </row>
    <row r="35" spans="2:14" x14ac:dyDescent="0.25">
      <c r="B35" s="6"/>
      <c r="C35" s="7"/>
      <c r="D35" s="7"/>
      <c r="E35" s="7"/>
      <c r="F35" s="7"/>
      <c r="G35" s="7"/>
      <c r="H35" s="7"/>
      <c r="I35" s="7"/>
      <c r="J35" s="7"/>
      <c r="K35" s="7"/>
      <c r="L35" s="7"/>
      <c r="M35" s="7"/>
      <c r="N35" s="8"/>
    </row>
    <row r="36" spans="2:14" s="5" customFormat="1" x14ac:dyDescent="0.25">
      <c r="B36" s="29" t="s">
        <v>6</v>
      </c>
      <c r="C36" s="34"/>
      <c r="D36" s="36"/>
      <c r="E36" s="31"/>
      <c r="F36" s="34">
        <v>2.7268518518518518E-2</v>
      </c>
      <c r="G36" s="36"/>
      <c r="H36" s="31">
        <v>1</v>
      </c>
      <c r="I36" s="34">
        <v>4.3009259259259261E-2</v>
      </c>
      <c r="J36" s="36"/>
      <c r="K36" s="31">
        <v>1</v>
      </c>
      <c r="L36" s="34">
        <v>7.0277777777777772E-2</v>
      </c>
      <c r="M36" s="36"/>
      <c r="N36" s="35">
        <v>1</v>
      </c>
    </row>
    <row r="37" spans="2:14" s="10" customFormat="1" ht="66.75" customHeight="1" thickBot="1" x14ac:dyDescent="0.3">
      <c r="B37" s="234" t="s">
        <v>199</v>
      </c>
      <c r="C37" s="247"/>
      <c r="D37" s="247"/>
      <c r="E37" s="247"/>
      <c r="F37" s="247"/>
      <c r="G37" s="247"/>
      <c r="H37" s="248"/>
      <c r="I37" s="247"/>
      <c r="J37" s="247"/>
      <c r="K37" s="247"/>
      <c r="L37" s="247"/>
      <c r="M37" s="247"/>
      <c r="N37" s="248"/>
    </row>
  </sheetData>
  <mergeCells count="7">
    <mergeCell ref="B37:N37"/>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83" orientation="landscape" r:id="rId1"/>
  <headerFooter>
    <oddHeader>&amp;R28</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zoomScaleNormal="100" zoomScaleSheetLayoutView="100" workbookViewId="0">
      <selection activeCell="I14" sqref="I14"/>
    </sheetView>
  </sheetViews>
  <sheetFormatPr defaultColWidth="8.85546875" defaultRowHeight="15" x14ac:dyDescent="0.25"/>
  <cols>
    <col min="1" max="1" width="6.140625" style="2" customWidth="1"/>
    <col min="2" max="2" width="42.42578125" style="2" customWidth="1"/>
    <col min="3" max="14" width="8.28515625" style="2" customWidth="1"/>
    <col min="15" max="16384" width="8.85546875" style="2"/>
  </cols>
  <sheetData>
    <row r="2" spans="2:14" ht="15.75" thickBot="1" x14ac:dyDescent="0.3"/>
    <row r="3" spans="2:14" x14ac:dyDescent="0.25">
      <c r="B3" s="237" t="s">
        <v>32</v>
      </c>
      <c r="C3" s="238"/>
      <c r="D3" s="238"/>
      <c r="E3" s="238"/>
      <c r="F3" s="238"/>
      <c r="G3" s="238"/>
      <c r="H3" s="239"/>
      <c r="I3" s="238"/>
      <c r="J3" s="238"/>
      <c r="K3" s="238"/>
      <c r="L3" s="238"/>
      <c r="M3" s="238"/>
      <c r="N3" s="239"/>
    </row>
    <row r="4" spans="2:14" x14ac:dyDescent="0.25">
      <c r="B4" s="249" t="s">
        <v>198</v>
      </c>
      <c r="C4" s="241"/>
      <c r="D4" s="241"/>
      <c r="E4" s="241"/>
      <c r="F4" s="241"/>
      <c r="G4" s="241"/>
      <c r="H4" s="243"/>
      <c r="I4" s="241"/>
      <c r="J4" s="241"/>
      <c r="K4" s="241"/>
      <c r="L4" s="241"/>
      <c r="M4" s="241"/>
      <c r="N4" s="243"/>
    </row>
    <row r="5" spans="2:14" x14ac:dyDescent="0.25">
      <c r="B5" s="3"/>
      <c r="C5" s="250" t="s">
        <v>8</v>
      </c>
      <c r="D5" s="251"/>
      <c r="E5" s="252"/>
      <c r="F5" s="240" t="s">
        <v>9</v>
      </c>
      <c r="G5" s="241"/>
      <c r="H5" s="242"/>
      <c r="I5" s="241" t="s">
        <v>10</v>
      </c>
      <c r="J5" s="241"/>
      <c r="K5" s="242"/>
      <c r="L5" s="240" t="s">
        <v>3</v>
      </c>
      <c r="M5" s="241"/>
      <c r="N5" s="243"/>
    </row>
    <row r="6" spans="2:14" x14ac:dyDescent="0.25">
      <c r="B6" s="1" t="s">
        <v>11</v>
      </c>
      <c r="C6" s="20" t="s">
        <v>4</v>
      </c>
      <c r="D6" s="4" t="s">
        <v>5</v>
      </c>
      <c r="E6" s="21" t="s">
        <v>5</v>
      </c>
      <c r="F6" s="20" t="s">
        <v>4</v>
      </c>
      <c r="G6" s="4" t="s">
        <v>5</v>
      </c>
      <c r="H6" s="21" t="s">
        <v>5</v>
      </c>
      <c r="I6" s="18" t="s">
        <v>4</v>
      </c>
      <c r="J6" s="4" t="s">
        <v>5</v>
      </c>
      <c r="K6" s="21" t="s">
        <v>5</v>
      </c>
      <c r="L6" s="20" t="s">
        <v>4</v>
      </c>
      <c r="M6" s="4" t="s">
        <v>5</v>
      </c>
      <c r="N6" s="19" t="s">
        <v>5</v>
      </c>
    </row>
    <row r="7" spans="2:14" x14ac:dyDescent="0.25">
      <c r="B7" s="25" t="s">
        <v>12</v>
      </c>
      <c r="C7" s="22">
        <v>0.16916666666666677</v>
      </c>
      <c r="D7" s="26">
        <v>0.34340491518255734</v>
      </c>
      <c r="E7" s="26">
        <v>0.28736581337737421</v>
      </c>
      <c r="F7" s="22"/>
      <c r="G7" s="26"/>
      <c r="H7" s="26"/>
      <c r="I7" s="22"/>
      <c r="J7" s="26"/>
      <c r="K7" s="26"/>
      <c r="L7" s="27">
        <v>0.16916666666666677</v>
      </c>
      <c r="M7" s="26">
        <v>0.34340491518255734</v>
      </c>
      <c r="N7" s="28">
        <v>0.28736581337737421</v>
      </c>
    </row>
    <row r="8" spans="2:14" x14ac:dyDescent="0.25">
      <c r="B8" s="25" t="s">
        <v>80</v>
      </c>
      <c r="C8" s="22">
        <v>1.712962962962963E-2</v>
      </c>
      <c r="D8" s="26">
        <v>3.4772802029979788E-2</v>
      </c>
      <c r="E8" s="26">
        <v>2.9098344540128187E-2</v>
      </c>
      <c r="F8" s="22"/>
      <c r="G8" s="26"/>
      <c r="H8" s="26"/>
      <c r="I8" s="22"/>
      <c r="J8" s="26"/>
      <c r="K8" s="26"/>
      <c r="L8" s="27">
        <v>1.712962962962963E-2</v>
      </c>
      <c r="M8" s="26">
        <v>3.4772802029979788E-2</v>
      </c>
      <c r="N8" s="28">
        <v>2.9098344540128187E-2</v>
      </c>
    </row>
    <row r="9" spans="2:14" x14ac:dyDescent="0.25">
      <c r="B9" s="25" t="s">
        <v>13</v>
      </c>
      <c r="C9" s="22">
        <v>8.5694444444444434E-2</v>
      </c>
      <c r="D9" s="26">
        <v>0.17395799069592588</v>
      </c>
      <c r="E9" s="26">
        <v>0.14557036687507369</v>
      </c>
      <c r="F9" s="22"/>
      <c r="G9" s="26"/>
      <c r="H9" s="26"/>
      <c r="I9" s="22"/>
      <c r="J9" s="26"/>
      <c r="K9" s="26"/>
      <c r="L9" s="27">
        <v>8.5694444444444434E-2</v>
      </c>
      <c r="M9" s="26">
        <v>0.17395799069592588</v>
      </c>
      <c r="N9" s="28">
        <v>0.14557036687507369</v>
      </c>
    </row>
    <row r="10" spans="2:14" x14ac:dyDescent="0.25">
      <c r="B10" s="25" t="s">
        <v>14</v>
      </c>
      <c r="C10" s="22">
        <v>1.1921296296296296E-3</v>
      </c>
      <c r="D10" s="26">
        <v>2.4199990601945394E-3</v>
      </c>
      <c r="E10" s="26">
        <v>2.0250874916440558E-3</v>
      </c>
      <c r="F10" s="22"/>
      <c r="G10" s="26"/>
      <c r="H10" s="26"/>
      <c r="I10" s="22"/>
      <c r="J10" s="26"/>
      <c r="K10" s="26"/>
      <c r="L10" s="27">
        <v>1.1921296296296296E-3</v>
      </c>
      <c r="M10" s="26">
        <v>2.4199990601945394E-3</v>
      </c>
      <c r="N10" s="28">
        <v>2.0250874916440558E-3</v>
      </c>
    </row>
    <row r="11" spans="2:14" x14ac:dyDescent="0.25">
      <c r="B11" s="25" t="s">
        <v>15</v>
      </c>
      <c r="C11" s="22">
        <v>2.2592592592592595E-2</v>
      </c>
      <c r="D11" s="26">
        <v>4.5862506461162536E-2</v>
      </c>
      <c r="E11" s="26">
        <v>3.8378357123196094E-2</v>
      </c>
      <c r="F11" s="22"/>
      <c r="G11" s="26"/>
      <c r="H11" s="26"/>
      <c r="I11" s="22"/>
      <c r="J11" s="26"/>
      <c r="K11" s="26"/>
      <c r="L11" s="27">
        <v>2.2592592592592595E-2</v>
      </c>
      <c r="M11" s="26">
        <v>4.5862506461162536E-2</v>
      </c>
      <c r="N11" s="28">
        <v>3.8378357123196094E-2</v>
      </c>
    </row>
    <row r="12" spans="2:14" x14ac:dyDescent="0.25">
      <c r="B12" s="95" t="s">
        <v>111</v>
      </c>
      <c r="C12" s="22">
        <v>6.143518518518519E-2</v>
      </c>
      <c r="D12" s="26">
        <v>0.12471218457779239</v>
      </c>
      <c r="E12" s="26">
        <v>0.10436081947229758</v>
      </c>
      <c r="F12" s="22"/>
      <c r="G12" s="26"/>
      <c r="H12" s="26"/>
      <c r="I12" s="22"/>
      <c r="J12" s="26"/>
      <c r="K12" s="26"/>
      <c r="L12" s="27">
        <v>6.143518518518519E-2</v>
      </c>
      <c r="M12" s="26">
        <v>0.12471218457779239</v>
      </c>
      <c r="N12" s="28">
        <v>0.10436081947229758</v>
      </c>
    </row>
    <row r="13" spans="2:14" x14ac:dyDescent="0.25">
      <c r="B13" s="25" t="s">
        <v>16</v>
      </c>
      <c r="C13" s="22">
        <v>4.0277777777777777E-3</v>
      </c>
      <c r="D13" s="26">
        <v>8.1763075043465982E-3</v>
      </c>
      <c r="E13" s="26">
        <v>6.8420431756517621E-3</v>
      </c>
      <c r="F13" s="22"/>
      <c r="G13" s="26"/>
      <c r="H13" s="26"/>
      <c r="I13" s="22"/>
      <c r="J13" s="26"/>
      <c r="K13" s="26"/>
      <c r="L13" s="27">
        <v>4.0277777777777777E-3</v>
      </c>
      <c r="M13" s="26">
        <v>8.1763075043465982E-3</v>
      </c>
      <c r="N13" s="28">
        <v>6.8420431756517621E-3</v>
      </c>
    </row>
    <row r="14" spans="2:14" x14ac:dyDescent="0.25">
      <c r="B14" s="95" t="s">
        <v>105</v>
      </c>
      <c r="C14" s="22"/>
      <c r="D14" s="26"/>
      <c r="E14" s="26"/>
      <c r="F14" s="22"/>
      <c r="G14" s="26"/>
      <c r="H14" s="26"/>
      <c r="I14" s="22"/>
      <c r="J14" s="26"/>
      <c r="K14" s="26"/>
      <c r="L14" s="27"/>
      <c r="M14" s="26"/>
      <c r="N14" s="28"/>
    </row>
    <row r="15" spans="2:14" x14ac:dyDescent="0.25">
      <c r="B15" s="25" t="s">
        <v>17</v>
      </c>
      <c r="C15" s="22"/>
      <c r="D15" s="26"/>
      <c r="E15" s="26"/>
      <c r="F15" s="22"/>
      <c r="G15" s="26"/>
      <c r="H15" s="26"/>
      <c r="I15" s="22"/>
      <c r="J15" s="26"/>
      <c r="K15" s="26"/>
      <c r="L15" s="27"/>
      <c r="M15" s="26"/>
      <c r="N15" s="28"/>
    </row>
    <row r="16" spans="2:14" x14ac:dyDescent="0.25">
      <c r="B16" s="25" t="s">
        <v>18</v>
      </c>
      <c r="C16" s="22">
        <v>1.4768518518518518E-2</v>
      </c>
      <c r="D16" s="26">
        <v>2.9979794182604193E-2</v>
      </c>
      <c r="E16" s="26">
        <v>2.5087491644056461E-2</v>
      </c>
      <c r="F16" s="22"/>
      <c r="G16" s="26"/>
      <c r="H16" s="26"/>
      <c r="I16" s="22"/>
      <c r="J16" s="26"/>
      <c r="K16" s="26"/>
      <c r="L16" s="27">
        <v>1.4768518518518518E-2</v>
      </c>
      <c r="M16" s="26">
        <v>2.9979794182604193E-2</v>
      </c>
      <c r="N16" s="28">
        <v>2.5087491644056461E-2</v>
      </c>
    </row>
    <row r="17" spans="2:14" x14ac:dyDescent="0.25">
      <c r="B17" s="25" t="s">
        <v>19</v>
      </c>
      <c r="C17" s="22">
        <v>2.7777777777777778E-4</v>
      </c>
      <c r="D17" s="26">
        <v>5.6388327616183444E-4</v>
      </c>
      <c r="E17" s="26">
        <v>4.7186504659667327E-4</v>
      </c>
      <c r="F17" s="22"/>
      <c r="G17" s="26"/>
      <c r="H17" s="26"/>
      <c r="I17" s="22"/>
      <c r="J17" s="26"/>
      <c r="K17" s="26"/>
      <c r="L17" s="27">
        <v>2.7777777777777778E-4</v>
      </c>
      <c r="M17" s="26">
        <v>5.6388327616183444E-4</v>
      </c>
      <c r="N17" s="28">
        <v>4.7186504659667327E-4</v>
      </c>
    </row>
    <row r="18" spans="2:14" x14ac:dyDescent="0.25">
      <c r="B18" s="25" t="s">
        <v>20</v>
      </c>
      <c r="C18" s="22">
        <v>1.9456018518518518E-2</v>
      </c>
      <c r="D18" s="26">
        <v>3.9495324467835151E-2</v>
      </c>
      <c r="E18" s="26">
        <v>3.3050214305375324E-2</v>
      </c>
      <c r="F18" s="22"/>
      <c r="G18" s="26"/>
      <c r="H18" s="26"/>
      <c r="I18" s="22"/>
      <c r="J18" s="26"/>
      <c r="K18" s="26"/>
      <c r="L18" s="27">
        <v>1.9456018518518518E-2</v>
      </c>
      <c r="M18" s="26">
        <v>3.9495324467835151E-2</v>
      </c>
      <c r="N18" s="28">
        <v>3.3050214305375324E-2</v>
      </c>
    </row>
    <row r="19" spans="2:14" x14ac:dyDescent="0.25">
      <c r="B19" s="25" t="s">
        <v>21</v>
      </c>
      <c r="C19" s="22"/>
      <c r="D19" s="26"/>
      <c r="E19" s="26"/>
      <c r="F19" s="22"/>
      <c r="G19" s="26"/>
      <c r="H19" s="26"/>
      <c r="I19" s="22"/>
      <c r="J19" s="26"/>
      <c r="K19" s="26"/>
      <c r="L19" s="27"/>
      <c r="M19" s="26"/>
      <c r="N19" s="28"/>
    </row>
    <row r="20" spans="2:14" x14ac:dyDescent="0.25">
      <c r="B20" s="23" t="s">
        <v>81</v>
      </c>
      <c r="C20" s="22">
        <v>1.5046296296296297E-4</v>
      </c>
      <c r="D20" s="26">
        <v>3.0543677458766031E-4</v>
      </c>
      <c r="E20" s="26">
        <v>2.5559356690653135E-4</v>
      </c>
      <c r="F20" s="22"/>
      <c r="G20" s="26"/>
      <c r="H20" s="26"/>
      <c r="I20" s="22"/>
      <c r="J20" s="26"/>
      <c r="K20" s="26"/>
      <c r="L20" s="27">
        <v>1.5046296296296297E-4</v>
      </c>
      <c r="M20" s="26">
        <v>3.0543677458766031E-4</v>
      </c>
      <c r="N20" s="28">
        <v>2.5559356690653135E-4</v>
      </c>
    </row>
    <row r="21" spans="2:14" x14ac:dyDescent="0.25">
      <c r="B21" s="24" t="s">
        <v>82</v>
      </c>
      <c r="C21" s="22"/>
      <c r="D21" s="26"/>
      <c r="E21" s="26"/>
      <c r="F21" s="22"/>
      <c r="G21" s="26"/>
      <c r="H21" s="26"/>
      <c r="I21" s="22"/>
      <c r="J21" s="26"/>
      <c r="K21" s="26"/>
      <c r="L21" s="27"/>
      <c r="M21" s="26"/>
      <c r="N21" s="28"/>
    </row>
    <row r="22" spans="2:14" x14ac:dyDescent="0.25">
      <c r="B22" s="25" t="s">
        <v>22</v>
      </c>
      <c r="C22" s="22"/>
      <c r="D22" s="26"/>
      <c r="E22" s="26"/>
      <c r="F22" s="22"/>
      <c r="G22" s="26"/>
      <c r="H22" s="26"/>
      <c r="I22" s="22"/>
      <c r="J22" s="26"/>
      <c r="K22" s="26"/>
      <c r="L22" s="27"/>
      <c r="M22" s="26"/>
      <c r="N22" s="28"/>
    </row>
    <row r="23" spans="2:14" x14ac:dyDescent="0.25">
      <c r="B23" s="25" t="s">
        <v>23</v>
      </c>
      <c r="C23" s="22">
        <v>2.3726851851851851E-3</v>
      </c>
      <c r="D23" s="26">
        <v>4.8165029838823353E-3</v>
      </c>
      <c r="E23" s="26">
        <v>4.0305139396799175E-3</v>
      </c>
      <c r="F23" s="22"/>
      <c r="G23" s="26"/>
      <c r="H23" s="26"/>
      <c r="I23" s="22"/>
      <c r="J23" s="26"/>
      <c r="K23" s="26"/>
      <c r="L23" s="27">
        <v>2.3726851851851851E-3</v>
      </c>
      <c r="M23" s="26">
        <v>4.8165029838823353E-3</v>
      </c>
      <c r="N23" s="28">
        <v>4.0305139396799175E-3</v>
      </c>
    </row>
    <row r="24" spans="2:14" x14ac:dyDescent="0.25">
      <c r="B24" s="25" t="s">
        <v>24</v>
      </c>
      <c r="C24" s="22">
        <v>9.435185185185184E-2</v>
      </c>
      <c r="D24" s="26">
        <v>0.19153235280296974</v>
      </c>
      <c r="E24" s="26">
        <v>0.16027682749400332</v>
      </c>
      <c r="F24" s="22"/>
      <c r="G24" s="26"/>
      <c r="H24" s="26"/>
      <c r="I24" s="22"/>
      <c r="J24" s="26"/>
      <c r="K24" s="26"/>
      <c r="L24" s="27">
        <v>9.435185185185184E-2</v>
      </c>
      <c r="M24" s="26">
        <v>0.19153235280296974</v>
      </c>
      <c r="N24" s="28">
        <v>0.16027682749400332</v>
      </c>
    </row>
    <row r="25" spans="2:14" s="5" customFormat="1" x14ac:dyDescent="0.25">
      <c r="B25" s="29" t="s">
        <v>3</v>
      </c>
      <c r="C25" s="30">
        <v>0.49261574074074083</v>
      </c>
      <c r="D25" s="31">
        <v>1</v>
      </c>
      <c r="E25" s="32">
        <v>0.83681333805198366</v>
      </c>
      <c r="F25" s="30"/>
      <c r="G25" s="31"/>
      <c r="H25" s="32"/>
      <c r="I25" s="30"/>
      <c r="J25" s="31"/>
      <c r="K25" s="31"/>
      <c r="L25" s="30">
        <v>0.49261574074074083</v>
      </c>
      <c r="M25" s="31">
        <v>1</v>
      </c>
      <c r="N25" s="33">
        <v>0.83681333805198366</v>
      </c>
    </row>
    <row r="26" spans="2:14" x14ac:dyDescent="0.25">
      <c r="B26" s="6"/>
      <c r="C26" s="7"/>
      <c r="D26" s="7"/>
      <c r="E26" s="7"/>
      <c r="F26" s="7"/>
      <c r="G26" s="7"/>
      <c r="H26" s="7"/>
      <c r="I26" s="7"/>
      <c r="J26" s="7"/>
      <c r="K26" s="7"/>
      <c r="L26" s="7"/>
      <c r="M26" s="7"/>
      <c r="N26" s="8"/>
    </row>
    <row r="27" spans="2:14" s="10" customFormat="1" x14ac:dyDescent="0.25">
      <c r="B27" s="1" t="s">
        <v>25</v>
      </c>
      <c r="C27" s="4" t="s">
        <v>4</v>
      </c>
      <c r="D27" s="4" t="s">
        <v>5</v>
      </c>
      <c r="E27" s="4" t="s">
        <v>5</v>
      </c>
      <c r="F27" s="9" t="s">
        <v>4</v>
      </c>
      <c r="G27" s="21" t="s">
        <v>5</v>
      </c>
      <c r="H27" s="21" t="s">
        <v>5</v>
      </c>
      <c r="I27" s="18" t="s">
        <v>4</v>
      </c>
      <c r="J27" s="4" t="s">
        <v>5</v>
      </c>
      <c r="K27" s="21" t="s">
        <v>5</v>
      </c>
      <c r="L27" s="20" t="s">
        <v>4</v>
      </c>
      <c r="M27" s="4" t="s">
        <v>5</v>
      </c>
      <c r="N27" s="19" t="s">
        <v>5</v>
      </c>
    </row>
    <row r="28" spans="2:14" x14ac:dyDescent="0.25">
      <c r="B28" s="25" t="s">
        <v>26</v>
      </c>
      <c r="C28" s="22">
        <v>1.8518518518518518E-4</v>
      </c>
      <c r="D28" s="27"/>
      <c r="E28" s="26">
        <v>3.1457669773111551E-4</v>
      </c>
      <c r="F28" s="22"/>
      <c r="G28" s="27"/>
      <c r="H28" s="26"/>
      <c r="I28" s="22"/>
      <c r="J28" s="27"/>
      <c r="K28" s="26"/>
      <c r="L28" s="27">
        <v>1.8518518518518518E-4</v>
      </c>
      <c r="M28" s="26"/>
      <c r="N28" s="28">
        <v>3.1457669773111551E-4</v>
      </c>
    </row>
    <row r="29" spans="2:14" x14ac:dyDescent="0.25">
      <c r="B29" s="25" t="s">
        <v>27</v>
      </c>
      <c r="C29" s="22"/>
      <c r="D29" s="27"/>
      <c r="E29" s="26"/>
      <c r="F29" s="22"/>
      <c r="G29" s="27"/>
      <c r="H29" s="26"/>
      <c r="I29" s="22"/>
      <c r="J29" s="27"/>
      <c r="K29" s="26"/>
      <c r="L29" s="27"/>
      <c r="M29" s="26"/>
      <c r="N29" s="28"/>
    </row>
    <row r="30" spans="2:14" x14ac:dyDescent="0.25">
      <c r="B30" s="25" t="s">
        <v>28</v>
      </c>
      <c r="C30" s="22">
        <v>8.6805555555555551E-4</v>
      </c>
      <c r="D30" s="27"/>
      <c r="E30" s="26">
        <v>1.4745782706146039E-3</v>
      </c>
      <c r="F30" s="22"/>
      <c r="G30" s="27"/>
      <c r="H30" s="26"/>
      <c r="I30" s="22"/>
      <c r="J30" s="27"/>
      <c r="K30" s="26"/>
      <c r="L30" s="27">
        <v>8.6805555555555551E-4</v>
      </c>
      <c r="M30" s="26"/>
      <c r="N30" s="28">
        <v>1.4745782706146039E-3</v>
      </c>
    </row>
    <row r="31" spans="2:14" x14ac:dyDescent="0.25">
      <c r="B31" s="25" t="s">
        <v>29</v>
      </c>
      <c r="C31" s="22">
        <v>5.1273148148148137E-3</v>
      </c>
      <c r="D31" s="27"/>
      <c r="E31" s="26">
        <v>8.7098423184302585E-3</v>
      </c>
      <c r="F31" s="22"/>
      <c r="G31" s="27"/>
      <c r="H31" s="26"/>
      <c r="I31" s="22"/>
      <c r="J31" s="27"/>
      <c r="K31" s="26"/>
      <c r="L31" s="27">
        <v>5.1273148148148137E-3</v>
      </c>
      <c r="M31" s="26"/>
      <c r="N31" s="28">
        <v>8.7098423184302585E-3</v>
      </c>
    </row>
    <row r="32" spans="2:14" x14ac:dyDescent="0.25">
      <c r="B32" s="25" t="s">
        <v>30</v>
      </c>
      <c r="C32" s="22">
        <v>6.537037037037037E-2</v>
      </c>
      <c r="D32" s="27"/>
      <c r="E32" s="26">
        <v>0.11104557429908378</v>
      </c>
      <c r="F32" s="22"/>
      <c r="G32" s="27"/>
      <c r="H32" s="26"/>
      <c r="I32" s="22"/>
      <c r="J32" s="27"/>
      <c r="K32" s="26"/>
      <c r="L32" s="27">
        <v>6.537037037037037E-2</v>
      </c>
      <c r="M32" s="26"/>
      <c r="N32" s="28">
        <v>0.11104557429908378</v>
      </c>
    </row>
    <row r="33" spans="2:14" x14ac:dyDescent="0.25">
      <c r="B33" s="25" t="s">
        <v>31</v>
      </c>
      <c r="C33" s="22">
        <v>2.4513888888888887E-2</v>
      </c>
      <c r="D33" s="27"/>
      <c r="E33" s="26">
        <v>4.1642090362156416E-2</v>
      </c>
      <c r="F33" s="22"/>
      <c r="G33" s="27"/>
      <c r="H33" s="26"/>
      <c r="I33" s="22"/>
      <c r="J33" s="27"/>
      <c r="K33" s="26"/>
      <c r="L33" s="27">
        <v>2.4513888888888887E-2</v>
      </c>
      <c r="M33" s="26"/>
      <c r="N33" s="28">
        <v>4.1642090362156416E-2</v>
      </c>
    </row>
    <row r="34" spans="2:14" s="5" customFormat="1" x14ac:dyDescent="0.25">
      <c r="B34" s="29" t="s">
        <v>3</v>
      </c>
      <c r="C34" s="34">
        <v>9.6064814814814811E-2</v>
      </c>
      <c r="D34" s="34"/>
      <c r="E34" s="31">
        <v>0.16318666194801618</v>
      </c>
      <c r="F34" s="34"/>
      <c r="G34" s="34"/>
      <c r="H34" s="31"/>
      <c r="I34" s="34"/>
      <c r="J34" s="34"/>
      <c r="K34" s="31"/>
      <c r="L34" s="34">
        <v>9.6064814814814811E-2</v>
      </c>
      <c r="M34" s="34"/>
      <c r="N34" s="35">
        <v>0.16318666194801618</v>
      </c>
    </row>
    <row r="35" spans="2:14" x14ac:dyDescent="0.25">
      <c r="B35" s="6"/>
      <c r="C35" s="7"/>
      <c r="D35" s="7"/>
      <c r="E35" s="7"/>
      <c r="F35" s="7"/>
      <c r="G35" s="7"/>
      <c r="H35" s="7"/>
      <c r="I35" s="7"/>
      <c r="J35" s="7"/>
      <c r="K35" s="7"/>
      <c r="L35" s="7"/>
      <c r="M35" s="7"/>
      <c r="N35" s="8"/>
    </row>
    <row r="36" spans="2:14" s="5" customFormat="1" x14ac:dyDescent="0.25">
      <c r="B36" s="29" t="s">
        <v>6</v>
      </c>
      <c r="C36" s="34">
        <v>0.58868055555555565</v>
      </c>
      <c r="D36" s="36"/>
      <c r="E36" s="31">
        <v>0.99999999999999978</v>
      </c>
      <c r="F36" s="34"/>
      <c r="G36" s="36"/>
      <c r="H36" s="31"/>
      <c r="I36" s="34"/>
      <c r="J36" s="36"/>
      <c r="K36" s="31"/>
      <c r="L36" s="34">
        <v>0.58868055555555565</v>
      </c>
      <c r="M36" s="36"/>
      <c r="N36" s="35">
        <v>0.99999999999999978</v>
      </c>
    </row>
    <row r="37" spans="2:14" s="10" customFormat="1" ht="93" customHeight="1" thickBot="1" x14ac:dyDescent="0.3">
      <c r="B37" s="234" t="s">
        <v>200</v>
      </c>
      <c r="C37" s="247"/>
      <c r="D37" s="247"/>
      <c r="E37" s="247"/>
      <c r="F37" s="247"/>
      <c r="G37" s="247"/>
      <c r="H37" s="248"/>
      <c r="I37" s="247"/>
      <c r="J37" s="247"/>
      <c r="K37" s="247"/>
      <c r="L37" s="247"/>
      <c r="M37" s="247"/>
      <c r="N37" s="248"/>
    </row>
  </sheetData>
  <mergeCells count="7">
    <mergeCell ref="B37:N37"/>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75" orientation="landscape" r:id="rId1"/>
  <headerFooter>
    <oddHeader>&amp;R29</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zoomScaleSheetLayoutView="100" workbookViewId="0">
      <selection activeCell="I14" sqref="I14"/>
    </sheetView>
  </sheetViews>
  <sheetFormatPr defaultColWidth="8.85546875" defaultRowHeight="15" x14ac:dyDescent="0.25"/>
  <cols>
    <col min="1" max="1" width="6.140625" style="2" customWidth="1"/>
    <col min="2" max="2" width="42.42578125" style="2" customWidth="1"/>
    <col min="3" max="11" width="12.42578125" style="2" customWidth="1"/>
    <col min="12" max="16384" width="8.85546875" style="2"/>
  </cols>
  <sheetData>
    <row r="2" spans="2:11" ht="15.75" thickBot="1" x14ac:dyDescent="0.3"/>
    <row r="3" spans="2:11" x14ac:dyDescent="0.25">
      <c r="B3" s="237" t="s">
        <v>33</v>
      </c>
      <c r="C3" s="238"/>
      <c r="D3" s="238"/>
      <c r="E3" s="238"/>
      <c r="F3" s="238"/>
      <c r="G3" s="238"/>
      <c r="H3" s="238"/>
      <c r="I3" s="238"/>
      <c r="J3" s="238"/>
      <c r="K3" s="239"/>
    </row>
    <row r="4" spans="2:11" x14ac:dyDescent="0.25">
      <c r="B4" s="249" t="s">
        <v>198</v>
      </c>
      <c r="C4" s="241"/>
      <c r="D4" s="241"/>
      <c r="E4" s="241"/>
      <c r="F4" s="241"/>
      <c r="G4" s="241"/>
      <c r="H4" s="241"/>
      <c r="I4" s="241"/>
      <c r="J4" s="241"/>
      <c r="K4" s="243"/>
    </row>
    <row r="5" spans="2:11" x14ac:dyDescent="0.25">
      <c r="B5" s="3"/>
      <c r="C5" s="240" t="s">
        <v>34</v>
      </c>
      <c r="D5" s="241"/>
      <c r="E5" s="242"/>
      <c r="F5" s="240" t="s">
        <v>35</v>
      </c>
      <c r="G5" s="241"/>
      <c r="H5" s="242"/>
      <c r="I5" s="240" t="s">
        <v>3</v>
      </c>
      <c r="J5" s="241"/>
      <c r="K5" s="243"/>
    </row>
    <row r="6" spans="2:11" x14ac:dyDescent="0.25">
      <c r="B6" s="1" t="s">
        <v>11</v>
      </c>
      <c r="C6" s="20" t="s">
        <v>4</v>
      </c>
      <c r="D6" s="4" t="s">
        <v>5</v>
      </c>
      <c r="E6" s="21" t="s">
        <v>5</v>
      </c>
      <c r="F6" s="20" t="s">
        <v>4</v>
      </c>
      <c r="G6" s="4" t="s">
        <v>5</v>
      </c>
      <c r="H6" s="21" t="s">
        <v>5</v>
      </c>
      <c r="I6" s="20" t="s">
        <v>4</v>
      </c>
      <c r="J6" s="4" t="s">
        <v>5</v>
      </c>
      <c r="K6" s="19" t="s">
        <v>5</v>
      </c>
    </row>
    <row r="7" spans="2:11" x14ac:dyDescent="0.25">
      <c r="B7" s="25" t="s">
        <v>12</v>
      </c>
      <c r="C7" s="22">
        <v>2.1412037037037033E-3</v>
      </c>
      <c r="D7" s="26">
        <v>1</v>
      </c>
      <c r="E7" s="37">
        <v>0.19371727748691095</v>
      </c>
      <c r="F7" s="22">
        <v>9.4803240740740771E-2</v>
      </c>
      <c r="G7" s="26">
        <v>0.3542207230582945</v>
      </c>
      <c r="H7" s="37">
        <v>0.29911627227578153</v>
      </c>
      <c r="I7" s="38">
        <v>9.6944444444444472E-2</v>
      </c>
      <c r="J7" s="26">
        <v>0.35934617529709562</v>
      </c>
      <c r="K7" s="28">
        <v>0.29556441652845905</v>
      </c>
    </row>
    <row r="8" spans="2:11" x14ac:dyDescent="0.25">
      <c r="B8" s="25" t="s">
        <v>80</v>
      </c>
      <c r="C8" s="22"/>
      <c r="D8" s="26"/>
      <c r="E8" s="37"/>
      <c r="F8" s="22">
        <v>2.2916666666666667E-3</v>
      </c>
      <c r="G8" s="26">
        <v>8.5625324338349761E-3</v>
      </c>
      <c r="H8" s="37">
        <v>7.2304995617879049E-3</v>
      </c>
      <c r="I8" s="38">
        <v>2.2916666666666667E-3</v>
      </c>
      <c r="J8" s="26">
        <v>8.4945729117508247E-3</v>
      </c>
      <c r="K8" s="28">
        <v>6.9868379265323396E-3</v>
      </c>
    </row>
    <row r="9" spans="2:11" x14ac:dyDescent="0.25">
      <c r="B9" s="25" t="s">
        <v>13</v>
      </c>
      <c r="C9" s="22"/>
      <c r="D9" s="26"/>
      <c r="E9" s="37"/>
      <c r="F9" s="22">
        <v>2.4965277777777777E-2</v>
      </c>
      <c r="G9" s="26">
        <v>9.3279709392838597E-2</v>
      </c>
      <c r="H9" s="37">
        <v>7.8768624014022778E-2</v>
      </c>
      <c r="I9" s="38">
        <v>2.4965277777777777E-2</v>
      </c>
      <c r="J9" s="26">
        <v>9.2539362478012782E-2</v>
      </c>
      <c r="K9" s="28">
        <v>7.6114188926920484E-2</v>
      </c>
    </row>
    <row r="10" spans="2:11" x14ac:dyDescent="0.25">
      <c r="B10" s="25" t="s">
        <v>14</v>
      </c>
      <c r="C10" s="22"/>
      <c r="D10" s="26"/>
      <c r="E10" s="37"/>
      <c r="F10" s="22">
        <v>1.4583333333333334E-3</v>
      </c>
      <c r="G10" s="26">
        <v>5.4488842760768031E-3</v>
      </c>
      <c r="H10" s="37">
        <v>4.6012269938650301E-3</v>
      </c>
      <c r="I10" s="38">
        <v>1.4583333333333334E-3</v>
      </c>
      <c r="J10" s="26">
        <v>5.405637307477798E-3</v>
      </c>
      <c r="K10" s="28">
        <v>4.4461695896114888E-3</v>
      </c>
    </row>
    <row r="11" spans="2:11" x14ac:dyDescent="0.25">
      <c r="B11" s="25" t="s">
        <v>15</v>
      </c>
      <c r="C11" s="22"/>
      <c r="D11" s="26"/>
      <c r="E11" s="37"/>
      <c r="F11" s="22">
        <v>3.2048611111111111E-2</v>
      </c>
      <c r="G11" s="26">
        <v>0.11974571873378306</v>
      </c>
      <c r="H11" s="37">
        <v>0.10111744084136721</v>
      </c>
      <c r="I11" s="38">
        <v>3.2048611111111111E-2</v>
      </c>
      <c r="J11" s="26">
        <v>0.11879531511433351</v>
      </c>
      <c r="K11" s="28">
        <v>9.7709869790747722E-2</v>
      </c>
    </row>
    <row r="12" spans="2:11" x14ac:dyDescent="0.25">
      <c r="B12" s="95" t="s">
        <v>111</v>
      </c>
      <c r="C12" s="22"/>
      <c r="D12" s="26"/>
      <c r="E12" s="37"/>
      <c r="F12" s="22">
        <v>3.7997685185185183E-2</v>
      </c>
      <c r="G12" s="26">
        <v>0.14197370697111222</v>
      </c>
      <c r="H12" s="37">
        <v>0.11988752556237217</v>
      </c>
      <c r="I12" s="38">
        <v>3.7997685185185183E-2</v>
      </c>
      <c r="J12" s="26">
        <v>0.14084688317817151</v>
      </c>
      <c r="K12" s="28">
        <v>0.11584741875154378</v>
      </c>
    </row>
    <row r="13" spans="2:11" x14ac:dyDescent="0.25">
      <c r="B13" s="25" t="s">
        <v>16</v>
      </c>
      <c r="C13" s="22"/>
      <c r="D13" s="26"/>
      <c r="E13" s="37"/>
      <c r="F13" s="22">
        <v>9.3287037037037036E-3</v>
      </c>
      <c r="G13" s="26">
        <v>3.4855561321570659E-2</v>
      </c>
      <c r="H13" s="37">
        <v>2.9433245690914399E-2</v>
      </c>
      <c r="I13" s="38">
        <v>9.3287037037037036E-3</v>
      </c>
      <c r="J13" s="26">
        <v>3.4578918014500831E-2</v>
      </c>
      <c r="K13" s="28">
        <v>2.8441370549419524E-2</v>
      </c>
    </row>
    <row r="14" spans="2:11" x14ac:dyDescent="0.25">
      <c r="B14" s="95" t="s">
        <v>105</v>
      </c>
      <c r="C14" s="22"/>
      <c r="D14" s="26"/>
      <c r="E14" s="37"/>
      <c r="F14" s="22"/>
      <c r="G14" s="26"/>
      <c r="H14" s="37"/>
      <c r="I14" s="38"/>
      <c r="J14" s="26"/>
      <c r="K14" s="28"/>
    </row>
    <row r="15" spans="2:11" x14ac:dyDescent="0.25">
      <c r="B15" s="25" t="s">
        <v>17</v>
      </c>
      <c r="C15" s="22"/>
      <c r="D15" s="26"/>
      <c r="E15" s="37"/>
      <c r="F15" s="22"/>
      <c r="G15" s="26"/>
      <c r="H15" s="37"/>
      <c r="I15" s="38"/>
      <c r="J15" s="26"/>
      <c r="K15" s="28"/>
    </row>
    <row r="16" spans="2:11" x14ac:dyDescent="0.25">
      <c r="B16" s="25" t="s">
        <v>18</v>
      </c>
      <c r="C16" s="22"/>
      <c r="D16" s="26"/>
      <c r="E16" s="37"/>
      <c r="F16" s="22">
        <v>1.6203703703703703E-4</v>
      </c>
      <c r="G16" s="26">
        <v>6.054315862307558E-4</v>
      </c>
      <c r="H16" s="37">
        <v>5.1124744376278113E-4</v>
      </c>
      <c r="I16" s="38">
        <v>1.6203703703703703E-4</v>
      </c>
      <c r="J16" s="26">
        <v>6.006263674975331E-4</v>
      </c>
      <c r="K16" s="28">
        <v>4.9401884329016538E-4</v>
      </c>
    </row>
    <row r="17" spans="2:14" x14ac:dyDescent="0.25">
      <c r="B17" s="25" t="s">
        <v>19</v>
      </c>
      <c r="C17" s="22"/>
      <c r="D17" s="26"/>
      <c r="E17" s="37"/>
      <c r="F17" s="22"/>
      <c r="G17" s="26"/>
      <c r="H17" s="37"/>
      <c r="I17" s="38"/>
      <c r="J17" s="26"/>
      <c r="K17" s="28"/>
    </row>
    <row r="18" spans="2:14" x14ac:dyDescent="0.25">
      <c r="B18" s="25" t="s">
        <v>20</v>
      </c>
      <c r="C18" s="22"/>
      <c r="D18" s="26"/>
      <c r="E18" s="37"/>
      <c r="F18" s="22"/>
      <c r="G18" s="26"/>
      <c r="H18" s="37"/>
      <c r="I18" s="38"/>
      <c r="J18" s="26"/>
      <c r="K18" s="28"/>
    </row>
    <row r="19" spans="2:14" x14ac:dyDescent="0.25">
      <c r="B19" s="25" t="s">
        <v>21</v>
      </c>
      <c r="C19" s="22"/>
      <c r="D19" s="26"/>
      <c r="E19" s="37"/>
      <c r="F19" s="22"/>
      <c r="G19" s="26"/>
      <c r="H19" s="37"/>
      <c r="I19" s="38"/>
      <c r="J19" s="26"/>
      <c r="K19" s="28"/>
    </row>
    <row r="20" spans="2:14" x14ac:dyDescent="0.25">
      <c r="B20" s="23" t="s">
        <v>81</v>
      </c>
      <c r="C20" s="22"/>
      <c r="D20" s="26"/>
      <c r="E20" s="37"/>
      <c r="F20" s="22">
        <v>2.9166666666666664E-3</v>
      </c>
      <c r="G20" s="26">
        <v>1.0897768552153604E-2</v>
      </c>
      <c r="H20" s="37">
        <v>9.2024539877300603E-3</v>
      </c>
      <c r="I20" s="38">
        <v>2.9166666666666664E-3</v>
      </c>
      <c r="J20" s="26">
        <v>1.0811274614955594E-2</v>
      </c>
      <c r="K20" s="28">
        <v>8.8923391792229758E-3</v>
      </c>
    </row>
    <row r="21" spans="2:14" x14ac:dyDescent="0.25">
      <c r="B21" s="24" t="s">
        <v>82</v>
      </c>
      <c r="C21" s="22"/>
      <c r="D21" s="26"/>
      <c r="E21" s="37"/>
      <c r="F21" s="22">
        <v>2.0833333333333333E-3</v>
      </c>
      <c r="G21" s="26">
        <v>7.7841203943954324E-3</v>
      </c>
      <c r="H21" s="37">
        <v>6.5731814198071864E-3</v>
      </c>
      <c r="I21" s="38">
        <v>2.0833333333333333E-3</v>
      </c>
      <c r="J21" s="26">
        <v>7.7223390106825685E-3</v>
      </c>
      <c r="K21" s="28">
        <v>6.3516708423021267E-3</v>
      </c>
    </row>
    <row r="22" spans="2:14" x14ac:dyDescent="0.25">
      <c r="B22" s="25" t="s">
        <v>22</v>
      </c>
      <c r="C22" s="22"/>
      <c r="D22" s="26"/>
      <c r="E22" s="37"/>
      <c r="F22" s="22"/>
      <c r="G22" s="26"/>
      <c r="H22" s="37"/>
      <c r="I22" s="38"/>
      <c r="J22" s="26"/>
      <c r="K22" s="28"/>
    </row>
    <row r="23" spans="2:14" x14ac:dyDescent="0.25">
      <c r="B23" s="25" t="s">
        <v>23</v>
      </c>
      <c r="C23" s="22"/>
      <c r="D23" s="26"/>
      <c r="E23" s="37"/>
      <c r="F23" s="22">
        <v>3.449074074074074E-3</v>
      </c>
      <c r="G23" s="26">
        <v>1.2887043764054661E-2</v>
      </c>
      <c r="H23" s="37">
        <v>1.0882267017236342E-2</v>
      </c>
      <c r="I23" s="38">
        <v>3.449074074074074E-3</v>
      </c>
      <c r="J23" s="26">
        <v>1.2784761251018918E-2</v>
      </c>
      <c r="K23" s="28">
        <v>1.0515543950033521E-2</v>
      </c>
    </row>
    <row r="24" spans="2:14" x14ac:dyDescent="0.25">
      <c r="B24" s="25" t="s">
        <v>24</v>
      </c>
      <c r="C24" s="22"/>
      <c r="D24" s="26"/>
      <c r="E24" s="37"/>
      <c r="F24" s="22">
        <v>5.6134259259259259E-2</v>
      </c>
      <c r="G24" s="26">
        <v>0.20973879951565469</v>
      </c>
      <c r="H24" s="37">
        <v>0.17711072158924918</v>
      </c>
      <c r="I24" s="38">
        <v>5.6134259259259259E-2</v>
      </c>
      <c r="J24" s="26">
        <v>0.20807413445450254</v>
      </c>
      <c r="K24" s="28">
        <v>0.1711422421398073</v>
      </c>
    </row>
    <row r="25" spans="2:14" s="5" customFormat="1" x14ac:dyDescent="0.25">
      <c r="B25" s="29" t="s">
        <v>3</v>
      </c>
      <c r="C25" s="30">
        <v>2.1412037037037033E-3</v>
      </c>
      <c r="D25" s="31">
        <v>1</v>
      </c>
      <c r="E25" s="32">
        <v>0.19371727748691095</v>
      </c>
      <c r="F25" s="30">
        <v>0.26763888888888893</v>
      </c>
      <c r="G25" s="31">
        <v>1</v>
      </c>
      <c r="H25" s="32">
        <v>0.84443470639789653</v>
      </c>
      <c r="I25" s="30">
        <v>0.26978009259259261</v>
      </c>
      <c r="J25" s="31">
        <v>1</v>
      </c>
      <c r="K25" s="33">
        <v>0.82250608701789052</v>
      </c>
    </row>
    <row r="26" spans="2:14" x14ac:dyDescent="0.25">
      <c r="B26" s="13"/>
      <c r="C26" s="11"/>
      <c r="D26" s="11"/>
      <c r="E26" s="11"/>
      <c r="F26" s="11"/>
      <c r="G26" s="11"/>
      <c r="H26" s="11"/>
      <c r="I26" s="11"/>
      <c r="J26" s="11"/>
      <c r="K26" s="12"/>
      <c r="L26" s="11"/>
      <c r="M26" s="11"/>
      <c r="N26" s="11"/>
    </row>
    <row r="27" spans="2:14" s="10" customFormat="1" x14ac:dyDescent="0.25">
      <c r="B27" s="1" t="s">
        <v>25</v>
      </c>
      <c r="C27" s="4" t="s">
        <v>4</v>
      </c>
      <c r="D27" s="4" t="s">
        <v>5</v>
      </c>
      <c r="E27" s="4" t="s">
        <v>5</v>
      </c>
      <c r="F27" s="4" t="s">
        <v>4</v>
      </c>
      <c r="G27" s="4" t="s">
        <v>5</v>
      </c>
      <c r="H27" s="4" t="s">
        <v>5</v>
      </c>
      <c r="I27" s="4" t="s">
        <v>4</v>
      </c>
      <c r="J27" s="21" t="s">
        <v>5</v>
      </c>
      <c r="K27" s="19" t="s">
        <v>5</v>
      </c>
    </row>
    <row r="28" spans="2:14" x14ac:dyDescent="0.25">
      <c r="B28" s="25" t="s">
        <v>26</v>
      </c>
      <c r="C28" s="22"/>
      <c r="D28" s="27"/>
      <c r="E28" s="37"/>
      <c r="F28" s="22">
        <v>7.4074074074074081E-4</v>
      </c>
      <c r="G28" s="27"/>
      <c r="H28" s="37">
        <v>2.3371311714869996E-3</v>
      </c>
      <c r="I28" s="38">
        <v>7.4074074074074081E-4</v>
      </c>
      <c r="J28" s="26"/>
      <c r="K28" s="28">
        <v>2.2583718550407564E-3</v>
      </c>
    </row>
    <row r="29" spans="2:14" x14ac:dyDescent="0.25">
      <c r="B29" s="25" t="s">
        <v>27</v>
      </c>
      <c r="C29" s="22"/>
      <c r="D29" s="27"/>
      <c r="E29" s="37"/>
      <c r="F29" s="22">
        <v>2.4305555555555552E-4</v>
      </c>
      <c r="G29" s="27"/>
      <c r="H29" s="37">
        <v>7.6687116564417158E-4</v>
      </c>
      <c r="I29" s="38">
        <v>2.4305555555555552E-4</v>
      </c>
      <c r="J29" s="26"/>
      <c r="K29" s="28">
        <v>7.4102826493524802E-4</v>
      </c>
    </row>
    <row r="30" spans="2:14" x14ac:dyDescent="0.25">
      <c r="B30" s="25" t="s">
        <v>28</v>
      </c>
      <c r="C30" s="22"/>
      <c r="D30" s="27"/>
      <c r="E30" s="37"/>
      <c r="F30" s="22">
        <v>1.0069444444444444E-3</v>
      </c>
      <c r="G30" s="27"/>
      <c r="H30" s="37">
        <v>3.17703768624014E-3</v>
      </c>
      <c r="I30" s="38">
        <v>1.0069444444444444E-3</v>
      </c>
      <c r="J30" s="26"/>
      <c r="K30" s="28">
        <v>3.0699742404460277E-3</v>
      </c>
    </row>
    <row r="31" spans="2:14" x14ac:dyDescent="0.25">
      <c r="B31" s="25" t="s">
        <v>29</v>
      </c>
      <c r="C31" s="22">
        <v>4.0509259259259258E-4</v>
      </c>
      <c r="D31" s="27"/>
      <c r="E31" s="37">
        <v>3.6649214659685861E-2</v>
      </c>
      <c r="F31" s="22">
        <v>1.0393518518518521E-2</v>
      </c>
      <c r="G31" s="27"/>
      <c r="H31" s="37">
        <v>3.2792871749926969E-2</v>
      </c>
      <c r="I31" s="38">
        <v>1.0798611111111113E-2</v>
      </c>
      <c r="J31" s="26"/>
      <c r="K31" s="28">
        <v>3.2922827199266029E-2</v>
      </c>
    </row>
    <row r="32" spans="2:14" x14ac:dyDescent="0.25">
      <c r="B32" s="25" t="s">
        <v>30</v>
      </c>
      <c r="C32" s="22">
        <v>8.5069444444444454E-3</v>
      </c>
      <c r="D32" s="27"/>
      <c r="E32" s="37">
        <v>0.76963350785340312</v>
      </c>
      <c r="F32" s="22">
        <v>3.2106481481481479E-2</v>
      </c>
      <c r="G32" s="27"/>
      <c r="H32" s="37">
        <v>0.10130002921413962</v>
      </c>
      <c r="I32" s="38">
        <v>4.0613425925925928E-2</v>
      </c>
      <c r="J32" s="26"/>
      <c r="K32" s="28">
        <v>0.12382229436465647</v>
      </c>
    </row>
    <row r="33" spans="2:14" x14ac:dyDescent="0.25">
      <c r="B33" s="25" t="s">
        <v>31</v>
      </c>
      <c r="C33" s="22"/>
      <c r="D33" s="27"/>
      <c r="E33" s="37"/>
      <c r="F33" s="22">
        <v>4.8148148148148152E-3</v>
      </c>
      <c r="G33" s="27"/>
      <c r="H33" s="37">
        <v>1.5191352614665497E-2</v>
      </c>
      <c r="I33" s="38">
        <v>4.8148148148148152E-3</v>
      </c>
      <c r="J33" s="26"/>
      <c r="K33" s="28">
        <v>1.4679417057764916E-2</v>
      </c>
    </row>
    <row r="34" spans="2:14" s="5" customFormat="1" x14ac:dyDescent="0.25">
      <c r="B34" s="29" t="s">
        <v>3</v>
      </c>
      <c r="C34" s="34">
        <v>8.9120370370370378E-3</v>
      </c>
      <c r="D34" s="34"/>
      <c r="E34" s="31">
        <v>0.80628272251308897</v>
      </c>
      <c r="F34" s="34">
        <v>4.9305555555555554E-2</v>
      </c>
      <c r="G34" s="34"/>
      <c r="H34" s="31">
        <v>0.15556529360210342</v>
      </c>
      <c r="I34" s="34">
        <v>5.8217592592592599E-2</v>
      </c>
      <c r="J34" s="34"/>
      <c r="K34" s="35">
        <v>0.17749391298210945</v>
      </c>
    </row>
    <row r="35" spans="2:14" x14ac:dyDescent="0.25">
      <c r="B35" s="13"/>
      <c r="C35" s="11"/>
      <c r="D35" s="11"/>
      <c r="E35" s="11"/>
      <c r="F35" s="11"/>
      <c r="G35" s="11"/>
      <c r="H35" s="11"/>
      <c r="I35" s="11"/>
      <c r="J35" s="11"/>
      <c r="K35" s="12"/>
      <c r="L35" s="11"/>
      <c r="M35" s="11"/>
      <c r="N35" s="11"/>
    </row>
    <row r="36" spans="2:14" s="5" customFormat="1" x14ac:dyDescent="0.25">
      <c r="B36" s="29" t="s">
        <v>6</v>
      </c>
      <c r="C36" s="34">
        <v>1.1053240740740742E-2</v>
      </c>
      <c r="D36" s="36"/>
      <c r="E36" s="31">
        <v>0.99999999999999989</v>
      </c>
      <c r="F36" s="34">
        <v>0.31694444444444447</v>
      </c>
      <c r="G36" s="36"/>
      <c r="H36" s="31">
        <v>1</v>
      </c>
      <c r="I36" s="34">
        <v>0.32799768518518524</v>
      </c>
      <c r="J36" s="36"/>
      <c r="K36" s="35">
        <v>1</v>
      </c>
    </row>
    <row r="37" spans="2:14" ht="66" customHeight="1" thickBot="1" x14ac:dyDescent="0.3">
      <c r="B37" s="253" t="s">
        <v>201</v>
      </c>
      <c r="C37" s="254"/>
      <c r="D37" s="254"/>
      <c r="E37" s="254"/>
      <c r="F37" s="254"/>
      <c r="G37" s="254"/>
      <c r="H37" s="254"/>
      <c r="I37" s="254"/>
      <c r="J37" s="254"/>
      <c r="K37" s="255"/>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1" orientation="landscape" r:id="rId1"/>
  <headerFooter>
    <oddHeader>&amp;R30</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zoomScaleSheetLayoutView="100" workbookViewId="0">
      <selection activeCell="I14" sqref="I14"/>
    </sheetView>
  </sheetViews>
  <sheetFormatPr defaultColWidth="8.85546875" defaultRowHeight="15" x14ac:dyDescent="0.25"/>
  <cols>
    <col min="1" max="1" width="6.140625" style="2" customWidth="1"/>
    <col min="2" max="2" width="42.42578125" style="2" customWidth="1"/>
    <col min="3" max="11" width="12.42578125" style="2" customWidth="1"/>
    <col min="12" max="16384" width="8.85546875" style="2"/>
  </cols>
  <sheetData>
    <row r="2" spans="2:11" ht="15.75" thickBot="1" x14ac:dyDescent="0.3"/>
    <row r="3" spans="2:11" x14ac:dyDescent="0.25">
      <c r="B3" s="237" t="s">
        <v>130</v>
      </c>
      <c r="C3" s="238"/>
      <c r="D3" s="238"/>
      <c r="E3" s="238"/>
      <c r="F3" s="238"/>
      <c r="G3" s="238"/>
      <c r="H3" s="238"/>
      <c r="I3" s="238"/>
      <c r="J3" s="238"/>
      <c r="K3" s="239"/>
    </row>
    <row r="4" spans="2:11" x14ac:dyDescent="0.25">
      <c r="B4" s="249" t="s">
        <v>198</v>
      </c>
      <c r="C4" s="241"/>
      <c r="D4" s="241"/>
      <c r="E4" s="241"/>
      <c r="F4" s="241"/>
      <c r="G4" s="241"/>
      <c r="H4" s="241"/>
      <c r="I4" s="241"/>
      <c r="J4" s="241"/>
      <c r="K4" s="243"/>
    </row>
    <row r="5" spans="2:11" x14ac:dyDescent="0.25">
      <c r="B5" s="3"/>
      <c r="C5" s="240" t="s">
        <v>41</v>
      </c>
      <c r="D5" s="241"/>
      <c r="E5" s="242"/>
      <c r="F5" s="240" t="s">
        <v>42</v>
      </c>
      <c r="G5" s="241"/>
      <c r="H5" s="242"/>
      <c r="I5" s="240" t="s">
        <v>3</v>
      </c>
      <c r="J5" s="241"/>
      <c r="K5" s="243"/>
    </row>
    <row r="6" spans="2:11" x14ac:dyDescent="0.25">
      <c r="B6" s="1" t="s">
        <v>11</v>
      </c>
      <c r="C6" s="20" t="s">
        <v>4</v>
      </c>
      <c r="D6" s="4" t="s">
        <v>5</v>
      </c>
      <c r="E6" s="21" t="s">
        <v>5</v>
      </c>
      <c r="F6" s="20" t="s">
        <v>4</v>
      </c>
      <c r="G6" s="4" t="s">
        <v>5</v>
      </c>
      <c r="H6" s="21" t="s">
        <v>5</v>
      </c>
      <c r="I6" s="20" t="s">
        <v>4</v>
      </c>
      <c r="J6" s="4" t="s">
        <v>5</v>
      </c>
      <c r="K6" s="19" t="s">
        <v>5</v>
      </c>
    </row>
    <row r="7" spans="2:11" x14ac:dyDescent="0.25">
      <c r="B7" s="25" t="s">
        <v>12</v>
      </c>
      <c r="C7" s="22"/>
      <c r="D7" s="26"/>
      <c r="E7" s="37"/>
      <c r="F7" s="22"/>
      <c r="G7" s="26"/>
      <c r="H7" s="37"/>
      <c r="I7" s="38"/>
      <c r="J7" s="26"/>
      <c r="K7" s="28"/>
    </row>
    <row r="8" spans="2:11" x14ac:dyDescent="0.25">
      <c r="B8" s="25" t="s">
        <v>80</v>
      </c>
      <c r="C8" s="22"/>
      <c r="D8" s="26"/>
      <c r="E8" s="37"/>
      <c r="F8" s="22"/>
      <c r="G8" s="26"/>
      <c r="H8" s="37"/>
      <c r="I8" s="38"/>
      <c r="J8" s="26"/>
      <c r="K8" s="28"/>
    </row>
    <row r="9" spans="2:11" x14ac:dyDescent="0.25">
      <c r="B9" s="25" t="s">
        <v>13</v>
      </c>
      <c r="C9" s="22"/>
      <c r="D9" s="26"/>
      <c r="E9" s="37"/>
      <c r="F9" s="22"/>
      <c r="G9" s="26"/>
      <c r="H9" s="37"/>
      <c r="I9" s="38"/>
      <c r="J9" s="26"/>
      <c r="K9" s="28"/>
    </row>
    <row r="10" spans="2:11" x14ac:dyDescent="0.25">
      <c r="B10" s="25" t="s">
        <v>14</v>
      </c>
      <c r="C10" s="22"/>
      <c r="D10" s="26"/>
      <c r="E10" s="37"/>
      <c r="F10" s="22"/>
      <c r="G10" s="26"/>
      <c r="H10" s="37"/>
      <c r="I10" s="38"/>
      <c r="J10" s="26"/>
      <c r="K10" s="28"/>
    </row>
    <row r="11" spans="2:11" x14ac:dyDescent="0.25">
      <c r="B11" s="25" t="s">
        <v>15</v>
      </c>
      <c r="C11" s="22"/>
      <c r="D11" s="26"/>
      <c r="E11" s="37"/>
      <c r="F11" s="22"/>
      <c r="G11" s="26"/>
      <c r="H11" s="37"/>
      <c r="I11" s="38"/>
      <c r="J11" s="26"/>
      <c r="K11" s="28"/>
    </row>
    <row r="12" spans="2:11" x14ac:dyDescent="0.25">
      <c r="B12" s="95" t="s">
        <v>111</v>
      </c>
      <c r="C12" s="22"/>
      <c r="D12" s="26"/>
      <c r="E12" s="37"/>
      <c r="F12" s="22"/>
      <c r="G12" s="26"/>
      <c r="H12" s="37"/>
      <c r="I12" s="38"/>
      <c r="J12" s="26"/>
      <c r="K12" s="28"/>
    </row>
    <row r="13" spans="2:11" x14ac:dyDescent="0.25">
      <c r="B13" s="25" t="s">
        <v>16</v>
      </c>
      <c r="C13" s="22"/>
      <c r="D13" s="26"/>
      <c r="E13" s="37"/>
      <c r="F13" s="22"/>
      <c r="G13" s="26"/>
      <c r="H13" s="37"/>
      <c r="I13" s="38"/>
      <c r="J13" s="26"/>
      <c r="K13" s="28"/>
    </row>
    <row r="14" spans="2:11" x14ac:dyDescent="0.25">
      <c r="B14" s="95" t="s">
        <v>105</v>
      </c>
      <c r="C14" s="22"/>
      <c r="D14" s="26"/>
      <c r="E14" s="37"/>
      <c r="F14" s="22"/>
      <c r="G14" s="26"/>
      <c r="H14" s="37"/>
      <c r="I14" s="38"/>
      <c r="J14" s="26"/>
      <c r="K14" s="28"/>
    </row>
    <row r="15" spans="2:11" x14ac:dyDescent="0.25">
      <c r="B15" s="25" t="s">
        <v>17</v>
      </c>
      <c r="C15" s="22"/>
      <c r="D15" s="26"/>
      <c r="E15" s="37"/>
      <c r="F15" s="22"/>
      <c r="G15" s="26"/>
      <c r="H15" s="37"/>
      <c r="I15" s="38"/>
      <c r="J15" s="26"/>
      <c r="K15" s="28"/>
    </row>
    <row r="16" spans="2:11" x14ac:dyDescent="0.25">
      <c r="B16" s="25" t="s">
        <v>18</v>
      </c>
      <c r="C16" s="22"/>
      <c r="D16" s="26"/>
      <c r="E16" s="37"/>
      <c r="F16" s="22"/>
      <c r="G16" s="26"/>
      <c r="H16" s="37"/>
      <c r="I16" s="38"/>
      <c r="J16" s="26"/>
      <c r="K16" s="28"/>
    </row>
    <row r="17" spans="2:14" x14ac:dyDescent="0.25">
      <c r="B17" s="25" t="s">
        <v>19</v>
      </c>
      <c r="C17" s="22"/>
      <c r="D17" s="26"/>
      <c r="E17" s="37"/>
      <c r="F17" s="22"/>
      <c r="G17" s="26"/>
      <c r="H17" s="37"/>
      <c r="I17" s="38"/>
      <c r="J17" s="26"/>
      <c r="K17" s="28"/>
    </row>
    <row r="18" spans="2:14" x14ac:dyDescent="0.25">
      <c r="B18" s="25" t="s">
        <v>20</v>
      </c>
      <c r="C18" s="22"/>
      <c r="D18" s="26"/>
      <c r="E18" s="37"/>
      <c r="F18" s="22"/>
      <c r="G18" s="26"/>
      <c r="H18" s="37"/>
      <c r="I18" s="38"/>
      <c r="J18" s="26"/>
      <c r="K18" s="28"/>
    </row>
    <row r="19" spans="2:14" x14ac:dyDescent="0.25">
      <c r="B19" s="25" t="s">
        <v>21</v>
      </c>
      <c r="C19" s="22"/>
      <c r="D19" s="26"/>
      <c r="E19" s="37"/>
      <c r="F19" s="22"/>
      <c r="G19" s="26"/>
      <c r="H19" s="37"/>
      <c r="I19" s="38"/>
      <c r="J19" s="26"/>
      <c r="K19" s="28"/>
    </row>
    <row r="20" spans="2:14" x14ac:dyDescent="0.25">
      <c r="B20" s="23" t="s">
        <v>81</v>
      </c>
      <c r="C20" s="22"/>
      <c r="D20" s="26"/>
      <c r="E20" s="37"/>
      <c r="F20" s="22"/>
      <c r="G20" s="26"/>
      <c r="H20" s="37"/>
      <c r="I20" s="38"/>
      <c r="J20" s="26"/>
      <c r="K20" s="28"/>
    </row>
    <row r="21" spans="2:14" x14ac:dyDescent="0.25">
      <c r="B21" s="24" t="s">
        <v>82</v>
      </c>
      <c r="C21" s="22"/>
      <c r="D21" s="26"/>
      <c r="E21" s="37"/>
      <c r="F21" s="22"/>
      <c r="G21" s="26"/>
      <c r="H21" s="37"/>
      <c r="I21" s="38"/>
      <c r="J21" s="26"/>
      <c r="K21" s="28"/>
    </row>
    <row r="22" spans="2:14" x14ac:dyDescent="0.25">
      <c r="B22" s="25" t="s">
        <v>22</v>
      </c>
      <c r="C22" s="22"/>
      <c r="D22" s="26"/>
      <c r="E22" s="37"/>
      <c r="F22" s="22"/>
      <c r="G22" s="26"/>
      <c r="H22" s="37"/>
      <c r="I22" s="38"/>
      <c r="J22" s="26"/>
      <c r="K22" s="28"/>
    </row>
    <row r="23" spans="2:14" x14ac:dyDescent="0.25">
      <c r="B23" s="25" t="s">
        <v>23</v>
      </c>
      <c r="C23" s="22"/>
      <c r="D23" s="26"/>
      <c r="E23" s="37"/>
      <c r="F23" s="22"/>
      <c r="G23" s="26"/>
      <c r="H23" s="37"/>
      <c r="I23" s="38"/>
      <c r="J23" s="26"/>
      <c r="K23" s="28"/>
    </row>
    <row r="24" spans="2:14" x14ac:dyDescent="0.25">
      <c r="B24" s="25" t="s">
        <v>24</v>
      </c>
      <c r="C24" s="22"/>
      <c r="D24" s="26"/>
      <c r="E24" s="37"/>
      <c r="F24" s="22"/>
      <c r="G24" s="26"/>
      <c r="H24" s="37"/>
      <c r="I24" s="38"/>
      <c r="J24" s="26"/>
      <c r="K24" s="28"/>
    </row>
    <row r="25" spans="2:14" s="5" customFormat="1" x14ac:dyDescent="0.25">
      <c r="B25" s="29" t="s">
        <v>3</v>
      </c>
      <c r="C25" s="34"/>
      <c r="D25" s="31"/>
      <c r="E25" s="31"/>
      <c r="F25" s="30"/>
      <c r="G25" s="31"/>
      <c r="H25" s="32"/>
      <c r="I25" s="30"/>
      <c r="J25" s="31"/>
      <c r="K25" s="33"/>
    </row>
    <row r="26" spans="2:14" x14ac:dyDescent="0.25">
      <c r="B26" s="13"/>
      <c r="C26" s="11"/>
      <c r="D26" s="11"/>
      <c r="E26" s="11"/>
      <c r="F26" s="11"/>
      <c r="G26" s="11"/>
      <c r="H26" s="11"/>
      <c r="I26" s="11"/>
      <c r="J26" s="11"/>
      <c r="K26" s="12"/>
      <c r="L26" s="11"/>
      <c r="M26" s="11"/>
      <c r="N26" s="11"/>
    </row>
    <row r="27" spans="2:14" s="10" customFormat="1" x14ac:dyDescent="0.25">
      <c r="B27" s="1" t="s">
        <v>25</v>
      </c>
      <c r="C27" s="4" t="s">
        <v>4</v>
      </c>
      <c r="D27" s="4" t="s">
        <v>5</v>
      </c>
      <c r="E27" s="4" t="s">
        <v>5</v>
      </c>
      <c r="F27" s="4" t="s">
        <v>4</v>
      </c>
      <c r="G27" s="4" t="s">
        <v>5</v>
      </c>
      <c r="H27" s="4" t="s">
        <v>5</v>
      </c>
      <c r="I27" s="4" t="s">
        <v>4</v>
      </c>
      <c r="J27" s="21" t="s">
        <v>5</v>
      </c>
      <c r="K27" s="19" t="s">
        <v>5</v>
      </c>
    </row>
    <row r="28" spans="2:14" x14ac:dyDescent="0.25">
      <c r="B28" s="25" t="s">
        <v>26</v>
      </c>
      <c r="C28" s="22"/>
      <c r="D28" s="27"/>
      <c r="E28" s="37"/>
      <c r="F28" s="22"/>
      <c r="G28" s="27"/>
      <c r="H28" s="37"/>
      <c r="I28" s="38"/>
      <c r="J28" s="26"/>
      <c r="K28" s="28"/>
    </row>
    <row r="29" spans="2:14" x14ac:dyDescent="0.25">
      <c r="B29" s="25" t="s">
        <v>27</v>
      </c>
      <c r="C29" s="22"/>
      <c r="D29" s="27"/>
      <c r="E29" s="37"/>
      <c r="F29" s="22"/>
      <c r="G29" s="27"/>
      <c r="H29" s="37"/>
      <c r="I29" s="38"/>
      <c r="J29" s="26"/>
      <c r="K29" s="28"/>
    </row>
    <row r="30" spans="2:14" x14ac:dyDescent="0.25">
      <c r="B30" s="25" t="s">
        <v>28</v>
      </c>
      <c r="C30" s="22"/>
      <c r="D30" s="27"/>
      <c r="E30" s="37"/>
      <c r="F30" s="22"/>
      <c r="G30" s="27"/>
      <c r="H30" s="37"/>
      <c r="I30" s="38"/>
      <c r="J30" s="26"/>
      <c r="K30" s="28"/>
    </row>
    <row r="31" spans="2:14" x14ac:dyDescent="0.25">
      <c r="B31" s="25" t="s">
        <v>29</v>
      </c>
      <c r="C31" s="22"/>
      <c r="D31" s="27"/>
      <c r="E31" s="37"/>
      <c r="F31" s="22"/>
      <c r="G31" s="27"/>
      <c r="H31" s="37"/>
      <c r="I31" s="38"/>
      <c r="J31" s="26"/>
      <c r="K31" s="28"/>
    </row>
    <row r="32" spans="2:14" x14ac:dyDescent="0.25">
      <c r="B32" s="25" t="s">
        <v>30</v>
      </c>
      <c r="C32" s="22"/>
      <c r="D32" s="27"/>
      <c r="E32" s="37"/>
      <c r="F32" s="22"/>
      <c r="G32" s="27"/>
      <c r="H32" s="37"/>
      <c r="I32" s="38"/>
      <c r="J32" s="26"/>
      <c r="K32" s="28"/>
    </row>
    <row r="33" spans="2:14" x14ac:dyDescent="0.25">
      <c r="B33" s="25" t="s">
        <v>31</v>
      </c>
      <c r="C33" s="22"/>
      <c r="D33" s="27"/>
      <c r="E33" s="37"/>
      <c r="F33" s="22"/>
      <c r="G33" s="27"/>
      <c r="H33" s="37"/>
      <c r="I33" s="38"/>
      <c r="J33" s="26"/>
      <c r="K33" s="28"/>
    </row>
    <row r="34" spans="2:14" s="5" customFormat="1" x14ac:dyDescent="0.25">
      <c r="B34" s="29" t="s">
        <v>3</v>
      </c>
      <c r="C34" s="34"/>
      <c r="D34" s="34"/>
      <c r="E34" s="31"/>
      <c r="F34" s="34"/>
      <c r="G34" s="34"/>
      <c r="H34" s="31"/>
      <c r="I34" s="34"/>
      <c r="J34" s="34"/>
      <c r="K34" s="35"/>
    </row>
    <row r="35" spans="2:14" x14ac:dyDescent="0.25">
      <c r="B35" s="13"/>
      <c r="C35" s="11"/>
      <c r="D35" s="11"/>
      <c r="E35" s="11"/>
      <c r="F35" s="11"/>
      <c r="G35" s="11"/>
      <c r="H35" s="11"/>
      <c r="I35" s="11"/>
      <c r="J35" s="11"/>
      <c r="K35" s="12"/>
      <c r="L35" s="11"/>
      <c r="M35" s="11"/>
      <c r="N35" s="11"/>
    </row>
    <row r="36" spans="2:14" s="5" customFormat="1" x14ac:dyDescent="0.25">
      <c r="B36" s="29" t="s">
        <v>6</v>
      </c>
      <c r="C36" s="34"/>
      <c r="D36" s="36"/>
      <c r="E36" s="31"/>
      <c r="F36" s="34"/>
      <c r="G36" s="36"/>
      <c r="H36" s="31"/>
      <c r="I36" s="34"/>
      <c r="J36" s="36"/>
      <c r="K36" s="35"/>
    </row>
    <row r="37" spans="2:14" ht="66" customHeight="1" thickBot="1" x14ac:dyDescent="0.3">
      <c r="B37" s="253" t="s">
        <v>168</v>
      </c>
      <c r="C37" s="254"/>
      <c r="D37" s="254"/>
      <c r="E37" s="254"/>
      <c r="F37" s="254"/>
      <c r="G37" s="254"/>
      <c r="H37" s="254"/>
      <c r="I37" s="254"/>
      <c r="J37" s="254"/>
      <c r="K37" s="255"/>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1" orientation="landscape" r:id="rId1"/>
  <headerFooter>
    <oddHeader>&amp;R31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zoomScaleSheetLayoutView="100" workbookViewId="0">
      <selection activeCell="I14" sqref="I14"/>
    </sheetView>
  </sheetViews>
  <sheetFormatPr defaultColWidth="8.85546875" defaultRowHeight="15" x14ac:dyDescent="0.25"/>
  <cols>
    <col min="1" max="1" width="6.140625" style="2" customWidth="1"/>
    <col min="2" max="2" width="42.42578125" style="2" customWidth="1"/>
    <col min="3" max="11" width="12.42578125" style="2" customWidth="1"/>
    <col min="12" max="16384" width="8.85546875" style="2"/>
  </cols>
  <sheetData>
    <row r="2" spans="2:11" ht="15.75" thickBot="1" x14ac:dyDescent="0.3"/>
    <row r="3" spans="2:11" x14ac:dyDescent="0.25">
      <c r="B3" s="237" t="s">
        <v>131</v>
      </c>
      <c r="C3" s="238"/>
      <c r="D3" s="238"/>
      <c r="E3" s="238"/>
      <c r="F3" s="238"/>
      <c r="G3" s="238"/>
      <c r="H3" s="238"/>
      <c r="I3" s="238"/>
      <c r="J3" s="238"/>
      <c r="K3" s="239"/>
    </row>
    <row r="4" spans="2:11" x14ac:dyDescent="0.25">
      <c r="B4" s="249" t="s">
        <v>198</v>
      </c>
      <c r="C4" s="241"/>
      <c r="D4" s="241"/>
      <c r="E4" s="241"/>
      <c r="F4" s="241"/>
      <c r="G4" s="241"/>
      <c r="H4" s="241"/>
      <c r="I4" s="241"/>
      <c r="J4" s="241"/>
      <c r="K4" s="243"/>
    </row>
    <row r="5" spans="2:11" x14ac:dyDescent="0.25">
      <c r="B5" s="3"/>
      <c r="C5" s="240" t="s">
        <v>49</v>
      </c>
      <c r="D5" s="241"/>
      <c r="E5" s="242"/>
      <c r="F5" s="240" t="s">
        <v>50</v>
      </c>
      <c r="G5" s="241"/>
      <c r="H5" s="242"/>
      <c r="I5" s="240" t="s">
        <v>3</v>
      </c>
      <c r="J5" s="241"/>
      <c r="K5" s="243"/>
    </row>
    <row r="6" spans="2:11" x14ac:dyDescent="0.25">
      <c r="B6" s="1" t="s">
        <v>11</v>
      </c>
      <c r="C6" s="20" t="s">
        <v>4</v>
      </c>
      <c r="D6" s="4" t="s">
        <v>5</v>
      </c>
      <c r="E6" s="21" t="s">
        <v>5</v>
      </c>
      <c r="F6" s="20" t="s">
        <v>4</v>
      </c>
      <c r="G6" s="4" t="s">
        <v>5</v>
      </c>
      <c r="H6" s="21" t="s">
        <v>5</v>
      </c>
      <c r="I6" s="20" t="s">
        <v>4</v>
      </c>
      <c r="J6" s="4" t="s">
        <v>5</v>
      </c>
      <c r="K6" s="19" t="s">
        <v>5</v>
      </c>
    </row>
    <row r="7" spans="2:11" x14ac:dyDescent="0.25">
      <c r="B7" s="25" t="s">
        <v>12</v>
      </c>
      <c r="C7" s="39"/>
      <c r="D7" s="40"/>
      <c r="E7" s="41"/>
      <c r="F7" s="39"/>
      <c r="G7" s="40"/>
      <c r="H7" s="41"/>
      <c r="I7" s="42"/>
      <c r="J7" s="40"/>
      <c r="K7" s="43"/>
    </row>
    <row r="8" spans="2:11" x14ac:dyDescent="0.25">
      <c r="B8" s="25" t="s">
        <v>80</v>
      </c>
      <c r="C8" s="39"/>
      <c r="D8" s="40"/>
      <c r="E8" s="41"/>
      <c r="F8" s="39"/>
      <c r="G8" s="40"/>
      <c r="H8" s="41"/>
      <c r="I8" s="42"/>
      <c r="J8" s="40"/>
      <c r="K8" s="43"/>
    </row>
    <row r="9" spans="2:11" x14ac:dyDescent="0.25">
      <c r="B9" s="25" t="s">
        <v>13</v>
      </c>
      <c r="C9" s="54"/>
      <c r="D9" s="26"/>
      <c r="E9" s="37"/>
      <c r="F9" s="39"/>
      <c r="G9" s="40"/>
      <c r="H9" s="41"/>
      <c r="I9" s="38"/>
      <c r="J9" s="26"/>
      <c r="K9" s="28"/>
    </row>
    <row r="10" spans="2:11" x14ac:dyDescent="0.25">
      <c r="B10" s="25" t="s">
        <v>14</v>
      </c>
      <c r="C10" s="39"/>
      <c r="D10" s="40"/>
      <c r="E10" s="41"/>
      <c r="F10" s="39"/>
      <c r="G10" s="40"/>
      <c r="H10" s="41"/>
      <c r="I10" s="42"/>
      <c r="J10" s="40"/>
      <c r="K10" s="43"/>
    </row>
    <row r="11" spans="2:11" x14ac:dyDescent="0.25">
      <c r="B11" s="25" t="s">
        <v>15</v>
      </c>
      <c r="C11" s="39"/>
      <c r="D11" s="40"/>
      <c r="E11" s="41"/>
      <c r="F11" s="39"/>
      <c r="G11" s="40"/>
      <c r="H11" s="41"/>
      <c r="I11" s="42"/>
      <c r="J11" s="40"/>
      <c r="K11" s="43"/>
    </row>
    <row r="12" spans="2:11" x14ac:dyDescent="0.25">
      <c r="B12" s="95" t="s">
        <v>111</v>
      </c>
      <c r="C12" s="54"/>
      <c r="D12" s="26"/>
      <c r="E12" s="37"/>
      <c r="F12" s="39"/>
      <c r="G12" s="40"/>
      <c r="H12" s="41"/>
      <c r="I12" s="38"/>
      <c r="J12" s="26"/>
      <c r="K12" s="28"/>
    </row>
    <row r="13" spans="2:11" x14ac:dyDescent="0.25">
      <c r="B13" s="25" t="s">
        <v>16</v>
      </c>
      <c r="C13" s="54"/>
      <c r="D13" s="26"/>
      <c r="E13" s="37"/>
      <c r="F13" s="39"/>
      <c r="G13" s="40"/>
      <c r="H13" s="41"/>
      <c r="I13" s="38"/>
      <c r="J13" s="26"/>
      <c r="K13" s="28"/>
    </row>
    <row r="14" spans="2:11" x14ac:dyDescent="0.25">
      <c r="B14" s="95" t="s">
        <v>105</v>
      </c>
      <c r="C14" s="54"/>
      <c r="D14" s="26"/>
      <c r="E14" s="37"/>
      <c r="F14" s="39"/>
      <c r="G14" s="40"/>
      <c r="H14" s="41"/>
      <c r="I14" s="38"/>
      <c r="J14" s="26"/>
      <c r="K14" s="28"/>
    </row>
    <row r="15" spans="2:11" x14ac:dyDescent="0.25">
      <c r="B15" s="25" t="s">
        <v>17</v>
      </c>
      <c r="C15" s="54"/>
      <c r="D15" s="26"/>
      <c r="E15" s="37"/>
      <c r="F15" s="39"/>
      <c r="G15" s="40"/>
      <c r="H15" s="41"/>
      <c r="I15" s="38"/>
      <c r="J15" s="26"/>
      <c r="K15" s="28"/>
    </row>
    <row r="16" spans="2:11" x14ac:dyDescent="0.25">
      <c r="B16" s="25" t="s">
        <v>18</v>
      </c>
      <c r="C16" s="54"/>
      <c r="D16" s="26"/>
      <c r="E16" s="37"/>
      <c r="F16" s="39"/>
      <c r="G16" s="40"/>
      <c r="H16" s="41"/>
      <c r="I16" s="38"/>
      <c r="J16" s="26"/>
      <c r="K16" s="28"/>
    </row>
    <row r="17" spans="2:14" x14ac:dyDescent="0.25">
      <c r="B17" s="25" t="s">
        <v>19</v>
      </c>
      <c r="C17" s="54"/>
      <c r="D17" s="26"/>
      <c r="E17" s="37"/>
      <c r="F17" s="39"/>
      <c r="G17" s="40"/>
      <c r="H17" s="41"/>
      <c r="I17" s="38"/>
      <c r="J17" s="26"/>
      <c r="K17" s="28"/>
    </row>
    <row r="18" spans="2:14" x14ac:dyDescent="0.25">
      <c r="B18" s="25" t="s">
        <v>20</v>
      </c>
      <c r="C18" s="54"/>
      <c r="D18" s="26"/>
      <c r="E18" s="37"/>
      <c r="F18" s="39"/>
      <c r="G18" s="40"/>
      <c r="H18" s="41"/>
      <c r="I18" s="38"/>
      <c r="J18" s="26"/>
      <c r="K18" s="28"/>
    </row>
    <row r="19" spans="2:14" x14ac:dyDescent="0.25">
      <c r="B19" s="25" t="s">
        <v>21</v>
      </c>
      <c r="C19" s="54"/>
      <c r="D19" s="26"/>
      <c r="E19" s="37"/>
      <c r="F19" s="39"/>
      <c r="G19" s="40"/>
      <c r="H19" s="41"/>
      <c r="I19" s="38"/>
      <c r="J19" s="26"/>
      <c r="K19" s="28"/>
    </row>
    <row r="20" spans="2:14" x14ac:dyDescent="0.25">
      <c r="B20" s="57" t="s">
        <v>81</v>
      </c>
      <c r="C20" s="54"/>
      <c r="D20" s="26"/>
      <c r="E20" s="37"/>
      <c r="F20" s="39"/>
      <c r="G20" s="40"/>
      <c r="H20" s="41"/>
      <c r="I20" s="38"/>
      <c r="J20" s="26"/>
      <c r="K20" s="28"/>
    </row>
    <row r="21" spans="2:14" x14ac:dyDescent="0.25">
      <c r="B21" s="58" t="s">
        <v>82</v>
      </c>
      <c r="C21" s="54"/>
      <c r="D21" s="26"/>
      <c r="E21" s="37"/>
      <c r="F21" s="39"/>
      <c r="G21" s="40"/>
      <c r="H21" s="41"/>
      <c r="I21" s="38"/>
      <c r="J21" s="26"/>
      <c r="K21" s="28"/>
    </row>
    <row r="22" spans="2:14" x14ac:dyDescent="0.25">
      <c r="B22" s="25" t="s">
        <v>22</v>
      </c>
      <c r="C22" s="54"/>
      <c r="D22" s="26"/>
      <c r="E22" s="37"/>
      <c r="F22" s="39"/>
      <c r="G22" s="40"/>
      <c r="H22" s="41"/>
      <c r="I22" s="38"/>
      <c r="J22" s="26"/>
      <c r="K22" s="28"/>
    </row>
    <row r="23" spans="2:14" x14ac:dyDescent="0.25">
      <c r="B23" s="25" t="s">
        <v>23</v>
      </c>
      <c r="C23" s="54"/>
      <c r="D23" s="26"/>
      <c r="E23" s="37"/>
      <c r="F23" s="39"/>
      <c r="G23" s="40"/>
      <c r="H23" s="41"/>
      <c r="I23" s="38"/>
      <c r="J23" s="26"/>
      <c r="K23" s="28"/>
    </row>
    <row r="24" spans="2:14" x14ac:dyDescent="0.25">
      <c r="B24" s="25" t="s">
        <v>24</v>
      </c>
      <c r="C24" s="54"/>
      <c r="D24" s="26"/>
      <c r="E24" s="37"/>
      <c r="F24" s="39"/>
      <c r="G24" s="40"/>
      <c r="H24" s="41"/>
      <c r="I24" s="38"/>
      <c r="J24" s="26"/>
      <c r="K24" s="28"/>
    </row>
    <row r="25" spans="2:14" s="5" customFormat="1" x14ac:dyDescent="0.25">
      <c r="B25" s="29" t="s">
        <v>3</v>
      </c>
      <c r="C25" s="30"/>
      <c r="D25" s="31"/>
      <c r="E25" s="32"/>
      <c r="F25" s="44"/>
      <c r="G25" s="45"/>
      <c r="H25" s="46"/>
      <c r="I25" s="30"/>
      <c r="J25" s="31"/>
      <c r="K25" s="33"/>
    </row>
    <row r="26" spans="2:14" x14ac:dyDescent="0.25">
      <c r="B26" s="13"/>
      <c r="C26" s="11"/>
      <c r="D26" s="11"/>
      <c r="E26" s="11"/>
      <c r="F26" s="11"/>
      <c r="G26" s="11"/>
      <c r="H26" s="11"/>
      <c r="I26" s="11"/>
      <c r="J26" s="11"/>
      <c r="K26" s="12"/>
      <c r="L26" s="11"/>
      <c r="M26" s="11"/>
      <c r="N26" s="11"/>
    </row>
    <row r="27" spans="2:14" s="10" customFormat="1" x14ac:dyDescent="0.25">
      <c r="B27" s="1" t="s">
        <v>25</v>
      </c>
      <c r="C27" s="4"/>
      <c r="D27" s="4"/>
      <c r="E27" s="4"/>
      <c r="F27" s="4"/>
      <c r="G27" s="4"/>
      <c r="H27" s="4"/>
      <c r="I27" s="4"/>
      <c r="J27" s="162"/>
      <c r="K27" s="163"/>
    </row>
    <row r="28" spans="2:14" x14ac:dyDescent="0.25">
      <c r="B28" s="25" t="s">
        <v>26</v>
      </c>
      <c r="C28" s="54"/>
      <c r="D28" s="27"/>
      <c r="E28" s="37"/>
      <c r="F28" s="63"/>
      <c r="G28" s="49"/>
      <c r="H28" s="41"/>
      <c r="I28" s="38"/>
      <c r="J28" s="26"/>
      <c r="K28" s="28"/>
    </row>
    <row r="29" spans="2:14" x14ac:dyDescent="0.25">
      <c r="B29" s="25" t="s">
        <v>27</v>
      </c>
      <c r="C29" s="54"/>
      <c r="D29" s="27"/>
      <c r="E29" s="37"/>
      <c r="F29" s="63"/>
      <c r="G29" s="49"/>
      <c r="H29" s="41"/>
      <c r="I29" s="38"/>
      <c r="J29" s="26"/>
      <c r="K29" s="28"/>
    </row>
    <row r="30" spans="2:14" x14ac:dyDescent="0.25">
      <c r="B30" s="25" t="s">
        <v>28</v>
      </c>
      <c r="C30" s="54"/>
      <c r="D30" s="27"/>
      <c r="E30" s="37"/>
      <c r="F30" s="63"/>
      <c r="G30" s="49"/>
      <c r="H30" s="41"/>
      <c r="I30" s="38"/>
      <c r="J30" s="26"/>
      <c r="K30" s="28"/>
    </row>
    <row r="31" spans="2:14" x14ac:dyDescent="0.25">
      <c r="B31" s="25" t="s">
        <v>29</v>
      </c>
      <c r="C31" s="54"/>
      <c r="D31" s="27"/>
      <c r="E31" s="37"/>
      <c r="F31" s="50"/>
      <c r="G31" s="49"/>
      <c r="H31" s="41"/>
      <c r="I31" s="38"/>
      <c r="J31" s="26"/>
      <c r="K31" s="28"/>
    </row>
    <row r="32" spans="2:14" x14ac:dyDescent="0.25">
      <c r="B32" s="25" t="s">
        <v>30</v>
      </c>
      <c r="C32" s="54"/>
      <c r="D32" s="27"/>
      <c r="E32" s="37"/>
      <c r="F32" s="50"/>
      <c r="G32" s="49"/>
      <c r="H32" s="41"/>
      <c r="I32" s="38"/>
      <c r="J32" s="26"/>
      <c r="K32" s="28"/>
    </row>
    <row r="33" spans="2:14" x14ac:dyDescent="0.25">
      <c r="B33" s="25" t="s">
        <v>31</v>
      </c>
      <c r="C33" s="54"/>
      <c r="D33" s="27"/>
      <c r="E33" s="37"/>
      <c r="F33" s="63"/>
      <c r="G33" s="49"/>
      <c r="H33" s="41"/>
      <c r="I33" s="38"/>
      <c r="J33" s="26"/>
      <c r="K33" s="28"/>
    </row>
    <row r="34" spans="2:14" s="5" customFormat="1" x14ac:dyDescent="0.25">
      <c r="B34" s="29" t="s">
        <v>3</v>
      </c>
      <c r="C34" s="34"/>
      <c r="D34" s="34"/>
      <c r="E34" s="31"/>
      <c r="F34" s="51"/>
      <c r="G34" s="51"/>
      <c r="H34" s="45"/>
      <c r="I34" s="34"/>
      <c r="J34" s="34"/>
      <c r="K34" s="35"/>
    </row>
    <row r="35" spans="2:14" x14ac:dyDescent="0.25">
      <c r="B35" s="13"/>
      <c r="C35" s="11"/>
      <c r="D35" s="11"/>
      <c r="E35" s="11"/>
      <c r="F35" s="11"/>
      <c r="G35" s="11"/>
      <c r="H35" s="11"/>
      <c r="I35" s="11"/>
      <c r="J35" s="11"/>
      <c r="K35" s="12"/>
      <c r="L35" s="11"/>
      <c r="M35" s="11"/>
      <c r="N35" s="11"/>
    </row>
    <row r="36" spans="2:14" s="5" customFormat="1" x14ac:dyDescent="0.25">
      <c r="B36" s="29" t="s">
        <v>6</v>
      </c>
      <c r="C36" s="34"/>
      <c r="D36" s="36"/>
      <c r="E36" s="31"/>
      <c r="F36" s="51"/>
      <c r="G36" s="53"/>
      <c r="H36" s="45"/>
      <c r="I36" s="34"/>
      <c r="J36" s="36"/>
      <c r="K36" s="35"/>
    </row>
    <row r="37" spans="2:14" ht="66" customHeight="1" thickBot="1" x14ac:dyDescent="0.3">
      <c r="B37" s="253" t="s">
        <v>164</v>
      </c>
      <c r="C37" s="254"/>
      <c r="D37" s="254"/>
      <c r="E37" s="254"/>
      <c r="F37" s="254"/>
      <c r="G37" s="254"/>
      <c r="H37" s="254"/>
      <c r="I37" s="254"/>
      <c r="J37" s="254"/>
      <c r="K37" s="255"/>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1" orientation="landscape" r:id="rId1"/>
  <headerFooter>
    <oddHeader>&amp;R32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2"/>
  <sheetViews>
    <sheetView zoomScaleSheetLayoutView="100" workbookViewId="0">
      <selection activeCell="I14" sqref="I14"/>
    </sheetView>
  </sheetViews>
  <sheetFormatPr defaultColWidth="8.85546875" defaultRowHeight="15" x14ac:dyDescent="0.25"/>
  <cols>
    <col min="1" max="1" width="6.140625" style="2" customWidth="1"/>
    <col min="2" max="2" width="42.42578125" style="2" customWidth="1"/>
    <col min="3" max="14" width="8.85546875" style="2" customWidth="1"/>
    <col min="15" max="16384" width="8.85546875" style="2"/>
  </cols>
  <sheetData>
    <row r="1" spans="2:14" s="115" customFormat="1" x14ac:dyDescent="0.25"/>
    <row r="2" spans="2:14" s="115" customFormat="1" ht="15.75" thickBot="1" x14ac:dyDescent="0.3"/>
    <row r="3" spans="2:14" s="115" customFormat="1" x14ac:dyDescent="0.25">
      <c r="B3" s="222" t="s">
        <v>69</v>
      </c>
      <c r="C3" s="223"/>
      <c r="D3" s="223"/>
      <c r="E3" s="223"/>
      <c r="F3" s="223"/>
      <c r="G3" s="223"/>
      <c r="H3" s="224"/>
      <c r="I3" s="223"/>
      <c r="J3" s="223"/>
      <c r="K3" s="223"/>
      <c r="L3" s="223"/>
      <c r="M3" s="223"/>
      <c r="N3" s="224"/>
    </row>
    <row r="4" spans="2:14" s="115" customFormat="1" x14ac:dyDescent="0.25">
      <c r="B4" s="225" t="s">
        <v>198</v>
      </c>
      <c r="C4" s="226"/>
      <c r="D4" s="226"/>
      <c r="E4" s="226"/>
      <c r="F4" s="226"/>
      <c r="G4" s="226"/>
      <c r="H4" s="227"/>
      <c r="I4" s="226"/>
      <c r="J4" s="226"/>
      <c r="K4" s="226"/>
      <c r="L4" s="226"/>
      <c r="M4" s="226"/>
      <c r="N4" s="227"/>
    </row>
    <row r="5" spans="2:14" s="115" customFormat="1" x14ac:dyDescent="0.25">
      <c r="B5" s="116"/>
      <c r="C5" s="228" t="s">
        <v>0</v>
      </c>
      <c r="D5" s="226"/>
      <c r="E5" s="229"/>
      <c r="F5" s="228" t="s">
        <v>1</v>
      </c>
      <c r="G5" s="226"/>
      <c r="H5" s="229"/>
      <c r="I5" s="226" t="s">
        <v>2</v>
      </c>
      <c r="J5" s="226"/>
      <c r="K5" s="229"/>
      <c r="L5" s="228" t="s">
        <v>3</v>
      </c>
      <c r="M5" s="226"/>
      <c r="N5" s="227"/>
    </row>
    <row r="6" spans="2:14" s="115" customFormat="1" x14ac:dyDescent="0.25">
      <c r="B6" s="1" t="s">
        <v>11</v>
      </c>
      <c r="C6" s="93" t="s">
        <v>4</v>
      </c>
      <c r="D6" s="9" t="s">
        <v>5</v>
      </c>
      <c r="E6" s="101" t="s">
        <v>5</v>
      </c>
      <c r="F6" s="93" t="s">
        <v>4</v>
      </c>
      <c r="G6" s="9" t="s">
        <v>5</v>
      </c>
      <c r="H6" s="101" t="s">
        <v>5</v>
      </c>
      <c r="I6" s="90" t="s">
        <v>4</v>
      </c>
      <c r="J6" s="9" t="s">
        <v>5</v>
      </c>
      <c r="K6" s="101" t="s">
        <v>5</v>
      </c>
      <c r="L6" s="93" t="s">
        <v>4</v>
      </c>
      <c r="M6" s="9" t="s">
        <v>5</v>
      </c>
      <c r="N6" s="91" t="s">
        <v>5</v>
      </c>
    </row>
    <row r="7" spans="2:14" s="115" customFormat="1" x14ac:dyDescent="0.25">
      <c r="B7" s="95" t="s">
        <v>12</v>
      </c>
      <c r="C7" s="159">
        <v>9.7662037037037186E-2</v>
      </c>
      <c r="D7" s="26">
        <v>0.19716795962239489</v>
      </c>
      <c r="E7" s="26">
        <v>8.6059011310671354E-2</v>
      </c>
      <c r="F7" s="117">
        <v>1.7893518518518513E-2</v>
      </c>
      <c r="G7" s="26">
        <v>0.17173961341924013</v>
      </c>
      <c r="H7" s="26">
        <v>6.1461397789615943E-2</v>
      </c>
      <c r="I7" s="117">
        <v>1.9317129629629615E-2</v>
      </c>
      <c r="J7" s="26">
        <v>0.16404560644780811</v>
      </c>
      <c r="K7" s="26">
        <v>7.1970677015955109E-2</v>
      </c>
      <c r="L7" s="27">
        <v>0.1348726851851853</v>
      </c>
      <c r="M7" s="26">
        <v>0.1880365326276385</v>
      </c>
      <c r="N7" s="28">
        <v>7.9600800584727502E-2</v>
      </c>
    </row>
    <row r="8" spans="2:14" s="115" customFormat="1" x14ac:dyDescent="0.25">
      <c r="B8" s="95" t="s">
        <v>80</v>
      </c>
      <c r="C8" s="159">
        <v>1.3587962962962956E-2</v>
      </c>
      <c r="D8" s="26">
        <v>2.7432470324329359E-2</v>
      </c>
      <c r="E8" s="26">
        <v>1.1973605034217584E-2</v>
      </c>
      <c r="F8" s="117">
        <v>1.8518518518518518E-4</v>
      </c>
      <c r="G8" s="26">
        <v>1.7773828038213731E-3</v>
      </c>
      <c r="H8" s="26">
        <v>6.3608173650314052E-4</v>
      </c>
      <c r="I8" s="117">
        <v>2.5115740740740741E-3</v>
      </c>
      <c r="J8" s="26">
        <v>2.1328877530961285E-2</v>
      </c>
      <c r="K8" s="26">
        <v>9.3574816731349739E-3</v>
      </c>
      <c r="L8" s="27">
        <v>1.6284722222222214E-2</v>
      </c>
      <c r="M8" s="26">
        <v>2.2703801716904403E-2</v>
      </c>
      <c r="N8" s="28">
        <v>9.6111152855669311E-3</v>
      </c>
    </row>
    <row r="9" spans="2:14" s="115" customFormat="1" x14ac:dyDescent="0.25">
      <c r="B9" s="95" t="s">
        <v>13</v>
      </c>
      <c r="C9" s="159">
        <v>2.6458333333333309E-2</v>
      </c>
      <c r="D9" s="26">
        <v>5.3416207122160893E-2</v>
      </c>
      <c r="E9" s="26">
        <v>2.3314873175657055E-2</v>
      </c>
      <c r="F9" s="117">
        <v>3.5069444444444436E-3</v>
      </c>
      <c r="G9" s="26">
        <v>3.3659186847367246E-2</v>
      </c>
      <c r="H9" s="26">
        <v>1.2045797885028221E-2</v>
      </c>
      <c r="I9" s="117">
        <v>6.8287037037037023E-3</v>
      </c>
      <c r="J9" s="26">
        <v>5.7990957342244957E-2</v>
      </c>
      <c r="K9" s="26">
        <v>2.5442000862440708E-2</v>
      </c>
      <c r="L9" s="27">
        <v>3.6793981481481455E-2</v>
      </c>
      <c r="M9" s="26">
        <v>5.1297360098108799E-2</v>
      </c>
      <c r="N9" s="28">
        <v>2.171551918466046E-2</v>
      </c>
    </row>
    <row r="10" spans="2:14" s="115" customFormat="1" x14ac:dyDescent="0.25">
      <c r="B10" s="95" t="s">
        <v>14</v>
      </c>
      <c r="C10" s="159">
        <v>4.9074074074074063E-3</v>
      </c>
      <c r="D10" s="26">
        <v>9.9074679876623942E-3</v>
      </c>
      <c r="E10" s="26">
        <v>4.3243684280308827E-3</v>
      </c>
      <c r="F10" s="117">
        <v>6.8287037037037036E-4</v>
      </c>
      <c r="G10" s="26">
        <v>6.5540990890913132E-3</v>
      </c>
      <c r="H10" s="26">
        <v>2.3455514033553309E-3</v>
      </c>
      <c r="I10" s="117">
        <v>2.3379629629629627E-3</v>
      </c>
      <c r="J10" s="26">
        <v>1.9854531157853361E-2</v>
      </c>
      <c r="K10" s="26">
        <v>8.7106511427339373E-3</v>
      </c>
      <c r="L10" s="27">
        <v>7.9282407407407392E-3</v>
      </c>
      <c r="M10" s="26">
        <v>1.105337894533015E-2</v>
      </c>
      <c r="N10" s="28">
        <v>4.6791854801800639E-3</v>
      </c>
    </row>
    <row r="11" spans="2:14" s="115" customFormat="1" x14ac:dyDescent="0.25">
      <c r="B11" s="95" t="s">
        <v>15</v>
      </c>
      <c r="C11" s="159">
        <v>1.403935185185185E-2</v>
      </c>
      <c r="D11" s="26">
        <v>2.8343770445836053E-2</v>
      </c>
      <c r="E11" s="26">
        <v>1.2371365337739295E-2</v>
      </c>
      <c r="F11" s="117">
        <v>4.8958333333333328E-3</v>
      </c>
      <c r="G11" s="26">
        <v>4.698955787602755E-2</v>
      </c>
      <c r="H11" s="26">
        <v>1.6816410908801777E-2</v>
      </c>
      <c r="I11" s="117">
        <v>4.9074074074074072E-3</v>
      </c>
      <c r="J11" s="26">
        <v>4.167485747985062E-2</v>
      </c>
      <c r="K11" s="26">
        <v>1.8283742992669258E-2</v>
      </c>
      <c r="L11" s="27">
        <v>2.3842592592592589E-2</v>
      </c>
      <c r="M11" s="26">
        <v>3.3240818434131549E-2</v>
      </c>
      <c r="N11" s="28">
        <v>1.4071711079081652E-2</v>
      </c>
    </row>
    <row r="12" spans="2:14" s="115" customFormat="1" x14ac:dyDescent="0.25">
      <c r="B12" s="95" t="s">
        <v>111</v>
      </c>
      <c r="C12" s="159">
        <v>0.28031249999999991</v>
      </c>
      <c r="D12" s="26">
        <v>0.5659173754556498</v>
      </c>
      <c r="E12" s="26">
        <v>0.247009148486981</v>
      </c>
      <c r="F12" s="117">
        <v>6.7569444444444446E-2</v>
      </c>
      <c r="G12" s="26">
        <v>0.64852255054432351</v>
      </c>
      <c r="H12" s="26">
        <v>0.23209032360658344</v>
      </c>
      <c r="I12" s="117">
        <v>6.6655092592592557E-2</v>
      </c>
      <c r="J12" s="26">
        <v>0.56605071751523495</v>
      </c>
      <c r="K12" s="26">
        <v>0.24833980163863728</v>
      </c>
      <c r="L12" s="27">
        <v>0.41453703703703693</v>
      </c>
      <c r="M12" s="26">
        <v>0.57793842380429872</v>
      </c>
      <c r="N12" s="28">
        <v>0.24465650680018852</v>
      </c>
    </row>
    <row r="13" spans="2:14" s="115" customFormat="1" x14ac:dyDescent="0.25">
      <c r="B13" s="95" t="s">
        <v>16</v>
      </c>
      <c r="C13" s="159">
        <v>5.7870370370370366E-5</v>
      </c>
      <c r="D13" s="26">
        <v>1.1683334891111316E-4</v>
      </c>
      <c r="E13" s="26">
        <v>5.0994910707911359E-5</v>
      </c>
      <c r="F13" s="117"/>
      <c r="G13" s="26"/>
      <c r="H13" s="26"/>
      <c r="I13" s="117"/>
      <c r="J13" s="26"/>
      <c r="K13" s="26"/>
      <c r="L13" s="27">
        <v>5.7870370370370366E-5</v>
      </c>
      <c r="M13" s="26">
        <v>8.0681598141095988E-5</v>
      </c>
      <c r="N13" s="28">
        <v>3.415463854146032E-5</v>
      </c>
    </row>
    <row r="14" spans="2:14" s="115" customFormat="1" x14ac:dyDescent="0.25">
      <c r="B14" s="95" t="s">
        <v>105</v>
      </c>
      <c r="C14" s="159"/>
      <c r="D14" s="26"/>
      <c r="E14" s="26"/>
      <c r="F14" s="117"/>
      <c r="G14" s="26"/>
      <c r="H14" s="26"/>
      <c r="I14" s="117"/>
      <c r="J14" s="26"/>
      <c r="K14" s="26"/>
      <c r="L14" s="27"/>
      <c r="M14" s="26"/>
      <c r="N14" s="28"/>
    </row>
    <row r="15" spans="2:14" s="115" customFormat="1" x14ac:dyDescent="0.25">
      <c r="B15" s="95" t="s">
        <v>17</v>
      </c>
      <c r="C15" s="159"/>
      <c r="D15" s="26"/>
      <c r="E15" s="26"/>
      <c r="F15" s="117"/>
      <c r="G15" s="26"/>
      <c r="H15" s="26"/>
      <c r="I15" s="117"/>
      <c r="J15" s="26"/>
      <c r="K15" s="26"/>
      <c r="L15" s="27"/>
      <c r="M15" s="26"/>
      <c r="N15" s="28"/>
    </row>
    <row r="16" spans="2:14" s="115" customFormat="1" x14ac:dyDescent="0.25">
      <c r="B16" s="95" t="s">
        <v>18</v>
      </c>
      <c r="C16" s="159">
        <v>2.5925925925925917E-3</v>
      </c>
      <c r="D16" s="26">
        <v>5.2341340312178682E-3</v>
      </c>
      <c r="E16" s="26">
        <v>2.2845719997144284E-3</v>
      </c>
      <c r="F16" s="117">
        <v>1.0416666666666666E-4</v>
      </c>
      <c r="G16" s="26">
        <v>9.9977782714952236E-4</v>
      </c>
      <c r="H16" s="26">
        <v>3.5779597678301656E-4</v>
      </c>
      <c r="I16" s="117">
        <v>3.4722222222222224E-4</v>
      </c>
      <c r="J16" s="26">
        <v>2.9486927462158458E-3</v>
      </c>
      <c r="K16" s="26">
        <v>1.2936610608020702E-3</v>
      </c>
      <c r="L16" s="27">
        <v>3.0439814814814804E-3</v>
      </c>
      <c r="M16" s="26">
        <v>4.2438520622216482E-3</v>
      </c>
      <c r="N16" s="28">
        <v>1.7965339872808123E-3</v>
      </c>
    </row>
    <row r="17" spans="2:14" s="115" customFormat="1" x14ac:dyDescent="0.25">
      <c r="B17" s="95" t="s">
        <v>19</v>
      </c>
      <c r="C17" s="159"/>
      <c r="D17" s="26"/>
      <c r="E17" s="26"/>
      <c r="F17" s="117"/>
      <c r="G17" s="26"/>
      <c r="H17" s="26"/>
      <c r="I17" s="117"/>
      <c r="J17" s="26"/>
      <c r="K17" s="26"/>
      <c r="L17" s="27"/>
      <c r="M17" s="26"/>
      <c r="N17" s="28"/>
    </row>
    <row r="18" spans="2:14" s="115" customFormat="1" x14ac:dyDescent="0.25">
      <c r="B18" s="95" t="s">
        <v>20</v>
      </c>
      <c r="C18" s="159">
        <v>2.0949074074074073E-3</v>
      </c>
      <c r="D18" s="26">
        <v>4.2293672305822967E-3</v>
      </c>
      <c r="E18" s="26">
        <v>1.8460157676263914E-3</v>
      </c>
      <c r="F18" s="117">
        <v>6.9444444444444444E-5</v>
      </c>
      <c r="G18" s="26">
        <v>6.6651855143301498E-4</v>
      </c>
      <c r="H18" s="26">
        <v>2.3853065118867772E-4</v>
      </c>
      <c r="I18" s="117">
        <v>1.0416666666666666E-4</v>
      </c>
      <c r="J18" s="26">
        <v>8.8460782386475369E-4</v>
      </c>
      <c r="K18" s="26">
        <v>3.88098318240621E-4</v>
      </c>
      <c r="L18" s="27">
        <v>2.2685185185185182E-3</v>
      </c>
      <c r="M18" s="26">
        <v>3.1627186471309627E-3</v>
      </c>
      <c r="N18" s="28">
        <v>1.3388618308252445E-3</v>
      </c>
    </row>
    <row r="19" spans="2:14" s="115" customFormat="1" x14ac:dyDescent="0.25">
      <c r="B19" s="95" t="s">
        <v>21</v>
      </c>
      <c r="C19" s="159"/>
      <c r="D19" s="26"/>
      <c r="E19" s="26"/>
      <c r="F19" s="117"/>
      <c r="G19" s="26"/>
      <c r="H19" s="26"/>
      <c r="I19" s="117"/>
      <c r="J19" s="26"/>
      <c r="K19" s="26"/>
      <c r="L19" s="27"/>
      <c r="M19" s="26"/>
      <c r="N19" s="28"/>
    </row>
    <row r="20" spans="2:14" s="115" customFormat="1" x14ac:dyDescent="0.25">
      <c r="B20" s="95" t="s">
        <v>81</v>
      </c>
      <c r="C20" s="159">
        <v>2.199074074074074E-4</v>
      </c>
      <c r="D20" s="55">
        <v>4.4396672586223003E-4</v>
      </c>
      <c r="E20" s="55">
        <v>1.9378066069006318E-4</v>
      </c>
      <c r="F20" s="117"/>
      <c r="G20" s="55"/>
      <c r="H20" s="55"/>
      <c r="I20" s="117"/>
      <c r="J20" s="55"/>
      <c r="K20" s="55"/>
      <c r="L20" s="27">
        <v>2.199074074074074E-4</v>
      </c>
      <c r="M20" s="26">
        <v>3.0659007293616479E-4</v>
      </c>
      <c r="N20" s="28">
        <v>1.2978762645754924E-4</v>
      </c>
    </row>
    <row r="21" spans="2:14" s="115" customFormat="1" x14ac:dyDescent="0.25">
      <c r="B21" s="95" t="s">
        <v>82</v>
      </c>
      <c r="C21" s="159"/>
      <c r="D21" s="55"/>
      <c r="E21" s="55"/>
      <c r="F21" s="117"/>
      <c r="G21" s="55"/>
      <c r="H21" s="55"/>
      <c r="I21" s="117"/>
      <c r="J21" s="55"/>
      <c r="K21" s="55"/>
      <c r="L21" s="27"/>
      <c r="M21" s="26"/>
      <c r="N21" s="28"/>
    </row>
    <row r="22" spans="2:14" s="115" customFormat="1" x14ac:dyDescent="0.25">
      <c r="B22" s="95" t="s">
        <v>22</v>
      </c>
      <c r="C22" s="159"/>
      <c r="D22" s="26"/>
      <c r="E22" s="26"/>
      <c r="F22" s="117"/>
      <c r="G22" s="26"/>
      <c r="H22" s="26"/>
      <c r="I22" s="117"/>
      <c r="J22" s="26"/>
      <c r="K22" s="26"/>
      <c r="L22" s="27"/>
      <c r="M22" s="26"/>
      <c r="N22" s="28"/>
    </row>
    <row r="23" spans="2:14" s="115" customFormat="1" x14ac:dyDescent="0.25">
      <c r="B23" s="95" t="s">
        <v>23</v>
      </c>
      <c r="C23" s="159">
        <v>6.3310185185185179E-3</v>
      </c>
      <c r="D23" s="26">
        <v>1.278156837087578E-2</v>
      </c>
      <c r="E23" s="26">
        <v>5.5788432314455034E-3</v>
      </c>
      <c r="F23" s="117">
        <v>3.5879629629629629E-4</v>
      </c>
      <c r="G23" s="26">
        <v>3.4436791824039104E-3</v>
      </c>
      <c r="H23" s="26">
        <v>1.2324083644748348E-3</v>
      </c>
      <c r="I23" s="117">
        <v>1.0300925925925926E-3</v>
      </c>
      <c r="J23" s="26">
        <v>8.7477884804403432E-3</v>
      </c>
      <c r="K23" s="26">
        <v>3.8378611470461419E-3</v>
      </c>
      <c r="L23" s="27">
        <v>7.7199074074074071E-3</v>
      </c>
      <c r="M23" s="26">
        <v>1.0762925192022205E-2</v>
      </c>
      <c r="N23" s="28">
        <v>4.5562287814308071E-3</v>
      </c>
    </row>
    <row r="24" spans="2:14" s="115" customFormat="1" x14ac:dyDescent="0.25">
      <c r="B24" s="95" t="s">
        <v>24</v>
      </c>
      <c r="C24" s="159">
        <v>4.7060185185185177E-2</v>
      </c>
      <c r="D24" s="26">
        <v>9.500887933451721E-2</v>
      </c>
      <c r="E24" s="26">
        <v>4.1469061387673513E-2</v>
      </c>
      <c r="F24" s="117">
        <v>8.9236111111111061E-3</v>
      </c>
      <c r="G24" s="26">
        <v>8.5647633859142369E-2</v>
      </c>
      <c r="H24" s="26">
        <v>3.0651188677745071E-2</v>
      </c>
      <c r="I24" s="117">
        <v>1.3715277777777776E-2</v>
      </c>
      <c r="J24" s="26">
        <v>0.11647336347552589</v>
      </c>
      <c r="K24" s="26">
        <v>5.1099611901681767E-2</v>
      </c>
      <c r="L24" s="27">
        <v>6.9699074074074052E-2</v>
      </c>
      <c r="M24" s="26">
        <v>9.7172916801135989E-2</v>
      </c>
      <c r="N24" s="28">
        <v>4.1135846659334799E-2</v>
      </c>
    </row>
    <row r="25" spans="2:14" s="126" customFormat="1" x14ac:dyDescent="0.25">
      <c r="B25" s="99" t="s">
        <v>3</v>
      </c>
      <c r="C25" s="30">
        <v>0.49532407407407414</v>
      </c>
      <c r="D25" s="31">
        <v>0.99999999999999978</v>
      </c>
      <c r="E25" s="32">
        <v>0.43647563973115511</v>
      </c>
      <c r="F25" s="30">
        <v>0.1041898148148148</v>
      </c>
      <c r="G25" s="31">
        <v>1</v>
      </c>
      <c r="H25" s="32">
        <v>0.35787548700007948</v>
      </c>
      <c r="I25" s="30">
        <v>0.11775462962962957</v>
      </c>
      <c r="J25" s="31">
        <v>1.0000000000000002</v>
      </c>
      <c r="K25" s="32">
        <v>0.43872358775334191</v>
      </c>
      <c r="L25" s="30">
        <v>0.71726851851851836</v>
      </c>
      <c r="M25" s="31">
        <v>1.0000000000000002</v>
      </c>
      <c r="N25" s="33">
        <v>0.42332625193827578</v>
      </c>
    </row>
    <row r="26" spans="2:14" s="115" customFormat="1" x14ac:dyDescent="0.25">
      <c r="B26" s="119"/>
      <c r="C26" s="120"/>
      <c r="D26" s="120"/>
      <c r="E26" s="120"/>
      <c r="F26" s="120"/>
      <c r="G26" s="120"/>
      <c r="H26" s="120"/>
      <c r="I26" s="120"/>
      <c r="J26" s="120"/>
      <c r="K26" s="120"/>
      <c r="L26" s="120"/>
      <c r="M26" s="120"/>
      <c r="N26" s="121"/>
    </row>
    <row r="27" spans="2:14" s="115" customFormat="1" x14ac:dyDescent="0.25">
      <c r="B27" s="1" t="s">
        <v>25</v>
      </c>
      <c r="C27" s="4" t="s">
        <v>4</v>
      </c>
      <c r="D27" s="4" t="s">
        <v>5</v>
      </c>
      <c r="E27" s="4" t="s">
        <v>5</v>
      </c>
      <c r="F27" s="9" t="s">
        <v>4</v>
      </c>
      <c r="G27" s="88" t="s">
        <v>5</v>
      </c>
      <c r="H27" s="88" t="s">
        <v>5</v>
      </c>
      <c r="I27" s="9" t="s">
        <v>4</v>
      </c>
      <c r="J27" s="88" t="s">
        <v>5</v>
      </c>
      <c r="K27" s="88" t="s">
        <v>5</v>
      </c>
      <c r="L27" s="157" t="s">
        <v>4</v>
      </c>
      <c r="M27" s="4" t="s">
        <v>5</v>
      </c>
      <c r="N27" s="158" t="s">
        <v>5</v>
      </c>
    </row>
    <row r="28" spans="2:14" s="115" customFormat="1" x14ac:dyDescent="0.25">
      <c r="B28" s="95" t="s">
        <v>26</v>
      </c>
      <c r="C28" s="159">
        <v>7.0208333333333275E-2</v>
      </c>
      <c r="D28" s="27"/>
      <c r="E28" s="26">
        <v>6.1867025670838016E-2</v>
      </c>
      <c r="F28" s="117">
        <v>1.5995370370370368E-2</v>
      </c>
      <c r="G28" s="27"/>
      <c r="H28" s="26">
        <v>5.4941559990458758E-2</v>
      </c>
      <c r="I28" s="117">
        <v>2.0821759259259252E-2</v>
      </c>
      <c r="J28" s="27"/>
      <c r="K28" s="26">
        <v>7.7576541612764116E-2</v>
      </c>
      <c r="L28" s="27">
        <v>0.10702546296296289</v>
      </c>
      <c r="M28" s="26"/>
      <c r="N28" s="28">
        <v>6.3165588518576676E-2</v>
      </c>
    </row>
    <row r="29" spans="2:14" s="115" customFormat="1" x14ac:dyDescent="0.25">
      <c r="B29" s="95" t="s">
        <v>27</v>
      </c>
      <c r="C29" s="159">
        <v>5.3819444444444435E-3</v>
      </c>
      <c r="D29" s="27"/>
      <c r="E29" s="26">
        <v>4.7425266958357566E-3</v>
      </c>
      <c r="F29" s="117">
        <v>1.1226851851851851E-3</v>
      </c>
      <c r="G29" s="27"/>
      <c r="H29" s="26">
        <v>3.8562455275502898E-3</v>
      </c>
      <c r="I29" s="117">
        <v>3.8194444444444446E-4</v>
      </c>
      <c r="J29" s="27"/>
      <c r="K29" s="26">
        <v>1.4230271668822772E-3</v>
      </c>
      <c r="L29" s="27">
        <v>6.8865740740740727E-3</v>
      </c>
      <c r="M29" s="26"/>
      <c r="N29" s="28">
        <v>4.064401986433778E-3</v>
      </c>
    </row>
    <row r="30" spans="2:14" s="115" customFormat="1" x14ac:dyDescent="0.25">
      <c r="B30" s="95" t="s">
        <v>28</v>
      </c>
      <c r="C30" s="159">
        <v>6.238425925925925E-3</v>
      </c>
      <c r="D30" s="27"/>
      <c r="E30" s="26">
        <v>5.4972513743128445E-3</v>
      </c>
      <c r="F30" s="117">
        <v>1.6550925925925926E-3</v>
      </c>
      <c r="G30" s="27"/>
      <c r="H30" s="26">
        <v>5.6849805199968191E-3</v>
      </c>
      <c r="I30" s="117">
        <v>9.953703703703702E-4</v>
      </c>
      <c r="J30" s="27"/>
      <c r="K30" s="26">
        <v>3.7084950409659338E-3</v>
      </c>
      <c r="L30" s="27">
        <v>8.8888888888888889E-3</v>
      </c>
      <c r="M30" s="26"/>
      <c r="N30" s="28">
        <v>5.246152479968306E-3</v>
      </c>
    </row>
    <row r="31" spans="2:14" s="115" customFormat="1" x14ac:dyDescent="0.25">
      <c r="B31" s="95" t="s">
        <v>29</v>
      </c>
      <c r="C31" s="159">
        <v>0.26954861111111073</v>
      </c>
      <c r="D31" s="27"/>
      <c r="E31" s="26">
        <v>0.23752409509530922</v>
      </c>
      <c r="F31" s="117">
        <v>7.3437499999999989E-2</v>
      </c>
      <c r="G31" s="27"/>
      <c r="H31" s="26">
        <v>0.25224616363202668</v>
      </c>
      <c r="I31" s="117">
        <v>6.4224537037037024E-2</v>
      </c>
      <c r="J31" s="27"/>
      <c r="K31" s="26">
        <v>0.23928417421302287</v>
      </c>
      <c r="L31" s="27">
        <v>0.40721064814814772</v>
      </c>
      <c r="M31" s="26"/>
      <c r="N31" s="28">
        <v>0.24033252956083948</v>
      </c>
    </row>
    <row r="32" spans="2:14" s="115" customFormat="1" x14ac:dyDescent="0.25">
      <c r="B32" s="95" t="s">
        <v>30</v>
      </c>
      <c r="C32" s="159">
        <v>0.20864583333333345</v>
      </c>
      <c r="D32" s="27"/>
      <c r="E32" s="26">
        <v>0.18385705106630373</v>
      </c>
      <c r="F32" s="117">
        <v>7.1608796296296323E-2</v>
      </c>
      <c r="G32" s="27"/>
      <c r="H32" s="26">
        <v>0.24596485648405828</v>
      </c>
      <c r="I32" s="117">
        <v>4.0358796296296316E-2</v>
      </c>
      <c r="J32" s="27"/>
      <c r="K32" s="26">
        <v>0.15036653730056071</v>
      </c>
      <c r="L32" s="27">
        <v>0.32061342592592607</v>
      </c>
      <c r="M32" s="26"/>
      <c r="N32" s="28">
        <v>0.18922352844739856</v>
      </c>
    </row>
    <row r="33" spans="2:14" s="115" customFormat="1" x14ac:dyDescent="0.25">
      <c r="B33" s="95" t="s">
        <v>31</v>
      </c>
      <c r="C33" s="159">
        <v>7.9479166666666629E-2</v>
      </c>
      <c r="D33" s="27"/>
      <c r="E33" s="26">
        <v>7.003641036624543E-2</v>
      </c>
      <c r="F33" s="117">
        <v>2.3125000000000003E-2</v>
      </c>
      <c r="G33" s="27"/>
      <c r="H33" s="26">
        <v>7.9430706845829688E-2</v>
      </c>
      <c r="I33" s="117">
        <v>2.3865740740740739E-2</v>
      </c>
      <c r="J33" s="27"/>
      <c r="K33" s="26">
        <v>8.8917636912462281E-2</v>
      </c>
      <c r="L33" s="27">
        <v>0.12646990740740738</v>
      </c>
      <c r="M33" s="26"/>
      <c r="N33" s="28">
        <v>7.4641547068507383E-2</v>
      </c>
    </row>
    <row r="34" spans="2:14" s="126" customFormat="1" x14ac:dyDescent="0.25">
      <c r="B34" s="99" t="s">
        <v>3</v>
      </c>
      <c r="C34" s="34">
        <v>0.63950231481481445</v>
      </c>
      <c r="D34" s="34"/>
      <c r="E34" s="31">
        <v>0.563524360268845</v>
      </c>
      <c r="F34" s="34">
        <v>0.18694444444444447</v>
      </c>
      <c r="G34" s="34"/>
      <c r="H34" s="31">
        <v>0.64212451299992046</v>
      </c>
      <c r="I34" s="34">
        <v>0.15064814814814814</v>
      </c>
      <c r="J34" s="34"/>
      <c r="K34" s="31">
        <v>0.56127641224665814</v>
      </c>
      <c r="L34" s="34">
        <v>0.97709490740740712</v>
      </c>
      <c r="M34" s="34"/>
      <c r="N34" s="33">
        <v>0.57667374806172411</v>
      </c>
    </row>
    <row r="35" spans="2:14" s="115" customFormat="1" x14ac:dyDescent="0.25">
      <c r="B35" s="122"/>
      <c r="C35" s="123"/>
      <c r="D35" s="123"/>
      <c r="E35" s="123"/>
      <c r="F35" s="123"/>
      <c r="G35" s="123"/>
      <c r="H35" s="123"/>
      <c r="I35" s="123"/>
      <c r="J35" s="123"/>
      <c r="K35" s="123"/>
      <c r="L35" s="123"/>
      <c r="M35" s="123"/>
      <c r="N35" s="124"/>
    </row>
    <row r="36" spans="2:14" s="115" customFormat="1" x14ac:dyDescent="0.25">
      <c r="B36" s="99" t="s">
        <v>6</v>
      </c>
      <c r="C36" s="34">
        <v>1.1348263888888885</v>
      </c>
      <c r="D36" s="36"/>
      <c r="E36" s="31">
        <v>1</v>
      </c>
      <c r="F36" s="34">
        <v>0.29113425925925929</v>
      </c>
      <c r="G36" s="36"/>
      <c r="H36" s="31">
        <v>1</v>
      </c>
      <c r="I36" s="34">
        <v>0.26840277777777771</v>
      </c>
      <c r="J36" s="36"/>
      <c r="K36" s="31">
        <v>1</v>
      </c>
      <c r="L36" s="34">
        <v>1.6943634259259255</v>
      </c>
      <c r="M36" s="36"/>
      <c r="N36" s="35">
        <v>0.99999999999999989</v>
      </c>
    </row>
    <row r="37" spans="2:14" s="115" customFormat="1" ht="66" customHeight="1" thickBot="1" x14ac:dyDescent="0.3">
      <c r="B37" s="219" t="s">
        <v>61</v>
      </c>
      <c r="C37" s="231"/>
      <c r="D37" s="231"/>
      <c r="E37" s="231"/>
      <c r="F37" s="231"/>
      <c r="G37" s="231"/>
      <c r="H37" s="232"/>
      <c r="I37" s="231"/>
      <c r="J37" s="231"/>
      <c r="K37" s="231"/>
      <c r="L37" s="231"/>
      <c r="M37" s="231"/>
      <c r="N37" s="232"/>
    </row>
    <row r="38" spans="2:14" s="115" customFormat="1" x14ac:dyDescent="0.25"/>
    <row r="39" spans="2:14" s="115" customFormat="1" x14ac:dyDescent="0.25"/>
    <row r="40" spans="2:14" s="115" customFormat="1" x14ac:dyDescent="0.25"/>
    <row r="41" spans="2:14" s="115" customFormat="1" x14ac:dyDescent="0.25"/>
    <row r="42" spans="2:14" s="115" customFormat="1" x14ac:dyDescent="0.25"/>
    <row r="43" spans="2:14" s="115" customFormat="1" x14ac:dyDescent="0.25"/>
    <row r="44" spans="2:14" s="115" customFormat="1" x14ac:dyDescent="0.25"/>
    <row r="45" spans="2:14" s="115" customFormat="1" x14ac:dyDescent="0.25"/>
    <row r="46" spans="2:14" s="115" customFormat="1" x14ac:dyDescent="0.25"/>
    <row r="47" spans="2:14" s="115" customFormat="1" x14ac:dyDescent="0.25"/>
    <row r="48" spans="2:14" s="115" customFormat="1" x14ac:dyDescent="0.25"/>
    <row r="49" s="115" customFormat="1" x14ac:dyDescent="0.25"/>
    <row r="50" s="115" customFormat="1" x14ac:dyDescent="0.25"/>
    <row r="51" s="115" customFormat="1" x14ac:dyDescent="0.25"/>
    <row r="52" s="115" customFormat="1" x14ac:dyDescent="0.25"/>
    <row r="53" s="115" customFormat="1" x14ac:dyDescent="0.25"/>
    <row r="54" s="115" customFormat="1" x14ac:dyDescent="0.25"/>
    <row r="55" s="115" customFormat="1" x14ac:dyDescent="0.25"/>
    <row r="56" s="115" customFormat="1" x14ac:dyDescent="0.25"/>
    <row r="57" s="115" customFormat="1" x14ac:dyDescent="0.25"/>
    <row r="58" s="115" customFormat="1" x14ac:dyDescent="0.25"/>
    <row r="59" s="115" customFormat="1" x14ac:dyDescent="0.25"/>
    <row r="60" s="115" customFormat="1" x14ac:dyDescent="0.25"/>
    <row r="61" s="115" customFormat="1" x14ac:dyDescent="0.25"/>
    <row r="62" s="115" customFormat="1" x14ac:dyDescent="0.25"/>
    <row r="63" s="115" customFormat="1" x14ac:dyDescent="0.25"/>
    <row r="64" s="115" customFormat="1" x14ac:dyDescent="0.25"/>
    <row r="65" s="115" customFormat="1" x14ac:dyDescent="0.25"/>
    <row r="66" s="115" customFormat="1" x14ac:dyDescent="0.25"/>
    <row r="67" s="115" customFormat="1" x14ac:dyDescent="0.25"/>
    <row r="68" s="115" customFormat="1" x14ac:dyDescent="0.25"/>
    <row r="69" s="115" customFormat="1" x14ac:dyDescent="0.25"/>
    <row r="70" s="115" customFormat="1" x14ac:dyDescent="0.25"/>
    <row r="71" s="115" customFormat="1" x14ac:dyDescent="0.25"/>
    <row r="72" s="115" customFormat="1" x14ac:dyDescent="0.25"/>
  </sheetData>
  <mergeCells count="7">
    <mergeCell ref="B37:N37"/>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82" orientation="landscape" r:id="rId1"/>
  <headerFooter>
    <oddHeader>&amp;R6</oddHeader>
  </headerFooter>
  <colBreaks count="1" manualBreakCount="1">
    <brk id="14"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zoomScaleSheetLayoutView="100" workbookViewId="0">
      <selection activeCell="I14" sqref="I14"/>
    </sheetView>
  </sheetViews>
  <sheetFormatPr defaultColWidth="8.85546875" defaultRowHeight="15" x14ac:dyDescent="0.25"/>
  <cols>
    <col min="1" max="1" width="6.140625" style="2" customWidth="1"/>
    <col min="2" max="2" width="42.42578125" style="2" customWidth="1"/>
    <col min="3" max="11" width="12.42578125" style="2" customWidth="1"/>
    <col min="12" max="16384" width="8.85546875" style="2"/>
  </cols>
  <sheetData>
    <row r="2" spans="2:11" ht="15.75" thickBot="1" x14ac:dyDescent="0.3"/>
    <row r="3" spans="2:11" x14ac:dyDescent="0.25">
      <c r="B3" s="237" t="s">
        <v>191</v>
      </c>
      <c r="C3" s="238"/>
      <c r="D3" s="238"/>
      <c r="E3" s="238"/>
      <c r="F3" s="238"/>
      <c r="G3" s="238"/>
      <c r="H3" s="238"/>
      <c r="I3" s="238"/>
      <c r="J3" s="238"/>
      <c r="K3" s="239"/>
    </row>
    <row r="4" spans="2:11" x14ac:dyDescent="0.25">
      <c r="B4" s="249" t="s">
        <v>198</v>
      </c>
      <c r="C4" s="241"/>
      <c r="D4" s="241"/>
      <c r="E4" s="241"/>
      <c r="F4" s="241"/>
      <c r="G4" s="241"/>
      <c r="H4" s="241"/>
      <c r="I4" s="241"/>
      <c r="J4" s="241"/>
      <c r="K4" s="243"/>
    </row>
    <row r="5" spans="2:11" x14ac:dyDescent="0.25">
      <c r="B5" s="3"/>
      <c r="C5" s="240" t="s">
        <v>55</v>
      </c>
      <c r="D5" s="241"/>
      <c r="E5" s="242"/>
      <c r="F5" s="240" t="s">
        <v>56</v>
      </c>
      <c r="G5" s="241"/>
      <c r="H5" s="242"/>
      <c r="I5" s="240" t="s">
        <v>3</v>
      </c>
      <c r="J5" s="241"/>
      <c r="K5" s="243"/>
    </row>
    <row r="6" spans="2:11" x14ac:dyDescent="0.25">
      <c r="B6" s="1" t="s">
        <v>11</v>
      </c>
      <c r="C6" s="20" t="s">
        <v>4</v>
      </c>
      <c r="D6" s="4" t="s">
        <v>5</v>
      </c>
      <c r="E6" s="21" t="s">
        <v>5</v>
      </c>
      <c r="F6" s="20" t="s">
        <v>4</v>
      </c>
      <c r="G6" s="4" t="s">
        <v>5</v>
      </c>
      <c r="H6" s="21" t="s">
        <v>5</v>
      </c>
      <c r="I6" s="20" t="s">
        <v>4</v>
      </c>
      <c r="J6" s="4" t="s">
        <v>5</v>
      </c>
      <c r="K6" s="19" t="s">
        <v>5</v>
      </c>
    </row>
    <row r="7" spans="2:11" x14ac:dyDescent="0.25">
      <c r="B7" s="25" t="s">
        <v>12</v>
      </c>
      <c r="C7" s="54"/>
      <c r="D7" s="26"/>
      <c r="E7" s="37"/>
      <c r="F7" s="54">
        <v>2.4305555555555556E-2</v>
      </c>
      <c r="G7" s="26">
        <v>0.27124773960217002</v>
      </c>
      <c r="H7" s="37">
        <v>0.2363534046145189</v>
      </c>
      <c r="I7" s="38">
        <v>2.4305555555555556E-2</v>
      </c>
      <c r="J7" s="26">
        <v>0.27124773960217002</v>
      </c>
      <c r="K7" s="28">
        <v>0.23574315222272119</v>
      </c>
    </row>
    <row r="8" spans="2:11" x14ac:dyDescent="0.25">
      <c r="B8" s="25" t="s">
        <v>80</v>
      </c>
      <c r="C8" s="54"/>
      <c r="D8" s="26"/>
      <c r="E8" s="37"/>
      <c r="F8" s="54"/>
      <c r="G8" s="26"/>
      <c r="H8" s="37"/>
      <c r="I8" s="38"/>
      <c r="J8" s="26"/>
      <c r="K8" s="28"/>
    </row>
    <row r="9" spans="2:11" x14ac:dyDescent="0.25">
      <c r="B9" s="25" t="s">
        <v>13</v>
      </c>
      <c r="C9" s="54"/>
      <c r="D9" s="26"/>
      <c r="E9" s="37"/>
      <c r="F9" s="54">
        <v>1.1979166666666666E-2</v>
      </c>
      <c r="G9" s="26">
        <v>0.13368638594678378</v>
      </c>
      <c r="H9" s="37">
        <v>0.11648846370287001</v>
      </c>
      <c r="I9" s="38">
        <v>1.1979166666666666E-2</v>
      </c>
      <c r="J9" s="26">
        <v>0.13368638594678378</v>
      </c>
      <c r="K9" s="28">
        <v>0.11618769645262686</v>
      </c>
    </row>
    <row r="10" spans="2:11" x14ac:dyDescent="0.25">
      <c r="B10" s="25" t="s">
        <v>14</v>
      </c>
      <c r="C10" s="54"/>
      <c r="D10" s="26"/>
      <c r="E10" s="37"/>
      <c r="F10" s="54">
        <v>2.6620370370370372E-4</v>
      </c>
      <c r="G10" s="26">
        <v>2.9708085765951958E-3</v>
      </c>
      <c r="H10" s="37">
        <v>2.5886325267304453E-3</v>
      </c>
      <c r="I10" s="38">
        <v>2.6620370370370372E-4</v>
      </c>
      <c r="J10" s="26">
        <v>2.9708085765951958E-3</v>
      </c>
      <c r="K10" s="28">
        <v>2.5819488100583751E-3</v>
      </c>
    </row>
    <row r="11" spans="2:11" x14ac:dyDescent="0.25">
      <c r="B11" s="25" t="s">
        <v>15</v>
      </c>
      <c r="C11" s="54"/>
      <c r="D11" s="26"/>
      <c r="E11" s="37"/>
      <c r="F11" s="54">
        <v>9.3055555555555548E-3</v>
      </c>
      <c r="G11" s="26">
        <v>0.10384913459054508</v>
      </c>
      <c r="H11" s="37">
        <v>9.0489589195272932E-2</v>
      </c>
      <c r="I11" s="38">
        <v>9.3055555555555548E-3</v>
      </c>
      <c r="J11" s="26">
        <v>0.10384913459054508</v>
      </c>
      <c r="K11" s="28">
        <v>9.0255949708127531E-2</v>
      </c>
    </row>
    <row r="12" spans="2:11" x14ac:dyDescent="0.25">
      <c r="B12" s="95" t="s">
        <v>111</v>
      </c>
      <c r="C12" s="54"/>
      <c r="D12" s="26"/>
      <c r="E12" s="37"/>
      <c r="F12" s="54">
        <v>2.2164351851851845E-2</v>
      </c>
      <c r="G12" s="26">
        <v>0.24735210539912164</v>
      </c>
      <c r="H12" s="37">
        <v>0.21553179516038262</v>
      </c>
      <c r="I12" s="38">
        <v>2.2164351851851845E-2</v>
      </c>
      <c r="J12" s="26">
        <v>0.24735210539912164</v>
      </c>
      <c r="K12" s="28">
        <v>0.21497530309833854</v>
      </c>
    </row>
    <row r="13" spans="2:11" x14ac:dyDescent="0.25">
      <c r="B13" s="25" t="s">
        <v>16</v>
      </c>
      <c r="C13" s="54"/>
      <c r="D13" s="26"/>
      <c r="E13" s="37"/>
      <c r="F13" s="54"/>
      <c r="G13" s="26"/>
      <c r="H13" s="37"/>
      <c r="I13" s="38"/>
      <c r="J13" s="26"/>
      <c r="K13" s="28"/>
    </row>
    <row r="14" spans="2:11" x14ac:dyDescent="0.25">
      <c r="B14" s="95" t="s">
        <v>105</v>
      </c>
      <c r="C14" s="54"/>
      <c r="D14" s="26"/>
      <c r="E14" s="37"/>
      <c r="F14" s="54"/>
      <c r="G14" s="26"/>
      <c r="H14" s="37"/>
      <c r="I14" s="38"/>
      <c r="J14" s="26"/>
      <c r="K14" s="28"/>
    </row>
    <row r="15" spans="2:11" x14ac:dyDescent="0.25">
      <c r="B15" s="25" t="s">
        <v>17</v>
      </c>
      <c r="C15" s="54"/>
      <c r="D15" s="26"/>
      <c r="E15" s="37"/>
      <c r="F15" s="54"/>
      <c r="G15" s="26"/>
      <c r="H15" s="37"/>
      <c r="I15" s="38"/>
      <c r="J15" s="26"/>
      <c r="K15" s="28"/>
    </row>
    <row r="16" spans="2:11" x14ac:dyDescent="0.25">
      <c r="B16" s="25" t="s">
        <v>18</v>
      </c>
      <c r="C16" s="54"/>
      <c r="D16" s="26"/>
      <c r="E16" s="37"/>
      <c r="F16" s="54">
        <v>9.1550925925925931E-3</v>
      </c>
      <c r="G16" s="26">
        <v>0.10216998191681738</v>
      </c>
      <c r="H16" s="37">
        <v>8.9026449071468783E-2</v>
      </c>
      <c r="I16" s="38">
        <v>9.1550925925925931E-3</v>
      </c>
      <c r="J16" s="26">
        <v>0.10216998191681738</v>
      </c>
      <c r="K16" s="28">
        <v>8.8796587337224994E-2</v>
      </c>
    </row>
    <row r="17" spans="2:14" x14ac:dyDescent="0.25">
      <c r="B17" s="25" t="s">
        <v>19</v>
      </c>
      <c r="C17" s="54"/>
      <c r="D17" s="26"/>
      <c r="E17" s="37"/>
      <c r="F17" s="54"/>
      <c r="G17" s="26"/>
      <c r="H17" s="37"/>
      <c r="I17" s="38"/>
      <c r="J17" s="26"/>
      <c r="K17" s="28"/>
    </row>
    <row r="18" spans="2:14" x14ac:dyDescent="0.25">
      <c r="B18" s="25" t="s">
        <v>20</v>
      </c>
      <c r="C18" s="54"/>
      <c r="D18" s="26"/>
      <c r="E18" s="37"/>
      <c r="F18" s="54"/>
      <c r="G18" s="26"/>
      <c r="H18" s="37"/>
      <c r="I18" s="38"/>
      <c r="J18" s="26"/>
      <c r="K18" s="28"/>
    </row>
    <row r="19" spans="2:14" x14ac:dyDescent="0.25">
      <c r="B19" s="25" t="s">
        <v>21</v>
      </c>
      <c r="C19" s="54"/>
      <c r="D19" s="26"/>
      <c r="E19" s="37"/>
      <c r="F19" s="54"/>
      <c r="G19" s="26"/>
      <c r="H19" s="37"/>
      <c r="I19" s="38"/>
      <c r="J19" s="26"/>
      <c r="K19" s="28"/>
    </row>
    <row r="20" spans="2:14" x14ac:dyDescent="0.25">
      <c r="B20" s="57" t="s">
        <v>81</v>
      </c>
      <c r="C20" s="54"/>
      <c r="D20" s="26"/>
      <c r="E20" s="37"/>
      <c r="F20" s="54"/>
      <c r="G20" s="26"/>
      <c r="H20" s="37"/>
      <c r="I20" s="38"/>
      <c r="J20" s="26"/>
      <c r="K20" s="28"/>
    </row>
    <row r="21" spans="2:14" x14ac:dyDescent="0.25">
      <c r="B21" s="58" t="s">
        <v>82</v>
      </c>
      <c r="C21" s="54"/>
      <c r="D21" s="26"/>
      <c r="E21" s="37"/>
      <c r="F21" s="54"/>
      <c r="G21" s="26"/>
      <c r="H21" s="37"/>
      <c r="I21" s="38"/>
      <c r="J21" s="26"/>
      <c r="K21" s="28"/>
    </row>
    <row r="22" spans="2:14" x14ac:dyDescent="0.25">
      <c r="B22" s="25" t="s">
        <v>22</v>
      </c>
      <c r="C22" s="54"/>
      <c r="D22" s="26"/>
      <c r="E22" s="37"/>
      <c r="F22" s="54"/>
      <c r="G22" s="26"/>
      <c r="H22" s="37"/>
      <c r="I22" s="38"/>
      <c r="J22" s="26"/>
      <c r="K22" s="28"/>
    </row>
    <row r="23" spans="2:14" x14ac:dyDescent="0.25">
      <c r="B23" s="25" t="s">
        <v>23</v>
      </c>
      <c r="C23" s="54"/>
      <c r="D23" s="26"/>
      <c r="E23" s="37"/>
      <c r="F23" s="54"/>
      <c r="G23" s="26"/>
      <c r="H23" s="37"/>
      <c r="I23" s="38"/>
      <c r="J23" s="26"/>
      <c r="K23" s="28"/>
    </row>
    <row r="24" spans="2:14" x14ac:dyDescent="0.25">
      <c r="B24" s="25" t="s">
        <v>24</v>
      </c>
      <c r="C24" s="54"/>
      <c r="D24" s="26"/>
      <c r="E24" s="37"/>
      <c r="F24" s="54">
        <v>1.2430555555555556E-2</v>
      </c>
      <c r="G24" s="26">
        <v>0.13872384396796697</v>
      </c>
      <c r="H24" s="37">
        <v>0.12087788407428252</v>
      </c>
      <c r="I24" s="38">
        <v>1.2430555555555556E-2</v>
      </c>
      <c r="J24" s="26">
        <v>0.13872384396796697</v>
      </c>
      <c r="K24" s="28">
        <v>0.12056578356533455</v>
      </c>
    </row>
    <row r="25" spans="2:14" s="5" customFormat="1" x14ac:dyDescent="0.25">
      <c r="B25" s="29" t="s">
        <v>3</v>
      </c>
      <c r="C25" s="30"/>
      <c r="D25" s="31"/>
      <c r="E25" s="32"/>
      <c r="F25" s="30">
        <v>8.9606481481481468E-2</v>
      </c>
      <c r="G25" s="31">
        <v>1</v>
      </c>
      <c r="H25" s="32">
        <v>0.87135621834552635</v>
      </c>
      <c r="I25" s="30">
        <v>8.9606481481481468E-2</v>
      </c>
      <c r="J25" s="31">
        <v>1</v>
      </c>
      <c r="K25" s="33">
        <v>0.86910642119443204</v>
      </c>
    </row>
    <row r="26" spans="2:14" x14ac:dyDescent="0.25">
      <c r="B26" s="13"/>
      <c r="C26" s="11"/>
      <c r="D26" s="11"/>
      <c r="E26" s="11"/>
      <c r="F26" s="11"/>
      <c r="G26" s="11"/>
      <c r="H26" s="11"/>
      <c r="I26" s="11"/>
      <c r="J26" s="11"/>
      <c r="K26" s="12"/>
      <c r="L26" s="11"/>
      <c r="M26" s="11"/>
      <c r="N26" s="11"/>
    </row>
    <row r="27" spans="2:14" s="10" customFormat="1" x14ac:dyDescent="0.25">
      <c r="B27" s="1" t="s">
        <v>25</v>
      </c>
      <c r="C27" s="4" t="s">
        <v>4</v>
      </c>
      <c r="D27" s="4" t="s">
        <v>5</v>
      </c>
      <c r="E27" s="4" t="s">
        <v>5</v>
      </c>
      <c r="F27" s="4" t="s">
        <v>4</v>
      </c>
      <c r="G27" s="4" t="s">
        <v>5</v>
      </c>
      <c r="H27" s="4" t="s">
        <v>5</v>
      </c>
      <c r="I27" s="4" t="s">
        <v>4</v>
      </c>
      <c r="J27" s="21" t="s">
        <v>5</v>
      </c>
      <c r="K27" s="19" t="s">
        <v>5</v>
      </c>
    </row>
    <row r="28" spans="2:14" x14ac:dyDescent="0.25">
      <c r="B28" s="25" t="s">
        <v>26</v>
      </c>
      <c r="C28" s="54"/>
      <c r="D28" s="27"/>
      <c r="E28" s="37"/>
      <c r="F28" s="54">
        <v>3.2407407407407406E-4</v>
      </c>
      <c r="G28" s="27"/>
      <c r="H28" s="37">
        <v>3.1513787281935851E-3</v>
      </c>
      <c r="I28" s="38">
        <v>3.2407407407407406E-4</v>
      </c>
      <c r="J28" s="26"/>
      <c r="K28" s="28">
        <v>3.1432420296362827E-3</v>
      </c>
    </row>
    <row r="29" spans="2:14" x14ac:dyDescent="0.25">
      <c r="B29" s="25" t="s">
        <v>27</v>
      </c>
      <c r="C29" s="54"/>
      <c r="D29" s="27"/>
      <c r="E29" s="37"/>
      <c r="F29" s="54"/>
      <c r="G29" s="27"/>
      <c r="H29" s="37"/>
      <c r="I29" s="38"/>
      <c r="J29" s="26"/>
      <c r="K29" s="28"/>
    </row>
    <row r="30" spans="2:14" x14ac:dyDescent="0.25">
      <c r="B30" s="25" t="s">
        <v>28</v>
      </c>
      <c r="C30" s="54"/>
      <c r="D30" s="27"/>
      <c r="E30" s="37"/>
      <c r="F30" s="54"/>
      <c r="G30" s="27"/>
      <c r="H30" s="37"/>
      <c r="I30" s="38"/>
      <c r="J30" s="26"/>
      <c r="K30" s="28"/>
    </row>
    <row r="31" spans="2:14" x14ac:dyDescent="0.25">
      <c r="B31" s="25" t="s">
        <v>29</v>
      </c>
      <c r="C31" s="54">
        <v>2.6620370370370372E-4</v>
      </c>
      <c r="D31" s="27"/>
      <c r="E31" s="37">
        <v>1</v>
      </c>
      <c r="F31" s="54">
        <v>3.6921296296296294E-3</v>
      </c>
      <c r="G31" s="27"/>
      <c r="H31" s="37">
        <v>3.590320765334834E-2</v>
      </c>
      <c r="I31" s="38">
        <v>3.9583333333333328E-3</v>
      </c>
      <c r="J31" s="26"/>
      <c r="K31" s="28">
        <v>3.8392456219128873E-2</v>
      </c>
    </row>
    <row r="32" spans="2:14" x14ac:dyDescent="0.25">
      <c r="B32" s="25" t="s">
        <v>30</v>
      </c>
      <c r="C32" s="54"/>
      <c r="D32" s="27"/>
      <c r="E32" s="37"/>
      <c r="F32" s="54">
        <v>9.2129629629629627E-3</v>
      </c>
      <c r="G32" s="27"/>
      <c r="H32" s="37">
        <v>8.9589195272931924E-2</v>
      </c>
      <c r="I32" s="38">
        <v>9.2129629629629627E-3</v>
      </c>
      <c r="J32" s="26"/>
      <c r="K32" s="28">
        <v>8.9357880556802882E-2</v>
      </c>
    </row>
    <row r="33" spans="2:14" x14ac:dyDescent="0.25">
      <c r="B33" s="25" t="s">
        <v>31</v>
      </c>
      <c r="C33" s="54"/>
      <c r="D33" s="27"/>
      <c r="E33" s="37"/>
      <c r="F33" s="54"/>
      <c r="G33" s="27"/>
      <c r="H33" s="37"/>
      <c r="I33" s="38"/>
      <c r="J33" s="26"/>
      <c r="K33" s="28"/>
    </row>
    <row r="34" spans="2:14" s="5" customFormat="1" x14ac:dyDescent="0.25">
      <c r="B34" s="29" t="s">
        <v>3</v>
      </c>
      <c r="C34" s="34">
        <v>2.6620370370370372E-4</v>
      </c>
      <c r="D34" s="34"/>
      <c r="E34" s="31">
        <v>1</v>
      </c>
      <c r="F34" s="34">
        <v>1.3229166666666667E-2</v>
      </c>
      <c r="G34" s="34"/>
      <c r="H34" s="31">
        <v>0.12864378165447385</v>
      </c>
      <c r="I34" s="34">
        <v>1.3495370370370369E-2</v>
      </c>
      <c r="J34" s="34"/>
      <c r="K34" s="35">
        <v>0.13089357880556804</v>
      </c>
    </row>
    <row r="35" spans="2:14" x14ac:dyDescent="0.25">
      <c r="B35" s="13"/>
      <c r="C35" s="11"/>
      <c r="D35" s="11"/>
      <c r="E35" s="11"/>
      <c r="F35" s="11"/>
      <c r="G35" s="11"/>
      <c r="H35" s="11"/>
      <c r="I35" s="11"/>
      <c r="J35" s="11"/>
      <c r="K35" s="12"/>
      <c r="L35" s="11"/>
      <c r="M35" s="11"/>
      <c r="N35" s="11"/>
    </row>
    <row r="36" spans="2:14" s="5" customFormat="1" x14ac:dyDescent="0.25">
      <c r="B36" s="29" t="s">
        <v>6</v>
      </c>
      <c r="C36" s="34">
        <v>2.6620370370370372E-4</v>
      </c>
      <c r="D36" s="36"/>
      <c r="E36" s="31">
        <v>1</v>
      </c>
      <c r="F36" s="34">
        <v>0.10283564814814813</v>
      </c>
      <c r="G36" s="36"/>
      <c r="H36" s="31">
        <v>1.0000000000000002</v>
      </c>
      <c r="I36" s="34">
        <v>0.10310185185185183</v>
      </c>
      <c r="J36" s="36"/>
      <c r="K36" s="35">
        <v>1</v>
      </c>
    </row>
    <row r="37" spans="2:14" ht="66" customHeight="1" thickBot="1" x14ac:dyDescent="0.3">
      <c r="B37" s="253" t="s">
        <v>192</v>
      </c>
      <c r="C37" s="254"/>
      <c r="D37" s="254"/>
      <c r="E37" s="254"/>
      <c r="F37" s="254"/>
      <c r="G37" s="254"/>
      <c r="H37" s="254"/>
      <c r="I37" s="254"/>
      <c r="J37" s="254"/>
      <c r="K37" s="255"/>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1" orientation="landscape" r:id="rId1"/>
  <headerFooter>
    <oddHeader>&amp;R34</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zoomScaleSheetLayoutView="100" workbookViewId="0">
      <selection activeCell="I14" sqref="I14"/>
    </sheetView>
  </sheetViews>
  <sheetFormatPr defaultColWidth="8.85546875" defaultRowHeight="15" x14ac:dyDescent="0.25"/>
  <cols>
    <col min="1" max="1" width="6.140625" style="2" customWidth="1"/>
    <col min="2" max="2" width="42.42578125" style="2" customWidth="1"/>
    <col min="3" max="11" width="12.42578125" style="2" customWidth="1"/>
    <col min="12" max="16384" width="8.85546875" style="2"/>
  </cols>
  <sheetData>
    <row r="2" spans="2:11" ht="15.75" thickBot="1" x14ac:dyDescent="0.3"/>
    <row r="3" spans="2:11" x14ac:dyDescent="0.25">
      <c r="B3" s="237" t="s">
        <v>193</v>
      </c>
      <c r="C3" s="238"/>
      <c r="D3" s="238"/>
      <c r="E3" s="238"/>
      <c r="F3" s="238"/>
      <c r="G3" s="238"/>
      <c r="H3" s="238"/>
      <c r="I3" s="238"/>
      <c r="J3" s="238"/>
      <c r="K3" s="239"/>
    </row>
    <row r="4" spans="2:11" x14ac:dyDescent="0.25">
      <c r="B4" s="249" t="s">
        <v>198</v>
      </c>
      <c r="C4" s="241"/>
      <c r="D4" s="241"/>
      <c r="E4" s="241"/>
      <c r="F4" s="241"/>
      <c r="G4" s="241"/>
      <c r="H4" s="241"/>
      <c r="I4" s="241"/>
      <c r="J4" s="241"/>
      <c r="K4" s="243"/>
    </row>
    <row r="5" spans="2:11" x14ac:dyDescent="0.25">
      <c r="B5" s="3"/>
      <c r="C5" s="240" t="s">
        <v>51</v>
      </c>
      <c r="D5" s="241"/>
      <c r="E5" s="242"/>
      <c r="F5" s="240" t="s">
        <v>52</v>
      </c>
      <c r="G5" s="241"/>
      <c r="H5" s="242"/>
      <c r="I5" s="240" t="s">
        <v>3</v>
      </c>
      <c r="J5" s="241"/>
      <c r="K5" s="243"/>
    </row>
    <row r="6" spans="2:11" x14ac:dyDescent="0.25">
      <c r="B6" s="1" t="s">
        <v>11</v>
      </c>
      <c r="C6" s="20" t="s">
        <v>4</v>
      </c>
      <c r="D6" s="4" t="s">
        <v>5</v>
      </c>
      <c r="E6" s="21" t="s">
        <v>5</v>
      </c>
      <c r="F6" s="20" t="s">
        <v>4</v>
      </c>
      <c r="G6" s="4" t="s">
        <v>5</v>
      </c>
      <c r="H6" s="21" t="s">
        <v>5</v>
      </c>
      <c r="I6" s="20" t="s">
        <v>4</v>
      </c>
      <c r="J6" s="4" t="s">
        <v>5</v>
      </c>
      <c r="K6" s="19" t="s">
        <v>5</v>
      </c>
    </row>
    <row r="7" spans="2:11" x14ac:dyDescent="0.25">
      <c r="B7" s="25" t="s">
        <v>12</v>
      </c>
      <c r="C7" s="38"/>
      <c r="D7" s="55"/>
      <c r="E7" s="56"/>
      <c r="F7" s="54">
        <v>4.1666666666666664E-4</v>
      </c>
      <c r="G7" s="26">
        <v>6.1855670103092779E-2</v>
      </c>
      <c r="H7" s="37">
        <v>4.1284403669724766E-2</v>
      </c>
      <c r="I7" s="38">
        <v>4.1666666666666664E-4</v>
      </c>
      <c r="J7" s="26">
        <v>6.1855670103092779E-2</v>
      </c>
      <c r="K7" s="28">
        <v>4.1284403669724766E-2</v>
      </c>
    </row>
    <row r="8" spans="2:11" x14ac:dyDescent="0.25">
      <c r="B8" s="25" t="s">
        <v>80</v>
      </c>
      <c r="C8" s="38"/>
      <c r="D8" s="55"/>
      <c r="E8" s="56"/>
      <c r="F8" s="54"/>
      <c r="G8" s="26"/>
      <c r="H8" s="37"/>
      <c r="I8" s="38"/>
      <c r="J8" s="26"/>
      <c r="K8" s="28"/>
    </row>
    <row r="9" spans="2:11" x14ac:dyDescent="0.25">
      <c r="B9" s="25" t="s">
        <v>13</v>
      </c>
      <c r="C9" s="38"/>
      <c r="D9" s="55"/>
      <c r="E9" s="56"/>
      <c r="F9" s="54">
        <v>6.9444444444444447E-4</v>
      </c>
      <c r="G9" s="26">
        <v>0.10309278350515465</v>
      </c>
      <c r="H9" s="37">
        <v>6.8807339449541288E-2</v>
      </c>
      <c r="I9" s="38">
        <v>6.9444444444444447E-4</v>
      </c>
      <c r="J9" s="26">
        <v>0.10309278350515465</v>
      </c>
      <c r="K9" s="28">
        <v>6.8807339449541288E-2</v>
      </c>
    </row>
    <row r="10" spans="2:11" x14ac:dyDescent="0.25">
      <c r="B10" s="25" t="s">
        <v>14</v>
      </c>
      <c r="C10" s="38"/>
      <c r="D10" s="55"/>
      <c r="E10" s="56"/>
      <c r="F10" s="54">
        <v>4.0509259259259258E-4</v>
      </c>
      <c r="G10" s="26">
        <v>6.0137457044673541E-2</v>
      </c>
      <c r="H10" s="37">
        <v>4.0137614678899085E-2</v>
      </c>
      <c r="I10" s="38">
        <v>4.0509259259259258E-4</v>
      </c>
      <c r="J10" s="26">
        <v>6.0137457044673541E-2</v>
      </c>
      <c r="K10" s="28">
        <v>4.0137614678899085E-2</v>
      </c>
    </row>
    <row r="11" spans="2:11" x14ac:dyDescent="0.25">
      <c r="B11" s="25" t="s">
        <v>15</v>
      </c>
      <c r="C11" s="38"/>
      <c r="D11" s="55"/>
      <c r="E11" s="56"/>
      <c r="F11" s="54">
        <v>5.2083333333333333E-4</v>
      </c>
      <c r="G11" s="26">
        <v>7.7319587628865982E-2</v>
      </c>
      <c r="H11" s="37">
        <v>5.1605504587155966E-2</v>
      </c>
      <c r="I11" s="38">
        <v>5.2083333333333333E-4</v>
      </c>
      <c r="J11" s="26">
        <v>7.7319587628865982E-2</v>
      </c>
      <c r="K11" s="28">
        <v>5.1605504587155966E-2</v>
      </c>
    </row>
    <row r="12" spans="2:11" x14ac:dyDescent="0.25">
      <c r="B12" s="95" t="s">
        <v>111</v>
      </c>
      <c r="C12" s="38"/>
      <c r="D12" s="55"/>
      <c r="E12" s="56"/>
      <c r="F12" s="54">
        <v>1.4930555555555554E-3</v>
      </c>
      <c r="G12" s="26">
        <v>0.22164948453608246</v>
      </c>
      <c r="H12" s="37">
        <v>0.14793577981651376</v>
      </c>
      <c r="I12" s="38">
        <v>1.4930555555555554E-3</v>
      </c>
      <c r="J12" s="26">
        <v>0.22164948453608246</v>
      </c>
      <c r="K12" s="28">
        <v>0.14793577981651376</v>
      </c>
    </row>
    <row r="13" spans="2:11" x14ac:dyDescent="0.25">
      <c r="B13" s="25" t="s">
        <v>16</v>
      </c>
      <c r="C13" s="38"/>
      <c r="D13" s="55"/>
      <c r="E13" s="56"/>
      <c r="F13" s="54"/>
      <c r="G13" s="26"/>
      <c r="H13" s="37"/>
      <c r="I13" s="38"/>
      <c r="J13" s="26"/>
      <c r="K13" s="28"/>
    </row>
    <row r="14" spans="2:11" x14ac:dyDescent="0.25">
      <c r="B14" s="95" t="s">
        <v>105</v>
      </c>
      <c r="C14" s="38"/>
      <c r="D14" s="55"/>
      <c r="E14" s="56"/>
      <c r="F14" s="54"/>
      <c r="G14" s="26"/>
      <c r="H14" s="37"/>
      <c r="I14" s="38"/>
      <c r="J14" s="26"/>
      <c r="K14" s="28"/>
    </row>
    <row r="15" spans="2:11" x14ac:dyDescent="0.25">
      <c r="B15" s="25" t="s">
        <v>17</v>
      </c>
      <c r="C15" s="38"/>
      <c r="D15" s="55"/>
      <c r="E15" s="56"/>
      <c r="F15" s="54"/>
      <c r="G15" s="26"/>
      <c r="H15" s="37"/>
      <c r="I15" s="38"/>
      <c r="J15" s="26"/>
      <c r="K15" s="28"/>
    </row>
    <row r="16" spans="2:11" x14ac:dyDescent="0.25">
      <c r="B16" s="25" t="s">
        <v>18</v>
      </c>
      <c r="C16" s="38"/>
      <c r="D16" s="55"/>
      <c r="E16" s="56"/>
      <c r="F16" s="54"/>
      <c r="G16" s="26"/>
      <c r="H16" s="37"/>
      <c r="I16" s="38"/>
      <c r="J16" s="26"/>
      <c r="K16" s="28"/>
    </row>
    <row r="17" spans="2:14" x14ac:dyDescent="0.25">
      <c r="B17" s="25" t="s">
        <v>19</v>
      </c>
      <c r="C17" s="38"/>
      <c r="D17" s="55"/>
      <c r="E17" s="56"/>
      <c r="F17" s="54"/>
      <c r="G17" s="26"/>
      <c r="H17" s="37"/>
      <c r="I17" s="38"/>
      <c r="J17" s="26"/>
      <c r="K17" s="28"/>
    </row>
    <row r="18" spans="2:14" x14ac:dyDescent="0.25">
      <c r="B18" s="25" t="s">
        <v>20</v>
      </c>
      <c r="C18" s="38"/>
      <c r="D18" s="55"/>
      <c r="E18" s="56"/>
      <c r="F18" s="54"/>
      <c r="G18" s="26"/>
      <c r="H18" s="37"/>
      <c r="I18" s="38"/>
      <c r="J18" s="26"/>
      <c r="K18" s="28"/>
    </row>
    <row r="19" spans="2:14" x14ac:dyDescent="0.25">
      <c r="B19" s="25" t="s">
        <v>21</v>
      </c>
      <c r="C19" s="38"/>
      <c r="D19" s="55"/>
      <c r="E19" s="56"/>
      <c r="F19" s="54"/>
      <c r="G19" s="26"/>
      <c r="H19" s="37"/>
      <c r="I19" s="38"/>
      <c r="J19" s="26"/>
      <c r="K19" s="28"/>
    </row>
    <row r="20" spans="2:14" x14ac:dyDescent="0.25">
      <c r="B20" s="57" t="s">
        <v>81</v>
      </c>
      <c r="C20" s="38"/>
      <c r="D20" s="55"/>
      <c r="E20" s="56"/>
      <c r="F20" s="54"/>
      <c r="G20" s="26"/>
      <c r="H20" s="37"/>
      <c r="I20" s="38"/>
      <c r="J20" s="26"/>
      <c r="K20" s="28"/>
    </row>
    <row r="21" spans="2:14" x14ac:dyDescent="0.25">
      <c r="B21" s="58" t="s">
        <v>82</v>
      </c>
      <c r="C21" s="38"/>
      <c r="D21" s="55"/>
      <c r="E21" s="56"/>
      <c r="F21" s="54"/>
      <c r="G21" s="26"/>
      <c r="H21" s="37"/>
      <c r="I21" s="38"/>
      <c r="J21" s="26"/>
      <c r="K21" s="28"/>
    </row>
    <row r="22" spans="2:14" x14ac:dyDescent="0.25">
      <c r="B22" s="25" t="s">
        <v>22</v>
      </c>
      <c r="C22" s="38"/>
      <c r="D22" s="55"/>
      <c r="E22" s="56"/>
      <c r="F22" s="54"/>
      <c r="G22" s="26"/>
      <c r="H22" s="37"/>
      <c r="I22" s="38"/>
      <c r="J22" s="26"/>
      <c r="K22" s="28"/>
    </row>
    <row r="23" spans="2:14" x14ac:dyDescent="0.25">
      <c r="B23" s="25" t="s">
        <v>23</v>
      </c>
      <c r="C23" s="15"/>
      <c r="D23" s="55"/>
      <c r="E23" s="56"/>
      <c r="F23" s="54"/>
      <c r="G23" s="26"/>
      <c r="H23" s="37"/>
      <c r="I23" s="38"/>
      <c r="J23" s="26"/>
      <c r="K23" s="28"/>
    </row>
    <row r="24" spans="2:14" x14ac:dyDescent="0.25">
      <c r="B24" s="25" t="s">
        <v>24</v>
      </c>
      <c r="C24" s="38"/>
      <c r="D24" s="55"/>
      <c r="E24" s="56"/>
      <c r="F24" s="54">
        <v>3.2060185185185191E-3</v>
      </c>
      <c r="G24" s="26">
        <v>0.47594501718213067</v>
      </c>
      <c r="H24" s="37">
        <v>0.31766055045871566</v>
      </c>
      <c r="I24" s="38">
        <v>3.2060185185185191E-3</v>
      </c>
      <c r="J24" s="26">
        <v>0.47594501718213067</v>
      </c>
      <c r="K24" s="28">
        <v>0.31766055045871566</v>
      </c>
    </row>
    <row r="25" spans="2:14" s="5" customFormat="1" x14ac:dyDescent="0.25">
      <c r="B25" s="29" t="s">
        <v>3</v>
      </c>
      <c r="C25" s="59"/>
      <c r="D25" s="60"/>
      <c r="E25" s="61"/>
      <c r="F25" s="30">
        <v>6.7361111111111111E-3</v>
      </c>
      <c r="G25" s="31">
        <v>1</v>
      </c>
      <c r="H25" s="32">
        <v>0.66743119266055051</v>
      </c>
      <c r="I25" s="30">
        <v>6.7361111111111111E-3</v>
      </c>
      <c r="J25" s="31">
        <v>1</v>
      </c>
      <c r="K25" s="33">
        <v>0.66743119266055051</v>
      </c>
    </row>
    <row r="26" spans="2:14" x14ac:dyDescent="0.25">
      <c r="B26" s="13"/>
      <c r="C26" s="16"/>
      <c r="D26" s="16"/>
      <c r="E26" s="16"/>
      <c r="F26" s="11"/>
      <c r="G26" s="11"/>
      <c r="H26" s="11"/>
      <c r="I26" s="11"/>
      <c r="J26" s="11"/>
      <c r="K26" s="12"/>
      <c r="L26" s="11"/>
      <c r="M26" s="11"/>
      <c r="N26" s="11"/>
    </row>
    <row r="27" spans="2:14" s="10" customFormat="1" x14ac:dyDescent="0.25">
      <c r="B27" s="1" t="s">
        <v>25</v>
      </c>
      <c r="C27" s="9" t="s">
        <v>4</v>
      </c>
      <c r="D27" s="9" t="s">
        <v>5</v>
      </c>
      <c r="E27" s="9" t="s">
        <v>5</v>
      </c>
      <c r="F27" s="4" t="s">
        <v>4</v>
      </c>
      <c r="G27" s="4" t="s">
        <v>5</v>
      </c>
      <c r="H27" s="4" t="s">
        <v>5</v>
      </c>
      <c r="I27" s="4" t="s">
        <v>4</v>
      </c>
      <c r="J27" s="21" t="s">
        <v>5</v>
      </c>
      <c r="K27" s="19" t="s">
        <v>5</v>
      </c>
    </row>
    <row r="28" spans="2:14" x14ac:dyDescent="0.25">
      <c r="B28" s="25" t="s">
        <v>26</v>
      </c>
      <c r="C28" s="54"/>
      <c r="D28" s="62"/>
      <c r="E28" s="56"/>
      <c r="F28" s="54">
        <v>3.1250000000000001E-4</v>
      </c>
      <c r="G28" s="27"/>
      <c r="H28" s="37">
        <v>3.096330275229358E-2</v>
      </c>
      <c r="I28" s="38">
        <v>3.1250000000000001E-4</v>
      </c>
      <c r="J28" s="26"/>
      <c r="K28" s="28">
        <v>3.096330275229358E-2</v>
      </c>
    </row>
    <row r="29" spans="2:14" x14ac:dyDescent="0.25">
      <c r="B29" s="25" t="s">
        <v>27</v>
      </c>
      <c r="C29" s="54"/>
      <c r="D29" s="62"/>
      <c r="E29" s="56"/>
      <c r="F29" s="54"/>
      <c r="G29" s="27"/>
      <c r="H29" s="37"/>
      <c r="I29" s="38"/>
      <c r="J29" s="26"/>
      <c r="K29" s="28"/>
    </row>
    <row r="30" spans="2:14" x14ac:dyDescent="0.25">
      <c r="B30" s="25" t="s">
        <v>28</v>
      </c>
      <c r="C30" s="54"/>
      <c r="D30" s="62"/>
      <c r="E30" s="56"/>
      <c r="F30" s="54"/>
      <c r="G30" s="27"/>
      <c r="H30" s="37"/>
      <c r="I30" s="38"/>
      <c r="J30" s="26"/>
      <c r="K30" s="28"/>
    </row>
    <row r="31" spans="2:14" x14ac:dyDescent="0.25">
      <c r="B31" s="25" t="s">
        <v>29</v>
      </c>
      <c r="C31" s="54"/>
      <c r="D31" s="62"/>
      <c r="E31" s="56"/>
      <c r="F31" s="54">
        <v>1.25E-3</v>
      </c>
      <c r="G31" s="27"/>
      <c r="H31" s="37">
        <v>0.12385321100917432</v>
      </c>
      <c r="I31" s="38">
        <v>1.25E-3</v>
      </c>
      <c r="J31" s="26"/>
      <c r="K31" s="28">
        <v>0.12385321100917432</v>
      </c>
    </row>
    <row r="32" spans="2:14" x14ac:dyDescent="0.25">
      <c r="B32" s="25" t="s">
        <v>30</v>
      </c>
      <c r="C32" s="62"/>
      <c r="D32" s="62"/>
      <c r="E32" s="56"/>
      <c r="F32" s="54">
        <v>1.7939814814814815E-3</v>
      </c>
      <c r="G32" s="27"/>
      <c r="H32" s="37">
        <v>0.17775229357798167</v>
      </c>
      <c r="I32" s="38">
        <v>1.7939814814814815E-3</v>
      </c>
      <c r="J32" s="26"/>
      <c r="K32" s="28">
        <v>0.17775229357798167</v>
      </c>
    </row>
    <row r="33" spans="2:14" x14ac:dyDescent="0.25">
      <c r="B33" s="25" t="s">
        <v>31</v>
      </c>
      <c r="C33" s="54"/>
      <c r="D33" s="62"/>
      <c r="E33" s="56"/>
      <c r="F33" s="54"/>
      <c r="G33" s="27"/>
      <c r="H33" s="37"/>
      <c r="I33" s="38"/>
      <c r="J33" s="26"/>
      <c r="K33" s="28"/>
    </row>
    <row r="34" spans="2:14" s="5" customFormat="1" x14ac:dyDescent="0.25">
      <c r="B34" s="29" t="s">
        <v>3</v>
      </c>
      <c r="C34" s="17"/>
      <c r="D34" s="17"/>
      <c r="E34" s="60"/>
      <c r="F34" s="34">
        <v>3.3564814814814816E-3</v>
      </c>
      <c r="G34" s="34"/>
      <c r="H34" s="31">
        <v>0.3325688073394496</v>
      </c>
      <c r="I34" s="34">
        <v>3.3564814814814816E-3</v>
      </c>
      <c r="J34" s="34"/>
      <c r="K34" s="35">
        <v>0.3325688073394496</v>
      </c>
    </row>
    <row r="35" spans="2:14" x14ac:dyDescent="0.25">
      <c r="B35" s="13"/>
      <c r="C35" s="16"/>
      <c r="D35" s="16"/>
      <c r="E35" s="16"/>
      <c r="F35" s="11"/>
      <c r="G35" s="11"/>
      <c r="H35" s="11"/>
      <c r="I35" s="11"/>
      <c r="J35" s="11"/>
      <c r="K35" s="12"/>
      <c r="L35" s="11"/>
      <c r="M35" s="11"/>
      <c r="N35" s="11"/>
    </row>
    <row r="36" spans="2:14" s="5" customFormat="1" x14ac:dyDescent="0.25">
      <c r="B36" s="29" t="s">
        <v>6</v>
      </c>
      <c r="C36" s="17"/>
      <c r="D36" s="64"/>
      <c r="E36" s="60"/>
      <c r="F36" s="34">
        <v>1.0092592592592592E-2</v>
      </c>
      <c r="G36" s="36"/>
      <c r="H36" s="31">
        <v>1</v>
      </c>
      <c r="I36" s="34">
        <v>1.0092592592592592E-2</v>
      </c>
      <c r="J36" s="36"/>
      <c r="K36" s="35">
        <v>1</v>
      </c>
    </row>
    <row r="37" spans="2:14" ht="66" customHeight="1" thickBot="1" x14ac:dyDescent="0.3">
      <c r="B37" s="253" t="s">
        <v>194</v>
      </c>
      <c r="C37" s="254"/>
      <c r="D37" s="254"/>
      <c r="E37" s="254"/>
      <c r="F37" s="254"/>
      <c r="G37" s="254"/>
      <c r="H37" s="254"/>
      <c r="I37" s="254"/>
      <c r="J37" s="254"/>
      <c r="K37" s="255"/>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1" orientation="landscape" r:id="rId1"/>
  <headerFooter>
    <oddHeader>&amp;R33</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zoomScaleSheetLayoutView="100" workbookViewId="0">
      <selection activeCell="I14" sqref="I14"/>
    </sheetView>
  </sheetViews>
  <sheetFormatPr defaultColWidth="8.85546875" defaultRowHeight="15" x14ac:dyDescent="0.25"/>
  <cols>
    <col min="1" max="1" width="6.140625" style="2" customWidth="1"/>
    <col min="2" max="2" width="42.42578125" style="2" customWidth="1"/>
    <col min="3" max="11" width="12.42578125" style="2" customWidth="1"/>
    <col min="12" max="16384" width="8.85546875" style="2"/>
  </cols>
  <sheetData>
    <row r="2" spans="2:11" ht="15.75" thickBot="1" x14ac:dyDescent="0.3"/>
    <row r="3" spans="2:11" x14ac:dyDescent="0.25">
      <c r="B3" s="237" t="s">
        <v>132</v>
      </c>
      <c r="C3" s="238"/>
      <c r="D3" s="238"/>
      <c r="E3" s="238"/>
      <c r="F3" s="238"/>
      <c r="G3" s="238"/>
      <c r="H3" s="238"/>
      <c r="I3" s="238"/>
      <c r="J3" s="238"/>
      <c r="K3" s="239"/>
    </row>
    <row r="4" spans="2:11" x14ac:dyDescent="0.25">
      <c r="B4" s="249" t="s">
        <v>198</v>
      </c>
      <c r="C4" s="241"/>
      <c r="D4" s="241"/>
      <c r="E4" s="241"/>
      <c r="F4" s="241"/>
      <c r="G4" s="241"/>
      <c r="H4" s="241"/>
      <c r="I4" s="241"/>
      <c r="J4" s="241"/>
      <c r="K4" s="243"/>
    </row>
    <row r="5" spans="2:11" x14ac:dyDescent="0.25">
      <c r="B5" s="3"/>
      <c r="C5" s="240" t="s">
        <v>36</v>
      </c>
      <c r="D5" s="241"/>
      <c r="E5" s="242"/>
      <c r="F5" s="240" t="s">
        <v>37</v>
      </c>
      <c r="G5" s="241"/>
      <c r="H5" s="242"/>
      <c r="I5" s="240" t="s">
        <v>3</v>
      </c>
      <c r="J5" s="241"/>
      <c r="K5" s="243"/>
    </row>
    <row r="6" spans="2:11" x14ac:dyDescent="0.25">
      <c r="B6" s="1" t="s">
        <v>11</v>
      </c>
      <c r="C6" s="153" t="s">
        <v>4</v>
      </c>
      <c r="D6" s="4" t="s">
        <v>5</v>
      </c>
      <c r="E6" s="154" t="s">
        <v>5</v>
      </c>
      <c r="F6" s="153" t="s">
        <v>4</v>
      </c>
      <c r="G6" s="4" t="s">
        <v>5</v>
      </c>
      <c r="H6" s="154" t="s">
        <v>5</v>
      </c>
      <c r="I6" s="153" t="s">
        <v>4</v>
      </c>
      <c r="J6" s="4" t="s">
        <v>5</v>
      </c>
      <c r="K6" s="155" t="s">
        <v>5</v>
      </c>
    </row>
    <row r="7" spans="2:11" x14ac:dyDescent="0.25">
      <c r="B7" s="25" t="s">
        <v>12</v>
      </c>
      <c r="C7" s="54"/>
      <c r="D7" s="26"/>
      <c r="E7" s="37"/>
      <c r="F7" s="22"/>
      <c r="G7" s="26"/>
      <c r="H7" s="37"/>
      <c r="I7" s="38"/>
      <c r="J7" s="26"/>
      <c r="K7" s="28"/>
    </row>
    <row r="8" spans="2:11" x14ac:dyDescent="0.25">
      <c r="B8" s="25" t="s">
        <v>80</v>
      </c>
      <c r="C8" s="54"/>
      <c r="D8" s="26"/>
      <c r="E8" s="37"/>
      <c r="F8" s="22"/>
      <c r="G8" s="26"/>
      <c r="H8" s="37"/>
      <c r="I8" s="38"/>
      <c r="J8" s="26"/>
      <c r="K8" s="28"/>
    </row>
    <row r="9" spans="2:11" x14ac:dyDescent="0.25">
      <c r="B9" s="25" t="s">
        <v>13</v>
      </c>
      <c r="C9" s="54"/>
      <c r="D9" s="26"/>
      <c r="E9" s="37"/>
      <c r="F9" s="22"/>
      <c r="G9" s="26"/>
      <c r="H9" s="37"/>
      <c r="I9" s="38"/>
      <c r="J9" s="26"/>
      <c r="K9" s="28"/>
    </row>
    <row r="10" spans="2:11" x14ac:dyDescent="0.25">
      <c r="B10" s="25" t="s">
        <v>14</v>
      </c>
      <c r="C10" s="54"/>
      <c r="D10" s="26"/>
      <c r="E10" s="37"/>
      <c r="F10" s="22"/>
      <c r="G10" s="26"/>
      <c r="H10" s="37"/>
      <c r="I10" s="38"/>
      <c r="J10" s="26"/>
      <c r="K10" s="28"/>
    </row>
    <row r="11" spans="2:11" x14ac:dyDescent="0.25">
      <c r="B11" s="25" t="s">
        <v>15</v>
      </c>
      <c r="C11" s="54"/>
      <c r="D11" s="26"/>
      <c r="E11" s="37"/>
      <c r="F11" s="22"/>
      <c r="G11" s="26"/>
      <c r="H11" s="37"/>
      <c r="I11" s="38"/>
      <c r="J11" s="26"/>
      <c r="K11" s="28"/>
    </row>
    <row r="12" spans="2:11" x14ac:dyDescent="0.25">
      <c r="B12" s="95" t="s">
        <v>111</v>
      </c>
      <c r="C12" s="54"/>
      <c r="D12" s="26"/>
      <c r="E12" s="37"/>
      <c r="F12" s="22"/>
      <c r="G12" s="26"/>
      <c r="H12" s="37"/>
      <c r="I12" s="38"/>
      <c r="J12" s="26"/>
      <c r="K12" s="28"/>
    </row>
    <row r="13" spans="2:11" x14ac:dyDescent="0.25">
      <c r="B13" s="25" t="s">
        <v>16</v>
      </c>
      <c r="C13" s="54"/>
      <c r="D13" s="26"/>
      <c r="E13" s="37"/>
      <c r="F13" s="22"/>
      <c r="G13" s="26"/>
      <c r="H13" s="37"/>
      <c r="I13" s="38"/>
      <c r="J13" s="26"/>
      <c r="K13" s="28"/>
    </row>
    <row r="14" spans="2:11" x14ac:dyDescent="0.25">
      <c r="B14" s="95" t="s">
        <v>105</v>
      </c>
      <c r="C14" s="54"/>
      <c r="D14" s="26"/>
      <c r="E14" s="37"/>
      <c r="F14" s="22"/>
      <c r="G14" s="26"/>
      <c r="H14" s="37"/>
      <c r="I14" s="38"/>
      <c r="J14" s="26"/>
      <c r="K14" s="28"/>
    </row>
    <row r="15" spans="2:11" x14ac:dyDescent="0.25">
      <c r="B15" s="25" t="s">
        <v>17</v>
      </c>
      <c r="C15" s="54"/>
      <c r="D15" s="26"/>
      <c r="E15" s="37"/>
      <c r="F15" s="22"/>
      <c r="G15" s="26"/>
      <c r="H15" s="37"/>
      <c r="I15" s="38"/>
      <c r="J15" s="26"/>
      <c r="K15" s="28"/>
    </row>
    <row r="16" spans="2:11" x14ac:dyDescent="0.25">
      <c r="B16" s="25" t="s">
        <v>18</v>
      </c>
      <c r="C16" s="54"/>
      <c r="D16" s="26"/>
      <c r="E16" s="37"/>
      <c r="F16" s="22"/>
      <c r="G16" s="26"/>
      <c r="H16" s="37"/>
      <c r="I16" s="38"/>
      <c r="J16" s="26"/>
      <c r="K16" s="28"/>
    </row>
    <row r="17" spans="2:14" x14ac:dyDescent="0.25">
      <c r="B17" s="25" t="s">
        <v>19</v>
      </c>
      <c r="C17" s="54"/>
      <c r="D17" s="26"/>
      <c r="E17" s="37"/>
      <c r="F17" s="22"/>
      <c r="G17" s="26"/>
      <c r="H17" s="37"/>
      <c r="I17" s="38"/>
      <c r="J17" s="26"/>
      <c r="K17" s="28"/>
    </row>
    <row r="18" spans="2:14" x14ac:dyDescent="0.25">
      <c r="B18" s="25" t="s">
        <v>20</v>
      </c>
      <c r="C18" s="54"/>
      <c r="D18" s="26"/>
      <c r="E18" s="37"/>
      <c r="F18" s="22"/>
      <c r="G18" s="26"/>
      <c r="H18" s="37"/>
      <c r="I18" s="38"/>
      <c r="J18" s="26"/>
      <c r="K18" s="28"/>
    </row>
    <row r="19" spans="2:14" x14ac:dyDescent="0.25">
      <c r="B19" s="25" t="s">
        <v>21</v>
      </c>
      <c r="C19" s="54"/>
      <c r="D19" s="26"/>
      <c r="E19" s="37"/>
      <c r="F19" s="22"/>
      <c r="G19" s="26"/>
      <c r="H19" s="37"/>
      <c r="I19" s="38"/>
      <c r="J19" s="26"/>
      <c r="K19" s="28"/>
    </row>
    <row r="20" spans="2:14" x14ac:dyDescent="0.25">
      <c r="B20" s="23" t="s">
        <v>81</v>
      </c>
      <c r="C20" s="54"/>
      <c r="D20" s="26"/>
      <c r="E20" s="37"/>
      <c r="F20" s="22"/>
      <c r="G20" s="26"/>
      <c r="H20" s="37"/>
      <c r="I20" s="38"/>
      <c r="J20" s="26"/>
      <c r="K20" s="28"/>
    </row>
    <row r="21" spans="2:14" x14ac:dyDescent="0.25">
      <c r="B21" s="24" t="s">
        <v>82</v>
      </c>
      <c r="C21" s="54"/>
      <c r="D21" s="26"/>
      <c r="E21" s="37"/>
      <c r="F21" s="22"/>
      <c r="G21" s="26"/>
      <c r="H21" s="37"/>
      <c r="I21" s="38"/>
      <c r="J21" s="26"/>
      <c r="K21" s="28"/>
    </row>
    <row r="22" spans="2:14" x14ac:dyDescent="0.25">
      <c r="B22" s="25" t="s">
        <v>22</v>
      </c>
      <c r="C22" s="54"/>
      <c r="D22" s="26"/>
      <c r="E22" s="37"/>
      <c r="F22" s="22"/>
      <c r="G22" s="26"/>
      <c r="H22" s="37"/>
      <c r="I22" s="38"/>
      <c r="J22" s="26"/>
      <c r="K22" s="28"/>
    </row>
    <row r="23" spans="2:14" x14ac:dyDescent="0.25">
      <c r="B23" s="25" t="s">
        <v>23</v>
      </c>
      <c r="C23" s="54"/>
      <c r="D23" s="26"/>
      <c r="E23" s="37"/>
      <c r="F23" s="22"/>
      <c r="G23" s="26"/>
      <c r="H23" s="37"/>
      <c r="I23" s="38"/>
      <c r="J23" s="26"/>
      <c r="K23" s="28"/>
    </row>
    <row r="24" spans="2:14" x14ac:dyDescent="0.25">
      <c r="B24" s="25" t="s">
        <v>24</v>
      </c>
      <c r="C24" s="54"/>
      <c r="D24" s="26"/>
      <c r="E24" s="37"/>
      <c r="F24" s="22"/>
      <c r="G24" s="26"/>
      <c r="H24" s="37"/>
      <c r="I24" s="38"/>
      <c r="J24" s="26"/>
      <c r="K24" s="28"/>
    </row>
    <row r="25" spans="2:14" s="5" customFormat="1" x14ac:dyDescent="0.25">
      <c r="B25" s="29" t="s">
        <v>3</v>
      </c>
      <c r="C25" s="30"/>
      <c r="D25" s="31"/>
      <c r="E25" s="31"/>
      <c r="F25" s="30"/>
      <c r="G25" s="31"/>
      <c r="H25" s="32"/>
      <c r="I25" s="30"/>
      <c r="J25" s="31"/>
      <c r="K25" s="33"/>
    </row>
    <row r="26" spans="2:14" x14ac:dyDescent="0.25">
      <c r="B26" s="13"/>
      <c r="C26" s="11"/>
      <c r="D26" s="11"/>
      <c r="E26" s="11"/>
      <c r="F26" s="11"/>
      <c r="G26" s="11"/>
      <c r="H26" s="11"/>
      <c r="I26" s="11"/>
      <c r="J26" s="11"/>
      <c r="K26" s="12"/>
      <c r="L26" s="11"/>
      <c r="M26" s="11"/>
      <c r="N26" s="11"/>
    </row>
    <row r="27" spans="2:14" s="10" customFormat="1" x14ac:dyDescent="0.25">
      <c r="B27" s="1" t="s">
        <v>25</v>
      </c>
      <c r="C27" s="4" t="s">
        <v>4</v>
      </c>
      <c r="D27" s="4" t="s">
        <v>5</v>
      </c>
      <c r="E27" s="4" t="s">
        <v>5</v>
      </c>
      <c r="F27" s="4" t="s">
        <v>4</v>
      </c>
      <c r="G27" s="4" t="s">
        <v>5</v>
      </c>
      <c r="H27" s="4" t="s">
        <v>5</v>
      </c>
      <c r="I27" s="4" t="s">
        <v>4</v>
      </c>
      <c r="J27" s="169" t="s">
        <v>5</v>
      </c>
      <c r="K27" s="170" t="s">
        <v>5</v>
      </c>
    </row>
    <row r="28" spans="2:14" x14ac:dyDescent="0.25">
      <c r="B28" s="25" t="s">
        <v>26</v>
      </c>
      <c r="C28" s="54"/>
      <c r="D28" s="27"/>
      <c r="E28" s="37"/>
      <c r="F28" s="22"/>
      <c r="G28" s="27"/>
      <c r="H28" s="37"/>
      <c r="I28" s="38"/>
      <c r="J28" s="26"/>
      <c r="K28" s="28"/>
    </row>
    <row r="29" spans="2:14" x14ac:dyDescent="0.25">
      <c r="B29" s="25" t="s">
        <v>27</v>
      </c>
      <c r="C29" s="54"/>
      <c r="D29" s="27"/>
      <c r="E29" s="37"/>
      <c r="F29" s="22"/>
      <c r="G29" s="27"/>
      <c r="H29" s="37"/>
      <c r="I29" s="38"/>
      <c r="J29" s="26"/>
      <c r="K29" s="28"/>
    </row>
    <row r="30" spans="2:14" x14ac:dyDescent="0.25">
      <c r="B30" s="25" t="s">
        <v>28</v>
      </c>
      <c r="C30" s="54"/>
      <c r="D30" s="27"/>
      <c r="E30" s="37"/>
      <c r="F30" s="22"/>
      <c r="G30" s="27"/>
      <c r="H30" s="37"/>
      <c r="I30" s="38"/>
      <c r="J30" s="26"/>
      <c r="K30" s="28"/>
    </row>
    <row r="31" spans="2:14" x14ac:dyDescent="0.25">
      <c r="B31" s="25" t="s">
        <v>29</v>
      </c>
      <c r="C31" s="54"/>
      <c r="D31" s="27"/>
      <c r="E31" s="37"/>
      <c r="F31" s="22"/>
      <c r="G31" s="27"/>
      <c r="H31" s="37"/>
      <c r="I31" s="38"/>
      <c r="J31" s="26"/>
      <c r="K31" s="28"/>
    </row>
    <row r="32" spans="2:14" x14ac:dyDescent="0.25">
      <c r="B32" s="25" t="s">
        <v>30</v>
      </c>
      <c r="C32" s="54"/>
      <c r="D32" s="27"/>
      <c r="E32" s="37"/>
      <c r="F32" s="22"/>
      <c r="G32" s="27"/>
      <c r="H32" s="37"/>
      <c r="I32" s="38"/>
      <c r="J32" s="26"/>
      <c r="K32" s="28"/>
    </row>
    <row r="33" spans="2:14" x14ac:dyDescent="0.25">
      <c r="B33" s="25" t="s">
        <v>31</v>
      </c>
      <c r="C33" s="54"/>
      <c r="D33" s="27"/>
      <c r="E33" s="37"/>
      <c r="F33" s="22"/>
      <c r="G33" s="27"/>
      <c r="H33" s="37"/>
      <c r="I33" s="38"/>
      <c r="J33" s="26"/>
      <c r="K33" s="28"/>
    </row>
    <row r="34" spans="2:14" s="5" customFormat="1" x14ac:dyDescent="0.25">
      <c r="B34" s="29" t="s">
        <v>3</v>
      </c>
      <c r="C34" s="34"/>
      <c r="D34" s="34"/>
      <c r="E34" s="31"/>
      <c r="F34" s="34"/>
      <c r="G34" s="34"/>
      <c r="H34" s="31"/>
      <c r="I34" s="34"/>
      <c r="J34" s="34"/>
      <c r="K34" s="35"/>
    </row>
    <row r="35" spans="2:14" x14ac:dyDescent="0.25">
      <c r="B35" s="13"/>
      <c r="C35" s="11"/>
      <c r="D35" s="11"/>
      <c r="E35" s="11"/>
      <c r="F35" s="11"/>
      <c r="G35" s="11"/>
      <c r="H35" s="11"/>
      <c r="I35" s="11"/>
      <c r="J35" s="11"/>
      <c r="K35" s="12"/>
      <c r="L35" s="11"/>
      <c r="M35" s="11"/>
      <c r="N35" s="11"/>
    </row>
    <row r="36" spans="2:14" s="5" customFormat="1" x14ac:dyDescent="0.25">
      <c r="B36" s="29" t="s">
        <v>6</v>
      </c>
      <c r="C36" s="34"/>
      <c r="D36" s="36"/>
      <c r="E36" s="31"/>
      <c r="F36" s="34"/>
      <c r="G36" s="36"/>
      <c r="H36" s="31"/>
      <c r="I36" s="34"/>
      <c r="J36" s="36"/>
      <c r="K36" s="35"/>
    </row>
    <row r="37" spans="2:14" ht="66" customHeight="1" thickBot="1" x14ac:dyDescent="0.3">
      <c r="B37" s="253" t="s">
        <v>195</v>
      </c>
      <c r="C37" s="254"/>
      <c r="D37" s="254"/>
      <c r="E37" s="254"/>
      <c r="F37" s="254"/>
      <c r="G37" s="254"/>
      <c r="H37" s="254"/>
      <c r="I37" s="254"/>
      <c r="J37" s="254"/>
      <c r="K37" s="255"/>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1" orientation="landscape" r:id="rId1"/>
  <headerFooter>
    <oddHeader>&amp;R35</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zoomScaleSheetLayoutView="100" workbookViewId="0">
      <selection activeCell="I14" sqref="I14"/>
    </sheetView>
  </sheetViews>
  <sheetFormatPr defaultColWidth="8.85546875" defaultRowHeight="15" x14ac:dyDescent="0.25"/>
  <cols>
    <col min="1" max="1" width="6.140625" style="2" customWidth="1"/>
    <col min="2" max="2" width="42.42578125" style="2" customWidth="1"/>
    <col min="3" max="11" width="12.42578125" style="2" customWidth="1"/>
    <col min="12" max="16384" width="8.85546875" style="2"/>
  </cols>
  <sheetData>
    <row r="2" spans="2:11" ht="15.75" thickBot="1" x14ac:dyDescent="0.3"/>
    <row r="3" spans="2:11" x14ac:dyDescent="0.25">
      <c r="B3" s="237" t="s">
        <v>133</v>
      </c>
      <c r="C3" s="238"/>
      <c r="D3" s="238"/>
      <c r="E3" s="238"/>
      <c r="F3" s="238"/>
      <c r="G3" s="238"/>
      <c r="H3" s="238"/>
      <c r="I3" s="238"/>
      <c r="J3" s="238"/>
      <c r="K3" s="239"/>
    </row>
    <row r="4" spans="2:11" x14ac:dyDescent="0.25">
      <c r="B4" s="249" t="s">
        <v>198</v>
      </c>
      <c r="C4" s="241"/>
      <c r="D4" s="241"/>
      <c r="E4" s="241"/>
      <c r="F4" s="241"/>
      <c r="G4" s="241"/>
      <c r="H4" s="241"/>
      <c r="I4" s="241"/>
      <c r="J4" s="241"/>
      <c r="K4" s="243"/>
    </row>
    <row r="5" spans="2:11" x14ac:dyDescent="0.25">
      <c r="B5" s="3"/>
      <c r="C5" s="240" t="s">
        <v>45</v>
      </c>
      <c r="D5" s="241"/>
      <c r="E5" s="242"/>
      <c r="F5" s="240" t="s">
        <v>46</v>
      </c>
      <c r="G5" s="241"/>
      <c r="H5" s="242"/>
      <c r="I5" s="240" t="s">
        <v>3</v>
      </c>
      <c r="J5" s="241"/>
      <c r="K5" s="243"/>
    </row>
    <row r="6" spans="2:11" x14ac:dyDescent="0.25">
      <c r="B6" s="1" t="s">
        <v>11</v>
      </c>
      <c r="C6" s="160" t="s">
        <v>4</v>
      </c>
      <c r="D6" s="4" t="s">
        <v>5</v>
      </c>
      <c r="E6" s="162" t="s">
        <v>5</v>
      </c>
      <c r="F6" s="160" t="s">
        <v>4</v>
      </c>
      <c r="G6" s="4" t="s">
        <v>5</v>
      </c>
      <c r="H6" s="162" t="s">
        <v>5</v>
      </c>
      <c r="I6" s="160" t="s">
        <v>4</v>
      </c>
      <c r="J6" s="4" t="s">
        <v>5</v>
      </c>
      <c r="K6" s="163" t="s">
        <v>5</v>
      </c>
    </row>
    <row r="7" spans="2:11" x14ac:dyDescent="0.25">
      <c r="B7" s="25" t="s">
        <v>12</v>
      </c>
      <c r="C7" s="39"/>
      <c r="D7" s="40"/>
      <c r="E7" s="41"/>
      <c r="F7" s="39"/>
      <c r="G7" s="40"/>
      <c r="H7" s="41"/>
      <c r="I7" s="42"/>
      <c r="J7" s="40"/>
      <c r="K7" s="43"/>
    </row>
    <row r="8" spans="2:11" x14ac:dyDescent="0.25">
      <c r="B8" s="25" t="s">
        <v>80</v>
      </c>
      <c r="C8" s="39"/>
      <c r="D8" s="40"/>
      <c r="E8" s="41"/>
      <c r="F8" s="39"/>
      <c r="G8" s="40"/>
      <c r="H8" s="41"/>
      <c r="I8" s="42"/>
      <c r="J8" s="40"/>
      <c r="K8" s="43"/>
    </row>
    <row r="9" spans="2:11" x14ac:dyDescent="0.25">
      <c r="B9" s="25" t="s">
        <v>13</v>
      </c>
      <c r="C9" s="39"/>
      <c r="D9" s="40"/>
      <c r="E9" s="41"/>
      <c r="F9" s="39"/>
      <c r="G9" s="40"/>
      <c r="H9" s="41"/>
      <c r="I9" s="42"/>
      <c r="J9" s="40"/>
      <c r="K9" s="43"/>
    </row>
    <row r="10" spans="2:11" x14ac:dyDescent="0.25">
      <c r="B10" s="25" t="s">
        <v>14</v>
      </c>
      <c r="C10" s="39"/>
      <c r="D10" s="40"/>
      <c r="E10" s="41"/>
      <c r="F10" s="39"/>
      <c r="G10" s="40"/>
      <c r="H10" s="41"/>
      <c r="I10" s="42"/>
      <c r="J10" s="40"/>
      <c r="K10" s="43"/>
    </row>
    <row r="11" spans="2:11" x14ac:dyDescent="0.25">
      <c r="B11" s="25" t="s">
        <v>15</v>
      </c>
      <c r="C11" s="39"/>
      <c r="D11" s="40"/>
      <c r="E11" s="41"/>
      <c r="F11" s="39"/>
      <c r="G11" s="40"/>
      <c r="H11" s="41"/>
      <c r="I11" s="42"/>
      <c r="J11" s="40"/>
      <c r="K11" s="43"/>
    </row>
    <row r="12" spans="2:11" x14ac:dyDescent="0.25">
      <c r="B12" s="95" t="s">
        <v>111</v>
      </c>
      <c r="C12" s="54"/>
      <c r="D12" s="26"/>
      <c r="E12" s="37"/>
      <c r="F12" s="22"/>
      <c r="G12" s="26"/>
      <c r="H12" s="37"/>
      <c r="I12" s="38"/>
      <c r="J12" s="26"/>
      <c r="K12" s="28"/>
    </row>
    <row r="13" spans="2:11" x14ac:dyDescent="0.25">
      <c r="B13" s="25" t="s">
        <v>16</v>
      </c>
      <c r="C13" s="54"/>
      <c r="D13" s="26"/>
      <c r="E13" s="37"/>
      <c r="F13" s="22"/>
      <c r="G13" s="26"/>
      <c r="H13" s="37"/>
      <c r="I13" s="38"/>
      <c r="J13" s="26"/>
      <c r="K13" s="28"/>
    </row>
    <row r="14" spans="2:11" x14ac:dyDescent="0.25">
      <c r="B14" s="95" t="s">
        <v>105</v>
      </c>
      <c r="C14" s="54"/>
      <c r="D14" s="26"/>
      <c r="E14" s="37"/>
      <c r="F14" s="22"/>
      <c r="G14" s="26"/>
      <c r="H14" s="37"/>
      <c r="I14" s="38"/>
      <c r="J14" s="26"/>
      <c r="K14" s="28"/>
    </row>
    <row r="15" spans="2:11" x14ac:dyDescent="0.25">
      <c r="B15" s="25" t="s">
        <v>17</v>
      </c>
      <c r="C15" s="54"/>
      <c r="D15" s="26"/>
      <c r="E15" s="37"/>
      <c r="F15" s="22"/>
      <c r="G15" s="26"/>
      <c r="H15" s="37"/>
      <c r="I15" s="38"/>
      <c r="J15" s="26"/>
      <c r="K15" s="28"/>
    </row>
    <row r="16" spans="2:11" x14ac:dyDescent="0.25">
      <c r="B16" s="25" t="s">
        <v>18</v>
      </c>
      <c r="C16" s="54"/>
      <c r="D16" s="26"/>
      <c r="E16" s="37"/>
      <c r="F16" s="22"/>
      <c r="G16" s="26"/>
      <c r="H16" s="37"/>
      <c r="I16" s="38"/>
      <c r="J16" s="26"/>
      <c r="K16" s="28"/>
    </row>
    <row r="17" spans="2:14" x14ac:dyDescent="0.25">
      <c r="B17" s="25" t="s">
        <v>19</v>
      </c>
      <c r="C17" s="54"/>
      <c r="D17" s="26"/>
      <c r="E17" s="37"/>
      <c r="F17" s="22"/>
      <c r="G17" s="26"/>
      <c r="H17" s="37"/>
      <c r="I17" s="38"/>
      <c r="J17" s="26"/>
      <c r="K17" s="28"/>
    </row>
    <row r="18" spans="2:14" x14ac:dyDescent="0.25">
      <c r="B18" s="25" t="s">
        <v>20</v>
      </c>
      <c r="C18" s="54"/>
      <c r="D18" s="26"/>
      <c r="E18" s="37"/>
      <c r="F18" s="22"/>
      <c r="G18" s="26"/>
      <c r="H18" s="37"/>
      <c r="I18" s="38"/>
      <c r="J18" s="26"/>
      <c r="K18" s="28"/>
    </row>
    <row r="19" spans="2:14" x14ac:dyDescent="0.25">
      <c r="B19" s="25" t="s">
        <v>21</v>
      </c>
      <c r="C19" s="54"/>
      <c r="D19" s="26"/>
      <c r="E19" s="37"/>
      <c r="F19" s="22"/>
      <c r="G19" s="26"/>
      <c r="H19" s="37"/>
      <c r="I19" s="38"/>
      <c r="J19" s="26"/>
      <c r="K19" s="28"/>
    </row>
    <row r="20" spans="2:14" x14ac:dyDescent="0.25">
      <c r="B20" s="57" t="s">
        <v>81</v>
      </c>
      <c r="C20" s="54"/>
      <c r="D20" s="26"/>
      <c r="E20" s="37"/>
      <c r="F20" s="22"/>
      <c r="G20" s="26"/>
      <c r="H20" s="37"/>
      <c r="I20" s="38"/>
      <c r="J20" s="26"/>
      <c r="K20" s="28"/>
    </row>
    <row r="21" spans="2:14" x14ac:dyDescent="0.25">
      <c r="B21" s="58" t="s">
        <v>82</v>
      </c>
      <c r="C21" s="54"/>
      <c r="D21" s="26"/>
      <c r="E21" s="37"/>
      <c r="F21" s="22"/>
      <c r="G21" s="26"/>
      <c r="H21" s="37"/>
      <c r="I21" s="38"/>
      <c r="J21" s="26"/>
      <c r="K21" s="28"/>
    </row>
    <row r="22" spans="2:14" x14ac:dyDescent="0.25">
      <c r="B22" s="25" t="s">
        <v>22</v>
      </c>
      <c r="C22" s="54"/>
      <c r="D22" s="26"/>
      <c r="E22" s="37"/>
      <c r="F22" s="22"/>
      <c r="G22" s="26"/>
      <c r="H22" s="37"/>
      <c r="I22" s="38"/>
      <c r="J22" s="26"/>
      <c r="K22" s="28"/>
    </row>
    <row r="23" spans="2:14" x14ac:dyDescent="0.25">
      <c r="B23" s="25" t="s">
        <v>23</v>
      </c>
      <c r="C23" s="54"/>
      <c r="D23" s="26"/>
      <c r="E23" s="37"/>
      <c r="F23" s="22"/>
      <c r="G23" s="26"/>
      <c r="H23" s="37"/>
      <c r="I23" s="38"/>
      <c r="J23" s="26"/>
      <c r="K23" s="28"/>
    </row>
    <row r="24" spans="2:14" x14ac:dyDescent="0.25">
      <c r="B24" s="25" t="s">
        <v>24</v>
      </c>
      <c r="C24" s="54"/>
      <c r="D24" s="26"/>
      <c r="E24" s="37"/>
      <c r="F24" s="22"/>
      <c r="G24" s="26"/>
      <c r="H24" s="37"/>
      <c r="I24" s="38"/>
      <c r="J24" s="26"/>
      <c r="K24" s="28"/>
    </row>
    <row r="25" spans="2:14" s="5" customFormat="1" x14ac:dyDescent="0.25">
      <c r="B25" s="29" t="s">
        <v>3</v>
      </c>
      <c r="C25" s="30"/>
      <c r="D25" s="31"/>
      <c r="E25" s="31"/>
      <c r="F25" s="30"/>
      <c r="G25" s="31"/>
      <c r="H25" s="32"/>
      <c r="I25" s="30"/>
      <c r="J25" s="31"/>
      <c r="K25" s="33"/>
    </row>
    <row r="26" spans="2:14" x14ac:dyDescent="0.25">
      <c r="B26" s="13"/>
      <c r="C26" s="11"/>
      <c r="D26" s="11"/>
      <c r="E26" s="11"/>
      <c r="F26" s="11"/>
      <c r="G26" s="11"/>
      <c r="H26" s="11"/>
      <c r="I26" s="11"/>
      <c r="J26" s="11"/>
      <c r="K26" s="12"/>
      <c r="L26" s="11"/>
      <c r="M26" s="11"/>
      <c r="N26" s="11"/>
    </row>
    <row r="27" spans="2:14" s="10" customFormat="1" x14ac:dyDescent="0.25">
      <c r="B27" s="1" t="s">
        <v>25</v>
      </c>
      <c r="C27" s="4" t="s">
        <v>4</v>
      </c>
      <c r="D27" s="4" t="s">
        <v>5</v>
      </c>
      <c r="E27" s="4" t="s">
        <v>5</v>
      </c>
      <c r="F27" s="4" t="s">
        <v>4</v>
      </c>
      <c r="G27" s="4" t="s">
        <v>5</v>
      </c>
      <c r="H27" s="4" t="s">
        <v>5</v>
      </c>
      <c r="I27" s="4" t="s">
        <v>4</v>
      </c>
      <c r="J27" s="175" t="s">
        <v>5</v>
      </c>
      <c r="K27" s="176" t="s">
        <v>5</v>
      </c>
    </row>
    <row r="28" spans="2:14" x14ac:dyDescent="0.25">
      <c r="B28" s="25" t="s">
        <v>26</v>
      </c>
      <c r="C28" s="54"/>
      <c r="D28" s="27"/>
      <c r="E28" s="37"/>
      <c r="F28" s="22"/>
      <c r="G28" s="27"/>
      <c r="H28" s="37"/>
      <c r="I28" s="38"/>
      <c r="J28" s="26"/>
      <c r="K28" s="28"/>
    </row>
    <row r="29" spans="2:14" x14ac:dyDescent="0.25">
      <c r="B29" s="25" t="s">
        <v>27</v>
      </c>
      <c r="C29" s="54"/>
      <c r="D29" s="27"/>
      <c r="E29" s="37"/>
      <c r="F29" s="22"/>
      <c r="G29" s="27"/>
      <c r="H29" s="37"/>
      <c r="I29" s="38"/>
      <c r="J29" s="26"/>
      <c r="K29" s="28"/>
    </row>
    <row r="30" spans="2:14" x14ac:dyDescent="0.25">
      <c r="B30" s="25" t="s">
        <v>28</v>
      </c>
      <c r="C30" s="54"/>
      <c r="D30" s="27"/>
      <c r="E30" s="37"/>
      <c r="F30" s="22"/>
      <c r="G30" s="27"/>
      <c r="H30" s="37"/>
      <c r="I30" s="38"/>
      <c r="J30" s="26"/>
      <c r="K30" s="28"/>
    </row>
    <row r="31" spans="2:14" x14ac:dyDescent="0.25">
      <c r="B31" s="25" t="s">
        <v>29</v>
      </c>
      <c r="C31" s="54"/>
      <c r="D31" s="27"/>
      <c r="E31" s="37"/>
      <c r="F31" s="22"/>
      <c r="G31" s="27"/>
      <c r="H31" s="37"/>
      <c r="I31" s="38"/>
      <c r="J31" s="26"/>
      <c r="K31" s="28"/>
    </row>
    <row r="32" spans="2:14" x14ac:dyDescent="0.25">
      <c r="B32" s="25" t="s">
        <v>30</v>
      </c>
      <c r="C32" s="54"/>
      <c r="D32" s="27"/>
      <c r="E32" s="37"/>
      <c r="F32" s="22"/>
      <c r="G32" s="27"/>
      <c r="H32" s="37"/>
      <c r="I32" s="38"/>
      <c r="J32" s="26"/>
      <c r="K32" s="28"/>
    </row>
    <row r="33" spans="2:14" x14ac:dyDescent="0.25">
      <c r="B33" s="25" t="s">
        <v>31</v>
      </c>
      <c r="C33" s="54"/>
      <c r="D33" s="27"/>
      <c r="E33" s="37"/>
      <c r="F33" s="22"/>
      <c r="G33" s="27"/>
      <c r="H33" s="37"/>
      <c r="I33" s="38"/>
      <c r="J33" s="26"/>
      <c r="K33" s="28"/>
    </row>
    <row r="34" spans="2:14" s="5" customFormat="1" x14ac:dyDescent="0.25">
      <c r="B34" s="29" t="s">
        <v>3</v>
      </c>
      <c r="C34" s="34"/>
      <c r="D34" s="34"/>
      <c r="E34" s="31"/>
      <c r="F34" s="34"/>
      <c r="G34" s="34"/>
      <c r="H34" s="31"/>
      <c r="I34" s="34"/>
      <c r="J34" s="34"/>
      <c r="K34" s="35"/>
    </row>
    <row r="35" spans="2:14" x14ac:dyDescent="0.25">
      <c r="B35" s="13"/>
      <c r="C35" s="11"/>
      <c r="D35" s="11"/>
      <c r="E35" s="11"/>
      <c r="F35" s="11"/>
      <c r="G35" s="11"/>
      <c r="H35" s="11"/>
      <c r="I35" s="11"/>
      <c r="J35" s="11"/>
      <c r="K35" s="12"/>
      <c r="L35" s="11"/>
      <c r="M35" s="11"/>
      <c r="N35" s="11"/>
    </row>
    <row r="36" spans="2:14" s="5" customFormat="1" x14ac:dyDescent="0.25">
      <c r="B36" s="29" t="s">
        <v>6</v>
      </c>
      <c r="C36" s="34"/>
      <c r="D36" s="36"/>
      <c r="E36" s="31"/>
      <c r="F36" s="34"/>
      <c r="G36" s="36"/>
      <c r="H36" s="31"/>
      <c r="I36" s="34"/>
      <c r="J36" s="36"/>
      <c r="K36" s="35"/>
    </row>
    <row r="37" spans="2:14" ht="66" customHeight="1" thickBot="1" x14ac:dyDescent="0.3">
      <c r="B37" s="253" t="s">
        <v>196</v>
      </c>
      <c r="C37" s="254"/>
      <c r="D37" s="254"/>
      <c r="E37" s="254"/>
      <c r="F37" s="254"/>
      <c r="G37" s="254"/>
      <c r="H37" s="254"/>
      <c r="I37" s="254"/>
      <c r="J37" s="254"/>
      <c r="K37" s="255"/>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1" orientation="landscape" r:id="rId1"/>
  <headerFooter>
    <oddHeader>&amp;R36</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zoomScaleSheetLayoutView="100" workbookViewId="0">
      <selection activeCell="I14" sqref="I14"/>
    </sheetView>
  </sheetViews>
  <sheetFormatPr defaultColWidth="8.85546875" defaultRowHeight="15" x14ac:dyDescent="0.25"/>
  <cols>
    <col min="1" max="1" width="6.140625" style="2" customWidth="1"/>
    <col min="2" max="2" width="42.42578125" style="2" customWidth="1"/>
    <col min="3" max="11" width="12.42578125" style="2" customWidth="1"/>
    <col min="12" max="16384" width="8.85546875" style="2"/>
  </cols>
  <sheetData>
    <row r="2" spans="2:11" ht="15.75" thickBot="1" x14ac:dyDescent="0.3"/>
    <row r="3" spans="2:11" x14ac:dyDescent="0.25">
      <c r="B3" s="237" t="s">
        <v>134</v>
      </c>
      <c r="C3" s="238"/>
      <c r="D3" s="238"/>
      <c r="E3" s="238"/>
      <c r="F3" s="238"/>
      <c r="G3" s="238"/>
      <c r="H3" s="238"/>
      <c r="I3" s="238"/>
      <c r="J3" s="238"/>
      <c r="K3" s="239"/>
    </row>
    <row r="4" spans="2:11" x14ac:dyDescent="0.25">
      <c r="B4" s="249" t="s">
        <v>198</v>
      </c>
      <c r="C4" s="241"/>
      <c r="D4" s="241"/>
      <c r="E4" s="241"/>
      <c r="F4" s="241"/>
      <c r="G4" s="241"/>
      <c r="H4" s="241"/>
      <c r="I4" s="241"/>
      <c r="J4" s="241"/>
      <c r="K4" s="243"/>
    </row>
    <row r="5" spans="2:11" x14ac:dyDescent="0.25">
      <c r="B5" s="3"/>
      <c r="C5" s="240" t="s">
        <v>53</v>
      </c>
      <c r="D5" s="241"/>
      <c r="E5" s="242"/>
      <c r="F5" s="240" t="s">
        <v>54</v>
      </c>
      <c r="G5" s="241"/>
      <c r="H5" s="242"/>
      <c r="I5" s="240" t="s">
        <v>3</v>
      </c>
      <c r="J5" s="241"/>
      <c r="K5" s="243"/>
    </row>
    <row r="6" spans="2:11" x14ac:dyDescent="0.25">
      <c r="B6" s="1" t="s">
        <v>11</v>
      </c>
      <c r="C6" s="20" t="s">
        <v>4</v>
      </c>
      <c r="D6" s="4" t="s">
        <v>5</v>
      </c>
      <c r="E6" s="21" t="s">
        <v>5</v>
      </c>
      <c r="F6" s="20" t="s">
        <v>4</v>
      </c>
      <c r="G6" s="4" t="s">
        <v>5</v>
      </c>
      <c r="H6" s="21" t="s">
        <v>5</v>
      </c>
      <c r="I6" s="20" t="s">
        <v>4</v>
      </c>
      <c r="J6" s="4" t="s">
        <v>5</v>
      </c>
      <c r="K6" s="19" t="s">
        <v>5</v>
      </c>
    </row>
    <row r="7" spans="2:11" x14ac:dyDescent="0.25">
      <c r="B7" s="25" t="s">
        <v>12</v>
      </c>
      <c r="C7" s="54">
        <v>1.6087962962962963E-3</v>
      </c>
      <c r="D7" s="26">
        <v>0.15922107674684993</v>
      </c>
      <c r="E7" s="37">
        <v>0.13150425733207191</v>
      </c>
      <c r="F7" s="54">
        <v>1.9652777777777776E-2</v>
      </c>
      <c r="G7" s="26">
        <v>0.41546366528015655</v>
      </c>
      <c r="H7" s="37">
        <v>0.3454027664768104</v>
      </c>
      <c r="I7" s="38">
        <v>2.1261574074074072E-2</v>
      </c>
      <c r="J7" s="26">
        <v>0.37036290322580639</v>
      </c>
      <c r="K7" s="28">
        <v>0.30755064456721914</v>
      </c>
    </row>
    <row r="8" spans="2:11" x14ac:dyDescent="0.25">
      <c r="B8" s="25" t="s">
        <v>80</v>
      </c>
      <c r="C8" s="54"/>
      <c r="D8" s="26"/>
      <c r="E8" s="37"/>
      <c r="F8" s="54"/>
      <c r="G8" s="26"/>
      <c r="H8" s="37"/>
      <c r="I8" s="38"/>
      <c r="J8" s="26"/>
      <c r="K8" s="28"/>
    </row>
    <row r="9" spans="2:11" x14ac:dyDescent="0.25">
      <c r="B9" s="25" t="s">
        <v>13</v>
      </c>
      <c r="C9" s="54">
        <v>6.018518518518519E-4</v>
      </c>
      <c r="D9" s="26">
        <v>5.9564719358533788E-2</v>
      </c>
      <c r="E9" s="37">
        <v>4.9195837275307477E-2</v>
      </c>
      <c r="F9" s="54">
        <v>1.3888888888888889E-3</v>
      </c>
      <c r="G9" s="26">
        <v>2.9361389772449228E-2</v>
      </c>
      <c r="H9" s="37">
        <v>2.4410089503661515E-2</v>
      </c>
      <c r="I9" s="38">
        <v>1.9907407407407408E-3</v>
      </c>
      <c r="J9" s="26">
        <v>3.4677419354838715E-2</v>
      </c>
      <c r="K9" s="28">
        <v>2.8796249790724933E-2</v>
      </c>
    </row>
    <row r="10" spans="2:11" x14ac:dyDescent="0.25">
      <c r="B10" s="25" t="s">
        <v>14</v>
      </c>
      <c r="C10" s="54"/>
      <c r="D10" s="26"/>
      <c r="E10" s="37"/>
      <c r="F10" s="54"/>
      <c r="G10" s="26"/>
      <c r="H10" s="37"/>
      <c r="I10" s="38"/>
      <c r="J10" s="26"/>
      <c r="K10" s="28"/>
    </row>
    <row r="11" spans="2:11" x14ac:dyDescent="0.25">
      <c r="B11" s="25" t="s">
        <v>15</v>
      </c>
      <c r="C11" s="54">
        <v>9.3749999999999997E-4</v>
      </c>
      <c r="D11" s="26">
        <v>9.2783505154639165E-2</v>
      </c>
      <c r="E11" s="37">
        <v>7.6631977294228951E-2</v>
      </c>
      <c r="F11" s="54">
        <v>6.4814814814814813E-4</v>
      </c>
      <c r="G11" s="26">
        <v>1.3701981893809639E-2</v>
      </c>
      <c r="H11" s="37">
        <v>1.1391375101708706E-2</v>
      </c>
      <c r="I11" s="38">
        <v>1.5856481481481481E-3</v>
      </c>
      <c r="J11" s="26">
        <v>2.7620967741935482E-2</v>
      </c>
      <c r="K11" s="28">
        <v>2.2936547798426254E-2</v>
      </c>
    </row>
    <row r="12" spans="2:11" x14ac:dyDescent="0.25">
      <c r="B12" s="95" t="s">
        <v>111</v>
      </c>
      <c r="C12" s="54">
        <v>2.8125000000000003E-3</v>
      </c>
      <c r="D12" s="26">
        <v>0.27835051546391754</v>
      </c>
      <c r="E12" s="37">
        <v>0.22989593188268687</v>
      </c>
      <c r="F12" s="54">
        <v>2.5486111111111112E-2</v>
      </c>
      <c r="G12" s="26">
        <v>0.53878150232444333</v>
      </c>
      <c r="H12" s="37">
        <v>0.44792514239218878</v>
      </c>
      <c r="I12" s="38">
        <v>2.8298611111111111E-2</v>
      </c>
      <c r="J12" s="26">
        <v>0.49294354838709675</v>
      </c>
      <c r="K12" s="28">
        <v>0.40934203917629336</v>
      </c>
    </row>
    <row r="13" spans="2:11" x14ac:dyDescent="0.25">
      <c r="B13" s="25" t="s">
        <v>16</v>
      </c>
      <c r="C13" s="38"/>
      <c r="D13" s="26"/>
      <c r="E13" s="37"/>
      <c r="F13" s="54"/>
      <c r="G13" s="26"/>
      <c r="H13" s="37"/>
      <c r="I13" s="38"/>
      <c r="J13" s="26"/>
      <c r="K13" s="28"/>
    </row>
    <row r="14" spans="2:11" x14ac:dyDescent="0.25">
      <c r="B14" s="95" t="s">
        <v>105</v>
      </c>
      <c r="C14" s="38"/>
      <c r="D14" s="26"/>
      <c r="E14" s="37"/>
      <c r="F14" s="54"/>
      <c r="G14" s="26"/>
      <c r="H14" s="37"/>
      <c r="I14" s="38"/>
      <c r="J14" s="26"/>
      <c r="K14" s="28"/>
    </row>
    <row r="15" spans="2:11" x14ac:dyDescent="0.25">
      <c r="B15" s="25" t="s">
        <v>17</v>
      </c>
      <c r="C15" s="38"/>
      <c r="D15" s="26"/>
      <c r="E15" s="37"/>
      <c r="F15" s="54"/>
      <c r="G15" s="26"/>
      <c r="H15" s="37"/>
      <c r="I15" s="38"/>
      <c r="J15" s="26"/>
      <c r="K15" s="28"/>
    </row>
    <row r="16" spans="2:11" x14ac:dyDescent="0.25">
      <c r="B16" s="25" t="s">
        <v>18</v>
      </c>
      <c r="C16" s="38"/>
      <c r="D16" s="26"/>
      <c r="E16" s="37"/>
      <c r="F16" s="54"/>
      <c r="G16" s="26"/>
      <c r="H16" s="37"/>
      <c r="I16" s="38"/>
      <c r="J16" s="26"/>
      <c r="K16" s="28"/>
    </row>
    <row r="17" spans="2:14" x14ac:dyDescent="0.25">
      <c r="B17" s="25" t="s">
        <v>19</v>
      </c>
      <c r="C17" s="38"/>
      <c r="D17" s="26"/>
      <c r="E17" s="37"/>
      <c r="F17" s="54"/>
      <c r="G17" s="26"/>
      <c r="H17" s="37"/>
      <c r="I17" s="38"/>
      <c r="J17" s="26"/>
      <c r="K17" s="28"/>
    </row>
    <row r="18" spans="2:14" x14ac:dyDescent="0.25">
      <c r="B18" s="25" t="s">
        <v>20</v>
      </c>
      <c r="C18" s="54"/>
      <c r="D18" s="26"/>
      <c r="E18" s="37"/>
      <c r="F18" s="54"/>
      <c r="G18" s="26"/>
      <c r="H18" s="37"/>
      <c r="I18" s="38"/>
      <c r="J18" s="26"/>
      <c r="K18" s="28"/>
    </row>
    <row r="19" spans="2:14" x14ac:dyDescent="0.25">
      <c r="B19" s="25" t="s">
        <v>21</v>
      </c>
      <c r="C19" s="38"/>
      <c r="D19" s="26"/>
      <c r="E19" s="37"/>
      <c r="F19" s="54"/>
      <c r="G19" s="26"/>
      <c r="H19" s="37"/>
      <c r="I19" s="38"/>
      <c r="J19" s="26"/>
      <c r="K19" s="28"/>
    </row>
    <row r="20" spans="2:14" x14ac:dyDescent="0.25">
      <c r="B20" s="57" t="s">
        <v>81</v>
      </c>
      <c r="C20" s="38"/>
      <c r="D20" s="26"/>
      <c r="E20" s="37"/>
      <c r="F20" s="54"/>
      <c r="G20" s="26"/>
      <c r="H20" s="37"/>
      <c r="I20" s="38"/>
      <c r="J20" s="26"/>
      <c r="K20" s="28"/>
    </row>
    <row r="21" spans="2:14" x14ac:dyDescent="0.25">
      <c r="B21" s="58" t="s">
        <v>82</v>
      </c>
      <c r="C21" s="54"/>
      <c r="D21" s="26"/>
      <c r="E21" s="37"/>
      <c r="F21" s="54"/>
      <c r="G21" s="26"/>
      <c r="H21" s="37"/>
      <c r="I21" s="38"/>
      <c r="J21" s="26"/>
      <c r="K21" s="28"/>
    </row>
    <row r="22" spans="2:14" x14ac:dyDescent="0.25">
      <c r="B22" s="25" t="s">
        <v>22</v>
      </c>
      <c r="C22" s="38"/>
      <c r="D22" s="26"/>
      <c r="E22" s="37"/>
      <c r="F22" s="54"/>
      <c r="G22" s="26"/>
      <c r="H22" s="37"/>
      <c r="I22" s="38"/>
      <c r="J22" s="26"/>
      <c r="K22" s="28"/>
    </row>
    <row r="23" spans="2:14" x14ac:dyDescent="0.25">
      <c r="B23" s="25" t="s">
        <v>23</v>
      </c>
      <c r="C23" s="15"/>
      <c r="D23" s="26"/>
      <c r="E23" s="37"/>
      <c r="F23" s="54"/>
      <c r="G23" s="26"/>
      <c r="H23" s="37"/>
      <c r="I23" s="38"/>
      <c r="J23" s="26"/>
      <c r="K23" s="28"/>
    </row>
    <row r="24" spans="2:14" x14ac:dyDescent="0.25">
      <c r="B24" s="25" t="s">
        <v>24</v>
      </c>
      <c r="C24" s="54">
        <v>4.1435185185185186E-3</v>
      </c>
      <c r="D24" s="26">
        <v>0.41008018327605955</v>
      </c>
      <c r="E24" s="37">
        <v>0.33869441816461682</v>
      </c>
      <c r="F24" s="22">
        <v>1.273148148148148E-4</v>
      </c>
      <c r="G24" s="26">
        <v>2.691460729141179E-3</v>
      </c>
      <c r="H24" s="37">
        <v>2.2375915378356386E-3</v>
      </c>
      <c r="I24" s="38">
        <v>4.2708333333333331E-3</v>
      </c>
      <c r="J24" s="26">
        <v>7.4395161290322573E-2</v>
      </c>
      <c r="K24" s="28">
        <v>6.1778001004520341E-2</v>
      </c>
    </row>
    <row r="25" spans="2:14" s="5" customFormat="1" x14ac:dyDescent="0.25">
      <c r="B25" s="29" t="s">
        <v>3</v>
      </c>
      <c r="C25" s="30">
        <v>1.0104166666666668E-2</v>
      </c>
      <c r="D25" s="31">
        <v>1</v>
      </c>
      <c r="E25" s="31">
        <v>0.82592242194891208</v>
      </c>
      <c r="F25" s="30">
        <v>4.7303240740740743E-2</v>
      </c>
      <c r="G25" s="31">
        <v>0.99999999999999989</v>
      </c>
      <c r="H25" s="32">
        <v>0.83136696501220508</v>
      </c>
      <c r="I25" s="30">
        <v>5.7407407407407407E-2</v>
      </c>
      <c r="J25" s="31">
        <v>0.99999999999999989</v>
      </c>
      <c r="K25" s="33">
        <v>0.83040348233718397</v>
      </c>
    </row>
    <row r="26" spans="2:14" x14ac:dyDescent="0.25">
      <c r="B26" s="13"/>
      <c r="C26" s="11"/>
      <c r="D26" s="11"/>
      <c r="E26" s="11"/>
      <c r="F26" s="11"/>
      <c r="G26" s="11"/>
      <c r="H26" s="11"/>
      <c r="I26" s="11"/>
      <c r="J26" s="11"/>
      <c r="K26" s="12"/>
      <c r="L26" s="11"/>
      <c r="M26" s="11"/>
      <c r="N26" s="11"/>
    </row>
    <row r="27" spans="2:14" s="10" customFormat="1" x14ac:dyDescent="0.25">
      <c r="B27" s="1" t="s">
        <v>25</v>
      </c>
      <c r="C27" s="4" t="s">
        <v>4</v>
      </c>
      <c r="D27" s="4" t="s">
        <v>5</v>
      </c>
      <c r="E27" s="4" t="s">
        <v>5</v>
      </c>
      <c r="F27" s="4" t="s">
        <v>4</v>
      </c>
      <c r="G27" s="4" t="s">
        <v>5</v>
      </c>
      <c r="H27" s="4" t="s">
        <v>5</v>
      </c>
      <c r="I27" s="4" t="s">
        <v>4</v>
      </c>
      <c r="J27" s="175" t="s">
        <v>5</v>
      </c>
      <c r="K27" s="176" t="s">
        <v>5</v>
      </c>
    </row>
    <row r="28" spans="2:14" x14ac:dyDescent="0.25">
      <c r="B28" s="25" t="s">
        <v>26</v>
      </c>
      <c r="C28" s="54"/>
      <c r="D28" s="27"/>
      <c r="E28" s="37"/>
      <c r="F28" s="22"/>
      <c r="G28" s="27"/>
      <c r="H28" s="37"/>
      <c r="I28" s="38"/>
      <c r="J28" s="26"/>
      <c r="K28" s="28"/>
    </row>
    <row r="29" spans="2:14" x14ac:dyDescent="0.25">
      <c r="B29" s="25" t="s">
        <v>27</v>
      </c>
      <c r="C29" s="54"/>
      <c r="D29" s="27"/>
      <c r="E29" s="37"/>
      <c r="F29" s="22"/>
      <c r="G29" s="27"/>
      <c r="H29" s="37"/>
      <c r="I29" s="38"/>
      <c r="J29" s="26"/>
      <c r="K29" s="28"/>
    </row>
    <row r="30" spans="2:14" x14ac:dyDescent="0.25">
      <c r="B30" s="25" t="s">
        <v>28</v>
      </c>
      <c r="C30" s="54"/>
      <c r="D30" s="27"/>
      <c r="E30" s="37"/>
      <c r="F30" s="22"/>
      <c r="G30" s="27"/>
      <c r="H30" s="37"/>
      <c r="I30" s="38"/>
      <c r="J30" s="26"/>
      <c r="K30" s="28"/>
    </row>
    <row r="31" spans="2:14" x14ac:dyDescent="0.25">
      <c r="B31" s="25" t="s">
        <v>29</v>
      </c>
      <c r="C31" s="54">
        <v>1.9212962962962962E-3</v>
      </c>
      <c r="D31" s="26"/>
      <c r="E31" s="37">
        <v>0.15704824976348153</v>
      </c>
      <c r="F31" s="22">
        <v>3.8194444444444448E-3</v>
      </c>
      <c r="G31" s="26"/>
      <c r="H31" s="37">
        <v>6.7127746135069166E-2</v>
      </c>
      <c r="I31" s="38">
        <v>5.7407407407407407E-3</v>
      </c>
      <c r="J31" s="26"/>
      <c r="K31" s="28">
        <v>8.3040348233718406E-2</v>
      </c>
    </row>
    <row r="32" spans="2:14" x14ac:dyDescent="0.25">
      <c r="B32" s="25" t="s">
        <v>30</v>
      </c>
      <c r="C32" s="54">
        <v>2.0833333333333335E-4</v>
      </c>
      <c r="D32" s="27"/>
      <c r="E32" s="37">
        <v>1.7029328287606435E-2</v>
      </c>
      <c r="F32" s="22">
        <v>2.3263888888888891E-3</v>
      </c>
      <c r="G32" s="27"/>
      <c r="H32" s="37">
        <v>4.0886899918633035E-2</v>
      </c>
      <c r="I32" s="38">
        <v>2.5347222222222225E-3</v>
      </c>
      <c r="J32" s="26"/>
      <c r="K32" s="28">
        <v>3.6664992466097446E-2</v>
      </c>
    </row>
    <row r="33" spans="2:14" x14ac:dyDescent="0.25">
      <c r="B33" s="25" t="s">
        <v>31</v>
      </c>
      <c r="C33" s="54"/>
      <c r="D33" s="27"/>
      <c r="E33" s="37"/>
      <c r="F33" s="22">
        <v>3.449074074074074E-3</v>
      </c>
      <c r="G33" s="27"/>
      <c r="H33" s="37">
        <v>6.0618388934092757E-2</v>
      </c>
      <c r="I33" s="38">
        <v>3.449074074074074E-3</v>
      </c>
      <c r="J33" s="26"/>
      <c r="K33" s="28">
        <v>4.9891176963000168E-2</v>
      </c>
    </row>
    <row r="34" spans="2:14" s="5" customFormat="1" x14ac:dyDescent="0.25">
      <c r="B34" s="29" t="s">
        <v>3</v>
      </c>
      <c r="C34" s="30">
        <v>2.1296296296296293E-3</v>
      </c>
      <c r="D34" s="31"/>
      <c r="E34" s="32">
        <v>0.17407757805108798</v>
      </c>
      <c r="F34" s="30">
        <v>9.5949074074074079E-3</v>
      </c>
      <c r="G34" s="31"/>
      <c r="H34" s="32">
        <v>0.16863303498779497</v>
      </c>
      <c r="I34" s="30">
        <v>1.1724537037037037E-2</v>
      </c>
      <c r="J34" s="31"/>
      <c r="K34" s="33">
        <v>0.16959651766281603</v>
      </c>
    </row>
    <row r="35" spans="2:14" x14ac:dyDescent="0.25">
      <c r="B35" s="13"/>
      <c r="C35" s="11"/>
      <c r="D35" s="11"/>
      <c r="E35" s="11"/>
      <c r="F35" s="11"/>
      <c r="G35" s="11"/>
      <c r="H35" s="11"/>
      <c r="I35" s="11"/>
      <c r="J35" s="11"/>
      <c r="K35" s="12"/>
      <c r="L35" s="11"/>
      <c r="M35" s="11"/>
      <c r="N35" s="11"/>
    </row>
    <row r="36" spans="2:14" s="5" customFormat="1" x14ac:dyDescent="0.25">
      <c r="B36" s="29" t="s">
        <v>6</v>
      </c>
      <c r="C36" s="34">
        <v>1.2233796296296296E-2</v>
      </c>
      <c r="D36" s="34"/>
      <c r="E36" s="32">
        <v>1</v>
      </c>
      <c r="F36" s="34">
        <v>5.6898148148148149E-2</v>
      </c>
      <c r="G36" s="36"/>
      <c r="H36" s="31">
        <v>1</v>
      </c>
      <c r="I36" s="34">
        <v>6.913194444444444E-2</v>
      </c>
      <c r="J36" s="36"/>
      <c r="K36" s="35">
        <v>1</v>
      </c>
    </row>
    <row r="37" spans="2:14" ht="66" customHeight="1" thickBot="1" x14ac:dyDescent="0.3">
      <c r="B37" s="253" t="s">
        <v>202</v>
      </c>
      <c r="C37" s="254"/>
      <c r="D37" s="254"/>
      <c r="E37" s="254"/>
      <c r="F37" s="254"/>
      <c r="G37" s="254"/>
      <c r="H37" s="254"/>
      <c r="I37" s="254"/>
      <c r="J37" s="254"/>
      <c r="K37" s="255"/>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1" orientation="landscape" r:id="rId1"/>
  <headerFooter>
    <oddHeader>&amp;R37</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view="pageBreakPreview" zoomScaleSheetLayoutView="100" workbookViewId="0">
      <selection activeCell="I14" sqref="I14"/>
    </sheetView>
  </sheetViews>
  <sheetFormatPr defaultColWidth="8.85546875" defaultRowHeight="15" x14ac:dyDescent="0.25"/>
  <cols>
    <col min="1" max="1" width="6.140625" style="2" customWidth="1"/>
    <col min="2" max="2" width="42.42578125" style="2" customWidth="1"/>
    <col min="3" max="11" width="12.42578125" style="2" customWidth="1"/>
    <col min="12" max="16384" width="8.85546875" style="2"/>
  </cols>
  <sheetData>
    <row r="2" spans="2:11" ht="15.75" thickBot="1" x14ac:dyDescent="0.3"/>
    <row r="3" spans="2:11" x14ac:dyDescent="0.25">
      <c r="B3" s="237" t="s">
        <v>135</v>
      </c>
      <c r="C3" s="238"/>
      <c r="D3" s="238"/>
      <c r="E3" s="238"/>
      <c r="F3" s="238"/>
      <c r="G3" s="238"/>
      <c r="H3" s="238"/>
      <c r="I3" s="238"/>
      <c r="J3" s="238"/>
      <c r="K3" s="239"/>
    </row>
    <row r="4" spans="2:11" x14ac:dyDescent="0.25">
      <c r="B4" s="249" t="s">
        <v>198</v>
      </c>
      <c r="C4" s="241"/>
      <c r="D4" s="241"/>
      <c r="E4" s="241"/>
      <c r="F4" s="241"/>
      <c r="G4" s="241"/>
      <c r="H4" s="241"/>
      <c r="I4" s="241"/>
      <c r="J4" s="241"/>
      <c r="K4" s="243"/>
    </row>
    <row r="5" spans="2:11" x14ac:dyDescent="0.25">
      <c r="B5" s="3"/>
      <c r="C5" s="240" t="s">
        <v>39</v>
      </c>
      <c r="D5" s="241"/>
      <c r="E5" s="242"/>
      <c r="F5" s="240" t="s">
        <v>40</v>
      </c>
      <c r="G5" s="241"/>
      <c r="H5" s="242"/>
      <c r="I5" s="240" t="s">
        <v>3</v>
      </c>
      <c r="J5" s="241"/>
      <c r="K5" s="243"/>
    </row>
    <row r="6" spans="2:11" x14ac:dyDescent="0.25">
      <c r="B6" s="1" t="s">
        <v>11</v>
      </c>
      <c r="C6" s="20" t="s">
        <v>4</v>
      </c>
      <c r="D6" s="4" t="s">
        <v>5</v>
      </c>
      <c r="E6" s="21" t="s">
        <v>5</v>
      </c>
      <c r="F6" s="20" t="s">
        <v>4</v>
      </c>
      <c r="G6" s="4" t="s">
        <v>5</v>
      </c>
      <c r="H6" s="21" t="s">
        <v>5</v>
      </c>
      <c r="I6" s="20" t="s">
        <v>4</v>
      </c>
      <c r="J6" s="4" t="s">
        <v>5</v>
      </c>
      <c r="K6" s="19" t="s">
        <v>5</v>
      </c>
    </row>
    <row r="7" spans="2:11" x14ac:dyDescent="0.25">
      <c r="B7" s="25" t="s">
        <v>12</v>
      </c>
      <c r="C7" s="39"/>
      <c r="D7" s="40"/>
      <c r="E7" s="41"/>
      <c r="F7" s="39"/>
      <c r="G7" s="40"/>
      <c r="H7" s="41"/>
      <c r="I7" s="42"/>
      <c r="J7" s="40"/>
      <c r="K7" s="43"/>
    </row>
    <row r="8" spans="2:11" x14ac:dyDescent="0.25">
      <c r="B8" s="25" t="s">
        <v>80</v>
      </c>
      <c r="C8" s="39"/>
      <c r="D8" s="40"/>
      <c r="E8" s="41"/>
      <c r="F8" s="39"/>
      <c r="G8" s="40"/>
      <c r="H8" s="41"/>
      <c r="I8" s="42"/>
      <c r="J8" s="40"/>
      <c r="K8" s="43"/>
    </row>
    <row r="9" spans="2:11" x14ac:dyDescent="0.25">
      <c r="B9" s="25" t="s">
        <v>13</v>
      </c>
      <c r="C9" s="39"/>
      <c r="D9" s="40"/>
      <c r="E9" s="41"/>
      <c r="F9" s="39"/>
      <c r="G9" s="40"/>
      <c r="H9" s="41"/>
      <c r="I9" s="42"/>
      <c r="J9" s="40"/>
      <c r="K9" s="43"/>
    </row>
    <row r="10" spans="2:11" x14ac:dyDescent="0.25">
      <c r="B10" s="25" t="s">
        <v>14</v>
      </c>
      <c r="C10" s="39"/>
      <c r="D10" s="40"/>
      <c r="E10" s="41"/>
      <c r="F10" s="39"/>
      <c r="G10" s="40"/>
      <c r="H10" s="41"/>
      <c r="I10" s="42"/>
      <c r="J10" s="40"/>
      <c r="K10" s="43"/>
    </row>
    <row r="11" spans="2:11" x14ac:dyDescent="0.25">
      <c r="B11" s="25" t="s">
        <v>15</v>
      </c>
      <c r="C11" s="39"/>
      <c r="D11" s="40"/>
      <c r="E11" s="41"/>
      <c r="F11" s="39"/>
      <c r="G11" s="40"/>
      <c r="H11" s="41"/>
      <c r="I11" s="42"/>
      <c r="J11" s="40"/>
      <c r="K11" s="43"/>
    </row>
    <row r="12" spans="2:11" x14ac:dyDescent="0.25">
      <c r="B12" s="95" t="s">
        <v>111</v>
      </c>
      <c r="C12" s="39"/>
      <c r="D12" s="40"/>
      <c r="E12" s="41"/>
      <c r="F12" s="39"/>
      <c r="G12" s="40"/>
      <c r="H12" s="41"/>
      <c r="I12" s="42"/>
      <c r="J12" s="40"/>
      <c r="K12" s="43"/>
    </row>
    <row r="13" spans="2:11" x14ac:dyDescent="0.25">
      <c r="B13" s="25" t="s">
        <v>16</v>
      </c>
      <c r="C13" s="39"/>
      <c r="D13" s="40"/>
      <c r="E13" s="41"/>
      <c r="F13" s="39"/>
      <c r="G13" s="40"/>
      <c r="H13" s="41"/>
      <c r="I13" s="42"/>
      <c r="J13" s="40"/>
      <c r="K13" s="43"/>
    </row>
    <row r="14" spans="2:11" x14ac:dyDescent="0.25">
      <c r="B14" s="95" t="s">
        <v>105</v>
      </c>
      <c r="C14" s="39"/>
      <c r="D14" s="40"/>
      <c r="E14" s="41"/>
      <c r="F14" s="39"/>
      <c r="G14" s="40"/>
      <c r="H14" s="41"/>
      <c r="I14" s="42"/>
      <c r="J14" s="40"/>
      <c r="K14" s="43"/>
    </row>
    <row r="15" spans="2:11" x14ac:dyDescent="0.25">
      <c r="B15" s="25" t="s">
        <v>17</v>
      </c>
      <c r="C15" s="39"/>
      <c r="D15" s="40"/>
      <c r="E15" s="41"/>
      <c r="F15" s="39"/>
      <c r="G15" s="40"/>
      <c r="H15" s="41"/>
      <c r="I15" s="42"/>
      <c r="J15" s="40"/>
      <c r="K15" s="43"/>
    </row>
    <row r="16" spans="2:11" x14ac:dyDescent="0.25">
      <c r="B16" s="25" t="s">
        <v>18</v>
      </c>
      <c r="C16" s="39"/>
      <c r="D16" s="40"/>
      <c r="E16" s="41"/>
      <c r="F16" s="39"/>
      <c r="G16" s="40"/>
      <c r="H16" s="41"/>
      <c r="I16" s="42"/>
      <c r="J16" s="40"/>
      <c r="K16" s="43"/>
    </row>
    <row r="17" spans="2:14" x14ac:dyDescent="0.25">
      <c r="B17" s="25" t="s">
        <v>19</v>
      </c>
      <c r="C17" s="39"/>
      <c r="D17" s="40"/>
      <c r="E17" s="41"/>
      <c r="F17" s="39"/>
      <c r="G17" s="40"/>
      <c r="H17" s="41"/>
      <c r="I17" s="42"/>
      <c r="J17" s="40"/>
      <c r="K17" s="43"/>
    </row>
    <row r="18" spans="2:14" x14ac:dyDescent="0.25">
      <c r="B18" s="25" t="s">
        <v>20</v>
      </c>
      <c r="C18" s="39"/>
      <c r="D18" s="40"/>
      <c r="E18" s="41"/>
      <c r="F18" s="39"/>
      <c r="G18" s="40"/>
      <c r="H18" s="41"/>
      <c r="I18" s="42"/>
      <c r="J18" s="40"/>
      <c r="K18" s="43"/>
    </row>
    <row r="19" spans="2:14" x14ac:dyDescent="0.25">
      <c r="B19" s="25" t="s">
        <v>21</v>
      </c>
      <c r="C19" s="39"/>
      <c r="D19" s="40"/>
      <c r="E19" s="41"/>
      <c r="F19" s="39"/>
      <c r="G19" s="40"/>
      <c r="H19" s="41"/>
      <c r="I19" s="42"/>
      <c r="J19" s="40"/>
      <c r="K19" s="43"/>
    </row>
    <row r="20" spans="2:14" x14ac:dyDescent="0.25">
      <c r="B20" s="23" t="s">
        <v>81</v>
      </c>
      <c r="C20" s="39"/>
      <c r="D20" s="40"/>
      <c r="E20" s="41"/>
      <c r="F20" s="39"/>
      <c r="G20" s="40"/>
      <c r="H20" s="41"/>
      <c r="I20" s="42"/>
      <c r="J20" s="40"/>
      <c r="K20" s="43"/>
    </row>
    <row r="21" spans="2:14" x14ac:dyDescent="0.25">
      <c r="B21" s="24" t="s">
        <v>82</v>
      </c>
      <c r="C21" s="39"/>
      <c r="D21" s="40"/>
      <c r="E21" s="41"/>
      <c r="F21" s="39"/>
      <c r="G21" s="40"/>
      <c r="H21" s="41"/>
      <c r="I21" s="42"/>
      <c r="J21" s="40"/>
      <c r="K21" s="43"/>
    </row>
    <row r="22" spans="2:14" x14ac:dyDescent="0.25">
      <c r="B22" s="25" t="s">
        <v>22</v>
      </c>
      <c r="C22" s="39"/>
      <c r="D22" s="40"/>
      <c r="E22" s="41"/>
      <c r="F22" s="39"/>
      <c r="G22" s="40"/>
      <c r="H22" s="41"/>
      <c r="I22" s="42"/>
      <c r="J22" s="40"/>
      <c r="K22" s="43"/>
    </row>
    <row r="23" spans="2:14" x14ac:dyDescent="0.25">
      <c r="B23" s="25" t="s">
        <v>23</v>
      </c>
      <c r="C23" s="14"/>
      <c r="D23" s="40"/>
      <c r="E23" s="41"/>
      <c r="F23" s="39"/>
      <c r="G23" s="40"/>
      <c r="H23" s="41"/>
      <c r="I23" s="42"/>
      <c r="J23" s="40"/>
      <c r="K23" s="43"/>
    </row>
    <row r="24" spans="2:14" x14ac:dyDescent="0.25">
      <c r="B24" s="25" t="s">
        <v>24</v>
      </c>
      <c r="C24" s="39"/>
      <c r="D24" s="40"/>
      <c r="E24" s="41"/>
      <c r="F24" s="39"/>
      <c r="G24" s="40"/>
      <c r="H24" s="41"/>
      <c r="I24" s="42"/>
      <c r="J24" s="40"/>
      <c r="K24" s="43"/>
    </row>
    <row r="25" spans="2:14" s="5" customFormat="1" x14ac:dyDescent="0.25">
      <c r="B25" s="29" t="s">
        <v>3</v>
      </c>
      <c r="C25" s="44"/>
      <c r="D25" s="45"/>
      <c r="E25" s="46"/>
      <c r="F25" s="44"/>
      <c r="G25" s="45"/>
      <c r="H25" s="46"/>
      <c r="I25" s="44"/>
      <c r="J25" s="45"/>
      <c r="K25" s="47"/>
    </row>
    <row r="26" spans="2:14" x14ac:dyDescent="0.25">
      <c r="B26" s="13"/>
      <c r="C26" s="11"/>
      <c r="D26" s="11"/>
      <c r="E26" s="11"/>
      <c r="F26" s="11"/>
      <c r="G26" s="11"/>
      <c r="H26" s="11"/>
      <c r="I26" s="11"/>
      <c r="J26" s="11"/>
      <c r="K26" s="12"/>
      <c r="L26" s="11"/>
      <c r="M26" s="11"/>
      <c r="N26" s="11"/>
    </row>
    <row r="27" spans="2:14" s="10" customFormat="1" x14ac:dyDescent="0.25">
      <c r="B27" s="1" t="s">
        <v>25</v>
      </c>
      <c r="C27" s="4" t="s">
        <v>4</v>
      </c>
      <c r="D27" s="4" t="s">
        <v>5</v>
      </c>
      <c r="E27" s="4" t="s">
        <v>5</v>
      </c>
      <c r="F27" s="4" t="s">
        <v>4</v>
      </c>
      <c r="G27" s="4" t="s">
        <v>5</v>
      </c>
      <c r="H27" s="4" t="s">
        <v>5</v>
      </c>
      <c r="I27" s="4" t="s">
        <v>4</v>
      </c>
      <c r="J27" s="21" t="s">
        <v>5</v>
      </c>
      <c r="K27" s="19" t="s">
        <v>5</v>
      </c>
    </row>
    <row r="28" spans="2:14" x14ac:dyDescent="0.25">
      <c r="B28" s="25" t="s">
        <v>26</v>
      </c>
      <c r="C28" s="48"/>
      <c r="D28" s="49"/>
      <c r="E28" s="41"/>
      <c r="F28" s="48"/>
      <c r="G28" s="49"/>
      <c r="H28" s="41"/>
      <c r="I28" s="42"/>
      <c r="J28" s="40"/>
      <c r="K28" s="43"/>
    </row>
    <row r="29" spans="2:14" x14ac:dyDescent="0.25">
      <c r="B29" s="25" t="s">
        <v>27</v>
      </c>
      <c r="C29" s="48"/>
      <c r="D29" s="49"/>
      <c r="E29" s="41"/>
      <c r="F29" s="48"/>
      <c r="G29" s="49"/>
      <c r="H29" s="41"/>
      <c r="I29" s="42"/>
      <c r="J29" s="40"/>
      <c r="K29" s="43"/>
    </row>
    <row r="30" spans="2:14" x14ac:dyDescent="0.25">
      <c r="B30" s="25" t="s">
        <v>28</v>
      </c>
      <c r="C30" s="48"/>
      <c r="D30" s="49"/>
      <c r="E30" s="41"/>
      <c r="F30" s="48"/>
      <c r="G30" s="49"/>
      <c r="H30" s="41"/>
      <c r="I30" s="42"/>
      <c r="J30" s="40"/>
      <c r="K30" s="43"/>
    </row>
    <row r="31" spans="2:14" x14ac:dyDescent="0.25">
      <c r="B31" s="25" t="s">
        <v>29</v>
      </c>
      <c r="C31" s="48"/>
      <c r="D31" s="49"/>
      <c r="E31" s="41"/>
      <c r="F31" s="48"/>
      <c r="G31" s="49"/>
      <c r="H31" s="41"/>
      <c r="I31" s="42"/>
      <c r="J31" s="40"/>
      <c r="K31" s="43"/>
    </row>
    <row r="32" spans="2:14" x14ac:dyDescent="0.25">
      <c r="B32" s="25" t="s">
        <v>30</v>
      </c>
      <c r="C32" s="50"/>
      <c r="D32" s="49"/>
      <c r="E32" s="41"/>
      <c r="F32" s="50"/>
      <c r="G32" s="49"/>
      <c r="H32" s="41"/>
      <c r="I32" s="42"/>
      <c r="J32" s="40"/>
      <c r="K32" s="43"/>
    </row>
    <row r="33" spans="2:14" x14ac:dyDescent="0.25">
      <c r="B33" s="25" t="s">
        <v>31</v>
      </c>
      <c r="C33" s="48"/>
      <c r="D33" s="49"/>
      <c r="E33" s="41"/>
      <c r="F33" s="48"/>
      <c r="G33" s="49"/>
      <c r="H33" s="41"/>
      <c r="I33" s="42"/>
      <c r="J33" s="40"/>
      <c r="K33" s="43"/>
    </row>
    <row r="34" spans="2:14" s="5" customFormat="1" x14ac:dyDescent="0.25">
      <c r="B34" s="29" t="s">
        <v>3</v>
      </c>
      <c r="C34" s="51"/>
      <c r="D34" s="51"/>
      <c r="E34" s="45"/>
      <c r="F34" s="51"/>
      <c r="G34" s="51"/>
      <c r="H34" s="45"/>
      <c r="I34" s="51"/>
      <c r="J34" s="51"/>
      <c r="K34" s="52"/>
    </row>
    <row r="35" spans="2:14" x14ac:dyDescent="0.25">
      <c r="B35" s="13"/>
      <c r="C35" s="11"/>
      <c r="D35" s="11"/>
      <c r="E35" s="11"/>
      <c r="F35" s="11"/>
      <c r="G35" s="11"/>
      <c r="H35" s="11"/>
      <c r="I35" s="11"/>
      <c r="J35" s="11"/>
      <c r="K35" s="12"/>
      <c r="L35" s="11"/>
      <c r="M35" s="11"/>
      <c r="N35" s="11"/>
    </row>
    <row r="36" spans="2:14" s="5" customFormat="1" x14ac:dyDescent="0.25">
      <c r="B36" s="29" t="s">
        <v>6</v>
      </c>
      <c r="C36" s="51"/>
      <c r="D36" s="53"/>
      <c r="E36" s="45"/>
      <c r="F36" s="51"/>
      <c r="G36" s="53"/>
      <c r="H36" s="45"/>
      <c r="I36" s="51"/>
      <c r="J36" s="53"/>
      <c r="K36" s="52"/>
    </row>
    <row r="37" spans="2:14" ht="66" customHeight="1" thickBot="1" x14ac:dyDescent="0.3">
      <c r="B37" s="253" t="s">
        <v>165</v>
      </c>
      <c r="C37" s="254"/>
      <c r="D37" s="254"/>
      <c r="E37" s="254"/>
      <c r="F37" s="254"/>
      <c r="G37" s="254"/>
      <c r="H37" s="254"/>
      <c r="I37" s="254"/>
      <c r="J37" s="254"/>
      <c r="K37" s="255"/>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1" orientation="landscape" r:id="rId1"/>
  <headerFooter>
    <oddHeader>&amp;R38</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zoomScaleSheetLayoutView="100" workbookViewId="0">
      <selection activeCell="I14" sqref="I14"/>
    </sheetView>
  </sheetViews>
  <sheetFormatPr defaultColWidth="8.85546875" defaultRowHeight="15" x14ac:dyDescent="0.25"/>
  <cols>
    <col min="1" max="1" width="6.140625" style="2" customWidth="1"/>
    <col min="2" max="2" width="42.42578125" style="2" customWidth="1"/>
    <col min="3" max="11" width="12.42578125" style="2" customWidth="1"/>
    <col min="12" max="16384" width="8.85546875" style="2"/>
  </cols>
  <sheetData>
    <row r="2" spans="2:11" ht="15.75" thickBot="1" x14ac:dyDescent="0.3"/>
    <row r="3" spans="2:11" x14ac:dyDescent="0.25">
      <c r="B3" s="237" t="s">
        <v>136</v>
      </c>
      <c r="C3" s="238"/>
      <c r="D3" s="238"/>
      <c r="E3" s="238"/>
      <c r="F3" s="238"/>
      <c r="G3" s="238"/>
      <c r="H3" s="238"/>
      <c r="I3" s="238"/>
      <c r="J3" s="238"/>
      <c r="K3" s="239"/>
    </row>
    <row r="4" spans="2:11" x14ac:dyDescent="0.25">
      <c r="B4" s="249" t="s">
        <v>198</v>
      </c>
      <c r="C4" s="241"/>
      <c r="D4" s="241"/>
      <c r="E4" s="241"/>
      <c r="F4" s="241"/>
      <c r="G4" s="241"/>
      <c r="H4" s="241"/>
      <c r="I4" s="241"/>
      <c r="J4" s="241"/>
      <c r="K4" s="243"/>
    </row>
    <row r="5" spans="2:11" x14ac:dyDescent="0.25">
      <c r="B5" s="3"/>
      <c r="C5" s="240" t="s">
        <v>43</v>
      </c>
      <c r="D5" s="241"/>
      <c r="E5" s="242"/>
      <c r="F5" s="240" t="s">
        <v>44</v>
      </c>
      <c r="G5" s="241"/>
      <c r="H5" s="242"/>
      <c r="I5" s="240" t="s">
        <v>3</v>
      </c>
      <c r="J5" s="241"/>
      <c r="K5" s="243"/>
    </row>
    <row r="6" spans="2:11" x14ac:dyDescent="0.25">
      <c r="B6" s="1" t="s">
        <v>11</v>
      </c>
      <c r="C6" s="20" t="s">
        <v>4</v>
      </c>
      <c r="D6" s="4" t="s">
        <v>5</v>
      </c>
      <c r="E6" s="21" t="s">
        <v>5</v>
      </c>
      <c r="F6" s="20" t="s">
        <v>4</v>
      </c>
      <c r="G6" s="4" t="s">
        <v>5</v>
      </c>
      <c r="H6" s="21" t="s">
        <v>5</v>
      </c>
      <c r="I6" s="20" t="s">
        <v>4</v>
      </c>
      <c r="J6" s="4" t="s">
        <v>5</v>
      </c>
      <c r="K6" s="19" t="s">
        <v>5</v>
      </c>
    </row>
    <row r="7" spans="2:11" x14ac:dyDescent="0.25">
      <c r="B7" s="25" t="s">
        <v>12</v>
      </c>
      <c r="C7" s="54"/>
      <c r="D7" s="26"/>
      <c r="E7" s="37"/>
      <c r="F7" s="159">
        <v>1.3622685185185184E-2</v>
      </c>
      <c r="G7" s="26">
        <v>0.171875</v>
      </c>
      <c r="H7" s="37">
        <v>0.10539983881078177</v>
      </c>
      <c r="I7" s="38">
        <v>1.3622685185185184E-2</v>
      </c>
      <c r="J7" s="26">
        <v>0.16783117068301726</v>
      </c>
      <c r="K7" s="28">
        <v>0.10386516060713026</v>
      </c>
    </row>
    <row r="8" spans="2:11" x14ac:dyDescent="0.25">
      <c r="B8" s="25" t="s">
        <v>80</v>
      </c>
      <c r="C8" s="54"/>
      <c r="D8" s="26"/>
      <c r="E8" s="37"/>
      <c r="F8" s="159"/>
      <c r="G8" s="26"/>
      <c r="H8" s="37"/>
      <c r="I8" s="38"/>
      <c r="J8" s="26"/>
      <c r="K8" s="28"/>
    </row>
    <row r="9" spans="2:11" x14ac:dyDescent="0.25">
      <c r="B9" s="25" t="s">
        <v>13</v>
      </c>
      <c r="C9" s="54"/>
      <c r="D9" s="26"/>
      <c r="E9" s="37"/>
      <c r="F9" s="159">
        <v>4.0509259259259266E-3</v>
      </c>
      <c r="G9" s="26">
        <v>5.1109813084112166E-2</v>
      </c>
      <c r="H9" s="37">
        <v>3.134234798961226E-2</v>
      </c>
      <c r="I9" s="38">
        <v>4.0509259259259266E-3</v>
      </c>
      <c r="J9" s="26">
        <v>4.9907314986453746E-2</v>
      </c>
      <c r="K9" s="28">
        <v>3.0885986586657262E-2</v>
      </c>
    </row>
    <row r="10" spans="2:11" x14ac:dyDescent="0.25">
      <c r="B10" s="25" t="s">
        <v>14</v>
      </c>
      <c r="C10" s="54"/>
      <c r="D10" s="26"/>
      <c r="E10" s="37"/>
      <c r="F10" s="159"/>
      <c r="G10" s="26"/>
      <c r="H10" s="37"/>
      <c r="I10" s="38"/>
      <c r="J10" s="26"/>
      <c r="K10" s="28"/>
    </row>
    <row r="11" spans="2:11" x14ac:dyDescent="0.25">
      <c r="B11" s="25" t="s">
        <v>15</v>
      </c>
      <c r="C11" s="54"/>
      <c r="D11" s="26"/>
      <c r="E11" s="37"/>
      <c r="F11" s="159"/>
      <c r="G11" s="26"/>
      <c r="H11" s="37"/>
      <c r="I11" s="38"/>
      <c r="J11" s="26"/>
      <c r="K11" s="28"/>
    </row>
    <row r="12" spans="2:11" x14ac:dyDescent="0.25">
      <c r="B12" s="95" t="s">
        <v>111</v>
      </c>
      <c r="C12" s="54"/>
      <c r="D12" s="26"/>
      <c r="E12" s="37"/>
      <c r="F12" s="159"/>
      <c r="G12" s="26"/>
      <c r="H12" s="37"/>
      <c r="I12" s="38"/>
      <c r="J12" s="26"/>
      <c r="K12" s="28"/>
    </row>
    <row r="13" spans="2:11" x14ac:dyDescent="0.25">
      <c r="B13" s="25" t="s">
        <v>16</v>
      </c>
      <c r="C13" s="38"/>
      <c r="D13" s="26"/>
      <c r="E13" s="37"/>
      <c r="F13" s="159"/>
      <c r="G13" s="26"/>
      <c r="H13" s="37"/>
      <c r="I13" s="38"/>
      <c r="J13" s="26"/>
      <c r="K13" s="28"/>
    </row>
    <row r="14" spans="2:11" x14ac:dyDescent="0.25">
      <c r="B14" s="95" t="s">
        <v>105</v>
      </c>
      <c r="C14" s="38"/>
      <c r="D14" s="26"/>
      <c r="E14" s="37"/>
      <c r="F14" s="159"/>
      <c r="G14" s="26"/>
      <c r="H14" s="37"/>
      <c r="I14" s="38"/>
      <c r="J14" s="26"/>
      <c r="K14" s="28"/>
    </row>
    <row r="15" spans="2:11" x14ac:dyDescent="0.25">
      <c r="B15" s="25" t="s">
        <v>17</v>
      </c>
      <c r="C15" s="38"/>
      <c r="D15" s="26"/>
      <c r="E15" s="37"/>
      <c r="F15" s="159"/>
      <c r="G15" s="26"/>
      <c r="H15" s="37"/>
      <c r="I15" s="38"/>
      <c r="J15" s="26"/>
      <c r="K15" s="28"/>
    </row>
    <row r="16" spans="2:11" x14ac:dyDescent="0.25">
      <c r="B16" s="25" t="s">
        <v>18</v>
      </c>
      <c r="C16" s="38"/>
      <c r="D16" s="26"/>
      <c r="E16" s="37"/>
      <c r="F16" s="159"/>
      <c r="G16" s="26"/>
      <c r="H16" s="37"/>
      <c r="I16" s="38"/>
      <c r="J16" s="26"/>
      <c r="K16" s="28"/>
    </row>
    <row r="17" spans="2:14" x14ac:dyDescent="0.25">
      <c r="B17" s="25" t="s">
        <v>19</v>
      </c>
      <c r="C17" s="38"/>
      <c r="D17" s="26"/>
      <c r="E17" s="37"/>
      <c r="F17" s="159"/>
      <c r="G17" s="26"/>
      <c r="H17" s="37"/>
      <c r="I17" s="38"/>
      <c r="J17" s="26"/>
      <c r="K17" s="28"/>
    </row>
    <row r="18" spans="2:14" x14ac:dyDescent="0.25">
      <c r="B18" s="25" t="s">
        <v>20</v>
      </c>
      <c r="C18" s="54"/>
      <c r="D18" s="26"/>
      <c r="E18" s="37"/>
      <c r="F18" s="159"/>
      <c r="G18" s="26"/>
      <c r="H18" s="37"/>
      <c r="I18" s="38"/>
      <c r="J18" s="26"/>
      <c r="K18" s="28"/>
    </row>
    <row r="19" spans="2:14" x14ac:dyDescent="0.25">
      <c r="B19" s="25" t="s">
        <v>21</v>
      </c>
      <c r="C19" s="38"/>
      <c r="D19" s="26"/>
      <c r="E19" s="37"/>
      <c r="F19" s="159"/>
      <c r="G19" s="26"/>
      <c r="H19" s="37"/>
      <c r="I19" s="38"/>
      <c r="J19" s="26"/>
      <c r="K19" s="28"/>
    </row>
    <row r="20" spans="2:14" x14ac:dyDescent="0.25">
      <c r="B20" s="57" t="s">
        <v>81</v>
      </c>
      <c r="C20" s="38"/>
      <c r="D20" s="26"/>
      <c r="E20" s="37"/>
      <c r="F20" s="159"/>
      <c r="G20" s="26"/>
      <c r="H20" s="37"/>
      <c r="I20" s="38"/>
      <c r="J20" s="26"/>
      <c r="K20" s="28"/>
    </row>
    <row r="21" spans="2:14" x14ac:dyDescent="0.25">
      <c r="B21" s="58" t="s">
        <v>82</v>
      </c>
      <c r="C21" s="54"/>
      <c r="D21" s="26"/>
      <c r="E21" s="37"/>
      <c r="F21" s="159"/>
      <c r="G21" s="26"/>
      <c r="H21" s="37"/>
      <c r="I21" s="38"/>
      <c r="J21" s="26"/>
      <c r="K21" s="28"/>
    </row>
    <row r="22" spans="2:14" x14ac:dyDescent="0.25">
      <c r="B22" s="25" t="s">
        <v>22</v>
      </c>
      <c r="C22" s="38"/>
      <c r="D22" s="26"/>
      <c r="E22" s="37"/>
      <c r="F22" s="159"/>
      <c r="G22" s="26"/>
      <c r="H22" s="37"/>
      <c r="I22" s="38"/>
      <c r="J22" s="26"/>
      <c r="K22" s="28"/>
    </row>
    <row r="23" spans="2:14" x14ac:dyDescent="0.25">
      <c r="B23" s="25" t="s">
        <v>23</v>
      </c>
      <c r="C23" s="15"/>
      <c r="D23" s="26"/>
      <c r="E23" s="37"/>
      <c r="F23" s="159"/>
      <c r="G23" s="26"/>
      <c r="H23" s="37"/>
      <c r="I23" s="38"/>
      <c r="J23" s="26"/>
      <c r="K23" s="28"/>
    </row>
    <row r="24" spans="2:14" x14ac:dyDescent="0.25">
      <c r="B24" s="25" t="s">
        <v>24</v>
      </c>
      <c r="C24" s="54">
        <v>1.9097222222222222E-3</v>
      </c>
      <c r="D24" s="26">
        <v>1</v>
      </c>
      <c r="E24" s="37">
        <v>1</v>
      </c>
      <c r="F24" s="159">
        <v>6.1585648148148139E-2</v>
      </c>
      <c r="G24" s="26">
        <v>0.77701518691588778</v>
      </c>
      <c r="H24" s="37">
        <v>0.47649323900779078</v>
      </c>
      <c r="I24" s="38">
        <v>6.3495370370370355E-2</v>
      </c>
      <c r="J24" s="26">
        <v>0.78226151433052893</v>
      </c>
      <c r="K24" s="28">
        <v>0.48411577832686192</v>
      </c>
    </row>
    <row r="25" spans="2:14" s="5" customFormat="1" x14ac:dyDescent="0.25">
      <c r="B25" s="29" t="s">
        <v>3</v>
      </c>
      <c r="C25" s="30">
        <v>1.9097222222222222E-3</v>
      </c>
      <c r="D25" s="31">
        <v>1</v>
      </c>
      <c r="E25" s="31">
        <v>1</v>
      </c>
      <c r="F25" s="30">
        <v>7.9259259259259252E-2</v>
      </c>
      <c r="G25" s="31">
        <v>1</v>
      </c>
      <c r="H25" s="31">
        <v>0.6132354258081848</v>
      </c>
      <c r="I25" s="30">
        <v>8.1168981481481467E-2</v>
      </c>
      <c r="J25" s="31">
        <v>1</v>
      </c>
      <c r="K25" s="33">
        <v>0.61886692552064948</v>
      </c>
    </row>
    <row r="26" spans="2:14" x14ac:dyDescent="0.25">
      <c r="B26" s="13"/>
      <c r="C26" s="11"/>
      <c r="D26" s="11"/>
      <c r="E26" s="11"/>
      <c r="F26" s="11"/>
      <c r="G26" s="11"/>
      <c r="H26" s="11"/>
      <c r="I26" s="11"/>
      <c r="J26" s="11"/>
      <c r="K26" s="12"/>
      <c r="L26" s="11"/>
      <c r="M26" s="11"/>
      <c r="N26" s="11"/>
    </row>
    <row r="27" spans="2:14" s="10" customFormat="1" x14ac:dyDescent="0.25">
      <c r="B27" s="1" t="s">
        <v>25</v>
      </c>
      <c r="C27" s="4" t="s">
        <v>4</v>
      </c>
      <c r="D27" s="4" t="s">
        <v>5</v>
      </c>
      <c r="E27" s="4" t="s">
        <v>5</v>
      </c>
      <c r="F27" s="4" t="s">
        <v>4</v>
      </c>
      <c r="G27" s="4" t="s">
        <v>5</v>
      </c>
      <c r="H27" s="4" t="s">
        <v>5</v>
      </c>
      <c r="I27" s="4" t="s">
        <v>4</v>
      </c>
      <c r="J27" s="175" t="s">
        <v>5</v>
      </c>
      <c r="K27" s="176" t="s">
        <v>5</v>
      </c>
    </row>
    <row r="28" spans="2:14" x14ac:dyDescent="0.25">
      <c r="B28" s="25" t="s">
        <v>26</v>
      </c>
      <c r="C28" s="54"/>
      <c r="D28" s="27"/>
      <c r="E28" s="37"/>
      <c r="F28" s="22"/>
      <c r="G28" s="27"/>
      <c r="H28" s="37"/>
      <c r="I28" s="38"/>
      <c r="J28" s="26"/>
      <c r="K28" s="28"/>
    </row>
    <row r="29" spans="2:14" x14ac:dyDescent="0.25">
      <c r="B29" s="25" t="s">
        <v>27</v>
      </c>
      <c r="C29" s="54"/>
      <c r="D29" s="27"/>
      <c r="E29" s="37"/>
      <c r="F29" s="22"/>
      <c r="G29" s="27"/>
      <c r="H29" s="37"/>
      <c r="I29" s="38"/>
      <c r="J29" s="26"/>
      <c r="K29" s="28"/>
    </row>
    <row r="30" spans="2:14" x14ac:dyDescent="0.25">
      <c r="B30" s="25" t="s">
        <v>28</v>
      </c>
      <c r="C30" s="54"/>
      <c r="D30" s="27"/>
      <c r="E30" s="37"/>
      <c r="F30" s="22"/>
      <c r="G30" s="27"/>
      <c r="H30" s="37"/>
      <c r="I30" s="38"/>
      <c r="J30" s="26"/>
      <c r="K30" s="28"/>
    </row>
    <row r="31" spans="2:14" x14ac:dyDescent="0.25">
      <c r="B31" s="25" t="s">
        <v>29</v>
      </c>
      <c r="C31" s="54"/>
      <c r="D31" s="26"/>
      <c r="E31" s="37"/>
      <c r="F31" s="22">
        <v>3.7256944444444447E-2</v>
      </c>
      <c r="G31" s="26"/>
      <c r="H31" s="37">
        <v>0.28826005193874815</v>
      </c>
      <c r="I31" s="38">
        <v>3.7256944444444447E-2</v>
      </c>
      <c r="J31" s="26"/>
      <c r="K31" s="28">
        <v>0.28406283092128493</v>
      </c>
    </row>
    <row r="32" spans="2:14" x14ac:dyDescent="0.25">
      <c r="B32" s="25" t="s">
        <v>30</v>
      </c>
      <c r="C32" s="54"/>
      <c r="D32" s="26"/>
      <c r="E32" s="37"/>
      <c r="F32" s="54">
        <v>1.2731481481481481E-2</v>
      </c>
      <c r="G32" s="26"/>
      <c r="H32" s="37">
        <v>9.8504522253067078E-2</v>
      </c>
      <c r="I32" s="38">
        <v>1.2731481481481481E-2</v>
      </c>
      <c r="J32" s="26"/>
      <c r="K32" s="28">
        <v>9.7070243558065664E-2</v>
      </c>
    </row>
    <row r="33" spans="2:14" x14ac:dyDescent="0.25">
      <c r="B33" s="25" t="s">
        <v>31</v>
      </c>
      <c r="C33" s="54"/>
      <c r="D33" s="27"/>
      <c r="E33" s="37"/>
      <c r="F33" s="22"/>
      <c r="G33" s="27"/>
      <c r="H33" s="37"/>
      <c r="I33" s="38"/>
      <c r="J33" s="26"/>
      <c r="K33" s="28"/>
    </row>
    <row r="34" spans="2:14" s="5" customFormat="1" x14ac:dyDescent="0.25">
      <c r="B34" s="29" t="s">
        <v>3</v>
      </c>
      <c r="C34" s="30"/>
      <c r="D34" s="31"/>
      <c r="E34" s="32"/>
      <c r="F34" s="30">
        <v>4.9988425925925929E-2</v>
      </c>
      <c r="G34" s="31"/>
      <c r="H34" s="32">
        <v>0.3867645741918152</v>
      </c>
      <c r="I34" s="30">
        <v>4.9988425925925929E-2</v>
      </c>
      <c r="J34" s="31"/>
      <c r="K34" s="33">
        <v>0.38113307447935058</v>
      </c>
    </row>
    <row r="35" spans="2:14" x14ac:dyDescent="0.25">
      <c r="B35" s="13"/>
      <c r="C35" s="11"/>
      <c r="D35" s="11"/>
      <c r="E35" s="11"/>
      <c r="F35" s="11"/>
      <c r="G35" s="11"/>
      <c r="H35" s="11"/>
      <c r="I35" s="11"/>
      <c r="J35" s="11"/>
      <c r="K35" s="12"/>
      <c r="L35" s="11"/>
      <c r="M35" s="11"/>
      <c r="N35" s="11"/>
    </row>
    <row r="36" spans="2:14" s="5" customFormat="1" x14ac:dyDescent="0.25">
      <c r="B36" s="29" t="s">
        <v>6</v>
      </c>
      <c r="C36" s="34">
        <v>1.9097222222222222E-3</v>
      </c>
      <c r="D36" s="34"/>
      <c r="E36" s="32">
        <v>1</v>
      </c>
      <c r="F36" s="34">
        <v>0.12924768518518517</v>
      </c>
      <c r="G36" s="34"/>
      <c r="H36" s="32">
        <v>1</v>
      </c>
      <c r="I36" s="34">
        <v>0.13115740740740739</v>
      </c>
      <c r="J36" s="36"/>
      <c r="K36" s="35">
        <v>1</v>
      </c>
    </row>
    <row r="37" spans="2:14" ht="66" customHeight="1" thickBot="1" x14ac:dyDescent="0.3">
      <c r="B37" s="253" t="s">
        <v>197</v>
      </c>
      <c r="C37" s="254"/>
      <c r="D37" s="254"/>
      <c r="E37" s="254"/>
      <c r="F37" s="254"/>
      <c r="G37" s="254"/>
      <c r="H37" s="254"/>
      <c r="I37" s="254"/>
      <c r="J37" s="254"/>
      <c r="K37" s="255"/>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1" orientation="landscape" r:id="rId1"/>
  <headerFooter>
    <oddHeader>&amp;R39</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view="pageBreakPreview" zoomScaleSheetLayoutView="100" workbookViewId="0">
      <selection activeCell="I14" sqref="I14"/>
    </sheetView>
  </sheetViews>
  <sheetFormatPr defaultColWidth="8.85546875" defaultRowHeight="15" x14ac:dyDescent="0.25"/>
  <cols>
    <col min="1" max="1" width="6.140625" style="2" customWidth="1"/>
    <col min="2" max="2" width="42.42578125" style="2" customWidth="1"/>
    <col min="3" max="11" width="12.42578125" style="2" customWidth="1"/>
    <col min="12" max="16384" width="8.85546875" style="2"/>
  </cols>
  <sheetData>
    <row r="2" spans="2:11" ht="15.75" thickBot="1" x14ac:dyDescent="0.3"/>
    <row r="3" spans="2:11" x14ac:dyDescent="0.25">
      <c r="B3" s="237" t="s">
        <v>137</v>
      </c>
      <c r="C3" s="238"/>
      <c r="D3" s="238"/>
      <c r="E3" s="238"/>
      <c r="F3" s="238"/>
      <c r="G3" s="238"/>
      <c r="H3" s="238"/>
      <c r="I3" s="238"/>
      <c r="J3" s="238"/>
      <c r="K3" s="239"/>
    </row>
    <row r="4" spans="2:11" x14ac:dyDescent="0.25">
      <c r="B4" s="249" t="s">
        <v>198</v>
      </c>
      <c r="C4" s="241"/>
      <c r="D4" s="241"/>
      <c r="E4" s="241"/>
      <c r="F4" s="241"/>
      <c r="G4" s="241"/>
      <c r="H4" s="241"/>
      <c r="I4" s="241"/>
      <c r="J4" s="241"/>
      <c r="K4" s="243"/>
    </row>
    <row r="5" spans="2:11" x14ac:dyDescent="0.25">
      <c r="B5" s="3"/>
      <c r="C5" s="240" t="s">
        <v>47</v>
      </c>
      <c r="D5" s="241"/>
      <c r="E5" s="242"/>
      <c r="F5" s="240" t="s">
        <v>48</v>
      </c>
      <c r="G5" s="241"/>
      <c r="H5" s="242"/>
      <c r="I5" s="240" t="s">
        <v>3</v>
      </c>
      <c r="J5" s="241"/>
      <c r="K5" s="243"/>
    </row>
    <row r="6" spans="2:11" x14ac:dyDescent="0.25">
      <c r="B6" s="1" t="s">
        <v>11</v>
      </c>
      <c r="C6" s="20" t="s">
        <v>4</v>
      </c>
      <c r="D6" s="4" t="s">
        <v>5</v>
      </c>
      <c r="E6" s="21" t="s">
        <v>5</v>
      </c>
      <c r="F6" s="20" t="s">
        <v>4</v>
      </c>
      <c r="G6" s="4" t="s">
        <v>5</v>
      </c>
      <c r="H6" s="21" t="s">
        <v>5</v>
      </c>
      <c r="I6" s="20" t="s">
        <v>4</v>
      </c>
      <c r="J6" s="4" t="s">
        <v>5</v>
      </c>
      <c r="K6" s="19" t="s">
        <v>5</v>
      </c>
    </row>
    <row r="7" spans="2:11" x14ac:dyDescent="0.25">
      <c r="B7" s="25" t="s">
        <v>12</v>
      </c>
      <c r="C7" s="39"/>
      <c r="D7" s="40"/>
      <c r="E7" s="41"/>
      <c r="F7" s="39"/>
      <c r="G7" s="40"/>
      <c r="H7" s="41"/>
      <c r="I7" s="42"/>
      <c r="J7" s="40"/>
      <c r="K7" s="43"/>
    </row>
    <row r="8" spans="2:11" x14ac:dyDescent="0.25">
      <c r="B8" s="25" t="s">
        <v>80</v>
      </c>
      <c r="C8" s="39"/>
      <c r="D8" s="40"/>
      <c r="E8" s="41"/>
      <c r="F8" s="39"/>
      <c r="G8" s="40"/>
      <c r="H8" s="41"/>
      <c r="I8" s="42"/>
      <c r="J8" s="40"/>
      <c r="K8" s="43"/>
    </row>
    <row r="9" spans="2:11" x14ac:dyDescent="0.25">
      <c r="B9" s="25" t="s">
        <v>13</v>
      </c>
      <c r="C9" s="39"/>
      <c r="D9" s="40"/>
      <c r="E9" s="41"/>
      <c r="F9" s="39"/>
      <c r="G9" s="40"/>
      <c r="H9" s="41"/>
      <c r="I9" s="42"/>
      <c r="J9" s="40"/>
      <c r="K9" s="43"/>
    </row>
    <row r="10" spans="2:11" x14ac:dyDescent="0.25">
      <c r="B10" s="25" t="s">
        <v>14</v>
      </c>
      <c r="C10" s="39"/>
      <c r="D10" s="40"/>
      <c r="E10" s="41"/>
      <c r="F10" s="39"/>
      <c r="G10" s="40"/>
      <c r="H10" s="41"/>
      <c r="I10" s="42"/>
      <c r="J10" s="40"/>
      <c r="K10" s="43"/>
    </row>
    <row r="11" spans="2:11" x14ac:dyDescent="0.25">
      <c r="B11" s="25" t="s">
        <v>15</v>
      </c>
      <c r="C11" s="39"/>
      <c r="D11" s="40"/>
      <c r="E11" s="41"/>
      <c r="F11" s="39"/>
      <c r="G11" s="40"/>
      <c r="H11" s="41"/>
      <c r="I11" s="42"/>
      <c r="J11" s="40"/>
      <c r="K11" s="43"/>
    </row>
    <row r="12" spans="2:11" x14ac:dyDescent="0.25">
      <c r="B12" s="95" t="s">
        <v>111</v>
      </c>
      <c r="C12" s="39"/>
      <c r="D12" s="40"/>
      <c r="E12" s="41"/>
      <c r="F12" s="39"/>
      <c r="G12" s="40"/>
      <c r="H12" s="41"/>
      <c r="I12" s="42"/>
      <c r="J12" s="40"/>
      <c r="K12" s="43"/>
    </row>
    <row r="13" spans="2:11" x14ac:dyDescent="0.25">
      <c r="B13" s="25" t="s">
        <v>16</v>
      </c>
      <c r="C13" s="39"/>
      <c r="D13" s="40"/>
      <c r="E13" s="41"/>
      <c r="F13" s="39"/>
      <c r="G13" s="40"/>
      <c r="H13" s="41"/>
      <c r="I13" s="42"/>
      <c r="J13" s="40"/>
      <c r="K13" s="43"/>
    </row>
    <row r="14" spans="2:11" x14ac:dyDescent="0.25">
      <c r="B14" s="95" t="s">
        <v>105</v>
      </c>
      <c r="C14" s="39"/>
      <c r="D14" s="40"/>
      <c r="E14" s="41"/>
      <c r="F14" s="39"/>
      <c r="G14" s="40"/>
      <c r="H14" s="41"/>
      <c r="I14" s="42"/>
      <c r="J14" s="40"/>
      <c r="K14" s="43"/>
    </row>
    <row r="15" spans="2:11" x14ac:dyDescent="0.25">
      <c r="B15" s="25" t="s">
        <v>17</v>
      </c>
      <c r="C15" s="39"/>
      <c r="D15" s="40"/>
      <c r="E15" s="41"/>
      <c r="F15" s="39"/>
      <c r="G15" s="40"/>
      <c r="H15" s="41"/>
      <c r="I15" s="42"/>
      <c r="J15" s="40"/>
      <c r="K15" s="43"/>
    </row>
    <row r="16" spans="2:11" x14ac:dyDescent="0.25">
      <c r="B16" s="25" t="s">
        <v>18</v>
      </c>
      <c r="C16" s="39"/>
      <c r="D16" s="40"/>
      <c r="E16" s="41"/>
      <c r="F16" s="39"/>
      <c r="G16" s="40"/>
      <c r="H16" s="41"/>
      <c r="I16" s="42"/>
      <c r="J16" s="40"/>
      <c r="K16" s="43"/>
    </row>
    <row r="17" spans="2:14" x14ac:dyDescent="0.25">
      <c r="B17" s="25" t="s">
        <v>19</v>
      </c>
      <c r="C17" s="39"/>
      <c r="D17" s="40"/>
      <c r="E17" s="41"/>
      <c r="F17" s="39"/>
      <c r="G17" s="40"/>
      <c r="H17" s="41"/>
      <c r="I17" s="42"/>
      <c r="J17" s="40"/>
      <c r="K17" s="43"/>
    </row>
    <row r="18" spans="2:14" x14ac:dyDescent="0.25">
      <c r="B18" s="25" t="s">
        <v>20</v>
      </c>
      <c r="C18" s="39"/>
      <c r="D18" s="40"/>
      <c r="E18" s="41"/>
      <c r="F18" s="39"/>
      <c r="G18" s="40"/>
      <c r="H18" s="41"/>
      <c r="I18" s="42"/>
      <c r="J18" s="40"/>
      <c r="K18" s="43"/>
    </row>
    <row r="19" spans="2:14" x14ac:dyDescent="0.25">
      <c r="B19" s="25" t="s">
        <v>21</v>
      </c>
      <c r="C19" s="39"/>
      <c r="D19" s="40"/>
      <c r="E19" s="41"/>
      <c r="F19" s="39"/>
      <c r="G19" s="40"/>
      <c r="H19" s="41"/>
      <c r="I19" s="42"/>
      <c r="J19" s="40"/>
      <c r="K19" s="43"/>
    </row>
    <row r="20" spans="2:14" x14ac:dyDescent="0.25">
      <c r="B20" s="57" t="s">
        <v>81</v>
      </c>
      <c r="C20" s="39"/>
      <c r="D20" s="40"/>
      <c r="E20" s="41"/>
      <c r="F20" s="39"/>
      <c r="G20" s="40"/>
      <c r="H20" s="41"/>
      <c r="I20" s="42"/>
      <c r="J20" s="40"/>
      <c r="K20" s="43"/>
    </row>
    <row r="21" spans="2:14" x14ac:dyDescent="0.25">
      <c r="B21" s="58" t="s">
        <v>82</v>
      </c>
      <c r="C21" s="39"/>
      <c r="D21" s="40"/>
      <c r="E21" s="41"/>
      <c r="F21" s="39"/>
      <c r="G21" s="40"/>
      <c r="H21" s="41"/>
      <c r="I21" s="42"/>
      <c r="J21" s="40"/>
      <c r="K21" s="43"/>
    </row>
    <row r="22" spans="2:14" x14ac:dyDescent="0.25">
      <c r="B22" s="25" t="s">
        <v>22</v>
      </c>
      <c r="C22" s="39"/>
      <c r="D22" s="40"/>
      <c r="E22" s="41"/>
      <c r="F22" s="39"/>
      <c r="G22" s="40"/>
      <c r="H22" s="41"/>
      <c r="I22" s="42"/>
      <c r="J22" s="40"/>
      <c r="K22" s="43"/>
    </row>
    <row r="23" spans="2:14" x14ac:dyDescent="0.25">
      <c r="B23" s="25" t="s">
        <v>23</v>
      </c>
      <c r="C23" s="14"/>
      <c r="D23" s="40"/>
      <c r="E23" s="41"/>
      <c r="F23" s="39"/>
      <c r="G23" s="40"/>
      <c r="H23" s="41"/>
      <c r="I23" s="42"/>
      <c r="J23" s="40"/>
      <c r="K23" s="43"/>
    </row>
    <row r="24" spans="2:14" x14ac:dyDescent="0.25">
      <c r="B24" s="25" t="s">
        <v>24</v>
      </c>
      <c r="C24" s="39"/>
      <c r="D24" s="40"/>
      <c r="E24" s="41"/>
      <c r="F24" s="39"/>
      <c r="G24" s="40"/>
      <c r="H24" s="41"/>
      <c r="I24" s="42"/>
      <c r="J24" s="40"/>
      <c r="K24" s="43"/>
    </row>
    <row r="25" spans="2:14" s="5" customFormat="1" x14ac:dyDescent="0.25">
      <c r="B25" s="29" t="s">
        <v>3</v>
      </c>
      <c r="C25" s="44"/>
      <c r="D25" s="45"/>
      <c r="E25" s="46"/>
      <c r="F25" s="44"/>
      <c r="G25" s="45"/>
      <c r="H25" s="46"/>
      <c r="I25" s="44"/>
      <c r="J25" s="45"/>
      <c r="K25" s="47"/>
    </row>
    <row r="26" spans="2:14" x14ac:dyDescent="0.25">
      <c r="B26" s="13"/>
      <c r="C26" s="11"/>
      <c r="D26" s="11"/>
      <c r="E26" s="11"/>
      <c r="F26" s="11"/>
      <c r="G26" s="11"/>
      <c r="H26" s="11"/>
      <c r="I26" s="11"/>
      <c r="J26" s="11"/>
      <c r="K26" s="12"/>
      <c r="L26" s="11"/>
      <c r="M26" s="11"/>
      <c r="N26" s="11"/>
    </row>
    <row r="27" spans="2:14" s="10" customFormat="1" x14ac:dyDescent="0.25">
      <c r="B27" s="1" t="s">
        <v>25</v>
      </c>
      <c r="C27" s="4" t="s">
        <v>4</v>
      </c>
      <c r="D27" s="4" t="s">
        <v>5</v>
      </c>
      <c r="E27" s="4" t="s">
        <v>5</v>
      </c>
      <c r="F27" s="4" t="s">
        <v>4</v>
      </c>
      <c r="G27" s="4" t="s">
        <v>5</v>
      </c>
      <c r="H27" s="4" t="s">
        <v>5</v>
      </c>
      <c r="I27" s="4" t="s">
        <v>4</v>
      </c>
      <c r="J27" s="21" t="s">
        <v>5</v>
      </c>
      <c r="K27" s="19" t="s">
        <v>5</v>
      </c>
    </row>
    <row r="28" spans="2:14" x14ac:dyDescent="0.25">
      <c r="B28" s="25" t="s">
        <v>26</v>
      </c>
      <c r="C28" s="63"/>
      <c r="D28" s="49"/>
      <c r="E28" s="41"/>
      <c r="F28" s="63"/>
      <c r="G28" s="49"/>
      <c r="H28" s="41"/>
      <c r="I28" s="42"/>
      <c r="J28" s="40"/>
      <c r="K28" s="43"/>
    </row>
    <row r="29" spans="2:14" x14ac:dyDescent="0.25">
      <c r="B29" s="25" t="s">
        <v>27</v>
      </c>
      <c r="C29" s="63"/>
      <c r="D29" s="49"/>
      <c r="E29" s="41"/>
      <c r="F29" s="63"/>
      <c r="G29" s="49"/>
      <c r="H29" s="41"/>
      <c r="I29" s="42"/>
      <c r="J29" s="40"/>
      <c r="K29" s="43"/>
    </row>
    <row r="30" spans="2:14" x14ac:dyDescent="0.25">
      <c r="B30" s="25" t="s">
        <v>28</v>
      </c>
      <c r="C30" s="63"/>
      <c r="D30" s="49"/>
      <c r="E30" s="41"/>
      <c r="F30" s="63"/>
      <c r="G30" s="49"/>
      <c r="H30" s="41"/>
      <c r="I30" s="42"/>
      <c r="J30" s="40"/>
      <c r="K30" s="43"/>
    </row>
    <row r="31" spans="2:14" x14ac:dyDescent="0.25">
      <c r="B31" s="25" t="s">
        <v>29</v>
      </c>
      <c r="C31" s="63"/>
      <c r="D31" s="49"/>
      <c r="E31" s="41"/>
      <c r="F31" s="63"/>
      <c r="G31" s="49"/>
      <c r="H31" s="41"/>
      <c r="I31" s="42"/>
      <c r="J31" s="40"/>
      <c r="K31" s="43"/>
    </row>
    <row r="32" spans="2:14" x14ac:dyDescent="0.25">
      <c r="B32" s="25" t="s">
        <v>30</v>
      </c>
      <c r="C32" s="50"/>
      <c r="D32" s="49"/>
      <c r="E32" s="41"/>
      <c r="F32" s="50"/>
      <c r="G32" s="49"/>
      <c r="H32" s="41"/>
      <c r="I32" s="42"/>
      <c r="J32" s="40"/>
      <c r="K32" s="43"/>
    </row>
    <row r="33" spans="2:14" x14ac:dyDescent="0.25">
      <c r="B33" s="25" t="s">
        <v>31</v>
      </c>
      <c r="C33" s="63"/>
      <c r="D33" s="49"/>
      <c r="E33" s="41"/>
      <c r="F33" s="63"/>
      <c r="G33" s="49"/>
      <c r="H33" s="41"/>
      <c r="I33" s="42"/>
      <c r="J33" s="40"/>
      <c r="K33" s="43"/>
    </row>
    <row r="34" spans="2:14" s="5" customFormat="1" x14ac:dyDescent="0.25">
      <c r="B34" s="29" t="s">
        <v>3</v>
      </c>
      <c r="C34" s="51"/>
      <c r="D34" s="51"/>
      <c r="E34" s="45"/>
      <c r="F34" s="51"/>
      <c r="G34" s="51"/>
      <c r="H34" s="45"/>
      <c r="I34" s="51"/>
      <c r="J34" s="51"/>
      <c r="K34" s="52"/>
    </row>
    <row r="35" spans="2:14" x14ac:dyDescent="0.25">
      <c r="B35" s="13"/>
      <c r="C35" s="11"/>
      <c r="D35" s="11"/>
      <c r="E35" s="11"/>
      <c r="F35" s="11"/>
      <c r="G35" s="11"/>
      <c r="H35" s="11"/>
      <c r="I35" s="11"/>
      <c r="J35" s="11"/>
      <c r="K35" s="12"/>
      <c r="L35" s="11"/>
      <c r="M35" s="11"/>
      <c r="N35" s="11"/>
    </row>
    <row r="36" spans="2:14" s="5" customFormat="1" x14ac:dyDescent="0.25">
      <c r="B36" s="29" t="s">
        <v>6</v>
      </c>
      <c r="C36" s="51"/>
      <c r="D36" s="53"/>
      <c r="E36" s="45"/>
      <c r="F36" s="51"/>
      <c r="G36" s="53"/>
      <c r="H36" s="45"/>
      <c r="I36" s="51"/>
      <c r="J36" s="53"/>
      <c r="K36" s="52"/>
    </row>
    <row r="37" spans="2:14" ht="66" customHeight="1" thickBot="1" x14ac:dyDescent="0.3">
      <c r="B37" s="253" t="s">
        <v>166</v>
      </c>
      <c r="C37" s="254"/>
      <c r="D37" s="254"/>
      <c r="E37" s="254"/>
      <c r="F37" s="254"/>
      <c r="G37" s="254"/>
      <c r="H37" s="254"/>
      <c r="I37" s="254"/>
      <c r="J37" s="254"/>
      <c r="K37" s="255"/>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1" orientation="landscape" r:id="rId1"/>
  <headerFooter>
    <oddHeader>&amp;R40</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view="pageBreakPreview" zoomScaleSheetLayoutView="100" workbookViewId="0">
      <selection activeCell="I14" sqref="I14"/>
    </sheetView>
  </sheetViews>
  <sheetFormatPr defaultColWidth="8.85546875" defaultRowHeight="15" x14ac:dyDescent="0.25"/>
  <cols>
    <col min="1" max="1" width="6.140625" style="2" customWidth="1"/>
    <col min="2" max="2" width="42.42578125" style="2" customWidth="1"/>
    <col min="3" max="11" width="12.42578125" style="2" customWidth="1"/>
    <col min="12" max="16384" width="8.85546875" style="2"/>
  </cols>
  <sheetData>
    <row r="2" spans="2:11" ht="15.75" thickBot="1" x14ac:dyDescent="0.3"/>
    <row r="3" spans="2:11" x14ac:dyDescent="0.25">
      <c r="B3" s="237" t="s">
        <v>57</v>
      </c>
      <c r="C3" s="238"/>
      <c r="D3" s="238"/>
      <c r="E3" s="238"/>
      <c r="F3" s="238"/>
      <c r="G3" s="238"/>
      <c r="H3" s="238"/>
      <c r="I3" s="238"/>
      <c r="J3" s="238"/>
      <c r="K3" s="239"/>
    </row>
    <row r="4" spans="2:11" x14ac:dyDescent="0.25">
      <c r="B4" s="249" t="s">
        <v>198</v>
      </c>
      <c r="C4" s="241"/>
      <c r="D4" s="241"/>
      <c r="E4" s="241"/>
      <c r="F4" s="241"/>
      <c r="G4" s="241"/>
      <c r="H4" s="241"/>
      <c r="I4" s="241"/>
      <c r="J4" s="241"/>
      <c r="K4" s="243"/>
    </row>
    <row r="5" spans="2:11" x14ac:dyDescent="0.25">
      <c r="B5" s="3"/>
      <c r="C5" s="240" t="s">
        <v>58</v>
      </c>
      <c r="D5" s="241"/>
      <c r="E5" s="242"/>
      <c r="F5" s="240" t="s">
        <v>59</v>
      </c>
      <c r="G5" s="241"/>
      <c r="H5" s="242"/>
      <c r="I5" s="240" t="s">
        <v>3</v>
      </c>
      <c r="J5" s="241"/>
      <c r="K5" s="243"/>
    </row>
    <row r="6" spans="2:11" x14ac:dyDescent="0.25">
      <c r="B6" s="1" t="s">
        <v>11</v>
      </c>
      <c r="C6" s="20" t="s">
        <v>4</v>
      </c>
      <c r="D6" s="4" t="s">
        <v>5</v>
      </c>
      <c r="E6" s="21" t="s">
        <v>5</v>
      </c>
      <c r="F6" s="20" t="s">
        <v>4</v>
      </c>
      <c r="G6" s="4" t="s">
        <v>5</v>
      </c>
      <c r="H6" s="21" t="s">
        <v>5</v>
      </c>
      <c r="I6" s="20" t="s">
        <v>4</v>
      </c>
      <c r="J6" s="4" t="s">
        <v>5</v>
      </c>
      <c r="K6" s="19" t="s">
        <v>5</v>
      </c>
    </row>
    <row r="7" spans="2:11" x14ac:dyDescent="0.25">
      <c r="B7" s="25" t="s">
        <v>12</v>
      </c>
      <c r="C7" s="54"/>
      <c r="D7" s="26"/>
      <c r="E7" s="37"/>
      <c r="F7" s="54"/>
      <c r="G7" s="26"/>
      <c r="H7" s="37"/>
      <c r="I7" s="38"/>
      <c r="J7" s="26"/>
      <c r="K7" s="28"/>
    </row>
    <row r="8" spans="2:11" x14ac:dyDescent="0.25">
      <c r="B8" s="25" t="s">
        <v>80</v>
      </c>
      <c r="C8" s="54"/>
      <c r="D8" s="26"/>
      <c r="E8" s="37"/>
      <c r="F8" s="54"/>
      <c r="G8" s="26"/>
      <c r="H8" s="37"/>
      <c r="I8" s="38"/>
      <c r="J8" s="26"/>
      <c r="K8" s="28"/>
    </row>
    <row r="9" spans="2:11" x14ac:dyDescent="0.25">
      <c r="B9" s="25" t="s">
        <v>13</v>
      </c>
      <c r="C9" s="54"/>
      <c r="D9" s="26"/>
      <c r="E9" s="37"/>
      <c r="F9" s="54"/>
      <c r="G9" s="26"/>
      <c r="H9" s="37"/>
      <c r="I9" s="38"/>
      <c r="J9" s="26"/>
      <c r="K9" s="28"/>
    </row>
    <row r="10" spans="2:11" x14ac:dyDescent="0.25">
      <c r="B10" s="25" t="s">
        <v>14</v>
      </c>
      <c r="C10" s="54"/>
      <c r="D10" s="26"/>
      <c r="E10" s="37"/>
      <c r="F10" s="54"/>
      <c r="G10" s="26"/>
      <c r="H10" s="37"/>
      <c r="I10" s="38"/>
      <c r="J10" s="26"/>
      <c r="K10" s="28"/>
    </row>
    <row r="11" spans="2:11" x14ac:dyDescent="0.25">
      <c r="B11" s="25" t="s">
        <v>15</v>
      </c>
      <c r="C11" s="54"/>
      <c r="D11" s="26"/>
      <c r="E11" s="37"/>
      <c r="F11" s="54"/>
      <c r="G11" s="26"/>
      <c r="H11" s="37"/>
      <c r="I11" s="38"/>
      <c r="J11" s="26"/>
      <c r="K11" s="28"/>
    </row>
    <row r="12" spans="2:11" x14ac:dyDescent="0.25">
      <c r="B12" s="95" t="s">
        <v>111</v>
      </c>
      <c r="C12" s="54"/>
      <c r="D12" s="26"/>
      <c r="E12" s="37"/>
      <c r="F12" s="54"/>
      <c r="G12" s="26"/>
      <c r="H12" s="37"/>
      <c r="I12" s="38"/>
      <c r="J12" s="26"/>
      <c r="K12" s="28"/>
    </row>
    <row r="13" spans="2:11" x14ac:dyDescent="0.25">
      <c r="B13" s="25" t="s">
        <v>16</v>
      </c>
      <c r="C13" s="54"/>
      <c r="D13" s="26"/>
      <c r="E13" s="37"/>
      <c r="F13" s="54"/>
      <c r="G13" s="26"/>
      <c r="H13" s="37"/>
      <c r="I13" s="38"/>
      <c r="J13" s="26"/>
      <c r="K13" s="28"/>
    </row>
    <row r="14" spans="2:11" x14ac:dyDescent="0.25">
      <c r="B14" s="95" t="s">
        <v>105</v>
      </c>
      <c r="C14" s="54"/>
      <c r="D14" s="26"/>
      <c r="E14" s="37"/>
      <c r="F14" s="54"/>
      <c r="G14" s="26"/>
      <c r="H14" s="37"/>
      <c r="I14" s="38"/>
      <c r="J14" s="26"/>
      <c r="K14" s="28"/>
    </row>
    <row r="15" spans="2:11" x14ac:dyDescent="0.25">
      <c r="B15" s="25" t="s">
        <v>17</v>
      </c>
      <c r="C15" s="54"/>
      <c r="D15" s="26"/>
      <c r="E15" s="37"/>
      <c r="F15" s="54"/>
      <c r="G15" s="26"/>
      <c r="H15" s="37"/>
      <c r="I15" s="38"/>
      <c r="J15" s="26"/>
      <c r="K15" s="28"/>
    </row>
    <row r="16" spans="2:11" x14ac:dyDescent="0.25">
      <c r="B16" s="25" t="s">
        <v>18</v>
      </c>
      <c r="C16" s="54"/>
      <c r="D16" s="26"/>
      <c r="E16" s="37"/>
      <c r="F16" s="54"/>
      <c r="G16" s="26"/>
      <c r="H16" s="37"/>
      <c r="I16" s="38"/>
      <c r="J16" s="26"/>
      <c r="K16" s="28"/>
    </row>
    <row r="17" spans="2:14" x14ac:dyDescent="0.25">
      <c r="B17" s="25" t="s">
        <v>19</v>
      </c>
      <c r="C17" s="54"/>
      <c r="D17" s="26"/>
      <c r="E17" s="37"/>
      <c r="F17" s="54"/>
      <c r="G17" s="26"/>
      <c r="H17" s="37"/>
      <c r="I17" s="38"/>
      <c r="J17" s="26"/>
      <c r="K17" s="28"/>
    </row>
    <row r="18" spans="2:14" x14ac:dyDescent="0.25">
      <c r="B18" s="25" t="s">
        <v>20</v>
      </c>
      <c r="C18" s="54"/>
      <c r="D18" s="26"/>
      <c r="E18" s="37"/>
      <c r="F18" s="54"/>
      <c r="G18" s="26"/>
      <c r="H18" s="37"/>
      <c r="I18" s="38"/>
      <c r="J18" s="26"/>
      <c r="K18" s="28"/>
    </row>
    <row r="19" spans="2:14" x14ac:dyDescent="0.25">
      <c r="B19" s="25" t="s">
        <v>21</v>
      </c>
      <c r="C19" s="54"/>
      <c r="D19" s="26"/>
      <c r="E19" s="37"/>
      <c r="F19" s="54"/>
      <c r="G19" s="26"/>
      <c r="H19" s="37"/>
      <c r="I19" s="38"/>
      <c r="J19" s="26"/>
      <c r="K19" s="28"/>
    </row>
    <row r="20" spans="2:14" x14ac:dyDescent="0.25">
      <c r="B20" s="57" t="s">
        <v>81</v>
      </c>
      <c r="C20" s="54"/>
      <c r="D20" s="26"/>
      <c r="E20" s="37"/>
      <c r="F20" s="54"/>
      <c r="G20" s="26"/>
      <c r="H20" s="37"/>
      <c r="I20" s="38"/>
      <c r="J20" s="26"/>
      <c r="K20" s="28"/>
    </row>
    <row r="21" spans="2:14" x14ac:dyDescent="0.25">
      <c r="B21" s="58" t="s">
        <v>82</v>
      </c>
      <c r="C21" s="54"/>
      <c r="D21" s="26"/>
      <c r="E21" s="37"/>
      <c r="F21" s="54"/>
      <c r="G21" s="26"/>
      <c r="H21" s="37"/>
      <c r="I21" s="38"/>
      <c r="J21" s="26"/>
      <c r="K21" s="28"/>
    </row>
    <row r="22" spans="2:14" ht="12.95" customHeight="1" x14ac:dyDescent="0.25">
      <c r="B22" s="25" t="s">
        <v>22</v>
      </c>
      <c r="C22" s="54"/>
      <c r="D22" s="26"/>
      <c r="E22" s="37"/>
      <c r="F22" s="54"/>
      <c r="G22" s="26"/>
      <c r="H22" s="37"/>
      <c r="I22" s="38"/>
      <c r="J22" s="26"/>
      <c r="K22" s="28"/>
    </row>
    <row r="23" spans="2:14" x14ac:dyDescent="0.25">
      <c r="B23" s="25" t="s">
        <v>23</v>
      </c>
      <c r="C23" s="54"/>
      <c r="D23" s="26"/>
      <c r="E23" s="37"/>
      <c r="F23" s="54"/>
      <c r="G23" s="26"/>
      <c r="H23" s="37"/>
      <c r="I23" s="38"/>
      <c r="J23" s="26"/>
      <c r="K23" s="28"/>
    </row>
    <row r="24" spans="2:14" x14ac:dyDescent="0.25">
      <c r="B24" s="25" t="s">
        <v>24</v>
      </c>
      <c r="C24" s="54"/>
      <c r="D24" s="26"/>
      <c r="E24" s="37"/>
      <c r="F24" s="54"/>
      <c r="G24" s="26"/>
      <c r="H24" s="37"/>
      <c r="I24" s="38"/>
      <c r="J24" s="26"/>
      <c r="K24" s="28"/>
    </row>
    <row r="25" spans="2:14" s="5" customFormat="1" x14ac:dyDescent="0.25">
      <c r="B25" s="29" t="s">
        <v>3</v>
      </c>
      <c r="C25" s="30"/>
      <c r="D25" s="31"/>
      <c r="E25" s="32"/>
      <c r="F25" s="30"/>
      <c r="G25" s="31"/>
      <c r="H25" s="32"/>
      <c r="I25" s="30"/>
      <c r="J25" s="31"/>
      <c r="K25" s="33"/>
    </row>
    <row r="26" spans="2:14" x14ac:dyDescent="0.25">
      <c r="B26" s="13"/>
      <c r="C26" s="11"/>
      <c r="D26" s="11"/>
      <c r="E26" s="11"/>
      <c r="F26" s="11"/>
      <c r="G26" s="11"/>
      <c r="H26" s="11"/>
      <c r="I26" s="11"/>
      <c r="J26" s="11"/>
      <c r="K26" s="12"/>
      <c r="L26" s="11"/>
      <c r="M26" s="11"/>
      <c r="N26" s="11"/>
    </row>
    <row r="27" spans="2:14" s="10" customFormat="1" x14ac:dyDescent="0.25">
      <c r="B27" s="1" t="s">
        <v>25</v>
      </c>
      <c r="C27" s="4" t="s">
        <v>4</v>
      </c>
      <c r="D27" s="4" t="s">
        <v>5</v>
      </c>
      <c r="E27" s="4" t="s">
        <v>5</v>
      </c>
      <c r="F27" s="4" t="s">
        <v>4</v>
      </c>
      <c r="G27" s="4" t="s">
        <v>5</v>
      </c>
      <c r="H27" s="4" t="s">
        <v>5</v>
      </c>
      <c r="I27" s="4" t="s">
        <v>4</v>
      </c>
      <c r="J27" s="21" t="s">
        <v>5</v>
      </c>
      <c r="K27" s="19" t="s">
        <v>5</v>
      </c>
    </row>
    <row r="28" spans="2:14" x14ac:dyDescent="0.25">
      <c r="B28" s="25" t="s">
        <v>26</v>
      </c>
      <c r="C28" s="54"/>
      <c r="D28" s="27"/>
      <c r="E28" s="37"/>
      <c r="F28" s="54"/>
      <c r="G28" s="27"/>
      <c r="H28" s="37"/>
      <c r="I28" s="38"/>
      <c r="J28" s="26"/>
      <c r="K28" s="28"/>
    </row>
    <row r="29" spans="2:14" x14ac:dyDescent="0.25">
      <c r="B29" s="25" t="s">
        <v>27</v>
      </c>
      <c r="C29" s="54"/>
      <c r="D29" s="27"/>
      <c r="E29" s="37"/>
      <c r="F29" s="54"/>
      <c r="G29" s="27"/>
      <c r="H29" s="37"/>
      <c r="I29" s="38"/>
      <c r="J29" s="26"/>
      <c r="K29" s="28"/>
    </row>
    <row r="30" spans="2:14" x14ac:dyDescent="0.25">
      <c r="B30" s="25" t="s">
        <v>28</v>
      </c>
      <c r="C30" s="54"/>
      <c r="D30" s="27"/>
      <c r="E30" s="37"/>
      <c r="F30" s="54"/>
      <c r="G30" s="27"/>
      <c r="H30" s="37"/>
      <c r="I30" s="38"/>
      <c r="J30" s="26"/>
      <c r="K30" s="28"/>
    </row>
    <row r="31" spans="2:14" x14ac:dyDescent="0.25">
      <c r="B31" s="25" t="s">
        <v>29</v>
      </c>
      <c r="C31" s="54"/>
      <c r="D31" s="27"/>
      <c r="E31" s="37"/>
      <c r="F31" s="54"/>
      <c r="G31" s="27"/>
      <c r="H31" s="37"/>
      <c r="I31" s="38"/>
      <c r="J31" s="26"/>
      <c r="K31" s="28"/>
    </row>
    <row r="32" spans="2:14" x14ac:dyDescent="0.25">
      <c r="B32" s="25" t="s">
        <v>30</v>
      </c>
      <c r="C32" s="54"/>
      <c r="D32" s="27"/>
      <c r="E32" s="37"/>
      <c r="F32" s="54"/>
      <c r="G32" s="27"/>
      <c r="H32" s="37"/>
      <c r="I32" s="38"/>
      <c r="J32" s="26"/>
      <c r="K32" s="28"/>
    </row>
    <row r="33" spans="2:14" x14ac:dyDescent="0.25">
      <c r="B33" s="25" t="s">
        <v>31</v>
      </c>
      <c r="C33" s="54"/>
      <c r="D33" s="27"/>
      <c r="E33" s="37"/>
      <c r="F33" s="54"/>
      <c r="G33" s="27"/>
      <c r="H33" s="37"/>
      <c r="I33" s="38"/>
      <c r="J33" s="26"/>
      <c r="K33" s="28"/>
    </row>
    <row r="34" spans="2:14" s="5" customFormat="1" x14ac:dyDescent="0.25">
      <c r="B34" s="29" t="s">
        <v>3</v>
      </c>
      <c r="C34" s="34"/>
      <c r="D34" s="34"/>
      <c r="E34" s="31"/>
      <c r="F34" s="34"/>
      <c r="G34" s="34"/>
      <c r="H34" s="31"/>
      <c r="I34" s="34"/>
      <c r="J34" s="34"/>
      <c r="K34" s="35"/>
    </row>
    <row r="35" spans="2:14" x14ac:dyDescent="0.25">
      <c r="B35" s="13"/>
      <c r="C35" s="11"/>
      <c r="D35" s="11"/>
      <c r="E35" s="11"/>
      <c r="F35" s="11"/>
      <c r="G35" s="11"/>
      <c r="H35" s="11"/>
      <c r="I35" s="11"/>
      <c r="J35" s="11"/>
      <c r="K35" s="12"/>
      <c r="L35" s="11"/>
      <c r="M35" s="11"/>
      <c r="N35" s="11"/>
    </row>
    <row r="36" spans="2:14" s="5" customFormat="1" x14ac:dyDescent="0.25">
      <c r="B36" s="29" t="s">
        <v>6</v>
      </c>
      <c r="C36" s="34"/>
      <c r="D36" s="36"/>
      <c r="E36" s="31"/>
      <c r="F36" s="34"/>
      <c r="G36" s="36"/>
      <c r="H36" s="31"/>
      <c r="I36" s="34"/>
      <c r="J36" s="36"/>
      <c r="K36" s="35"/>
    </row>
    <row r="37" spans="2:14" ht="66" customHeight="1" thickBot="1" x14ac:dyDescent="0.3">
      <c r="B37" s="253" t="s">
        <v>167</v>
      </c>
      <c r="C37" s="254"/>
      <c r="D37" s="254"/>
      <c r="E37" s="254"/>
      <c r="F37" s="254"/>
      <c r="G37" s="254"/>
      <c r="H37" s="254"/>
      <c r="I37" s="254"/>
      <c r="J37" s="254"/>
      <c r="K37" s="255"/>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1" orientation="landscape" r:id="rId1"/>
  <headerFooter>
    <oddHeader>&amp;R41</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8"/>
  <sheetViews>
    <sheetView zoomScaleSheetLayoutView="100" workbookViewId="0">
      <selection activeCell="I14" sqref="I14"/>
    </sheetView>
  </sheetViews>
  <sheetFormatPr defaultColWidth="8.85546875" defaultRowHeight="15" x14ac:dyDescent="0.25"/>
  <cols>
    <col min="1" max="1" width="6.140625" style="2" customWidth="1"/>
    <col min="2" max="2" width="51" style="2" bestFit="1" customWidth="1"/>
    <col min="3" max="11" width="11.28515625" style="2" customWidth="1"/>
    <col min="12" max="16384" width="8.85546875" style="2"/>
  </cols>
  <sheetData>
    <row r="2" spans="2:11" ht="15.75" thickBot="1" x14ac:dyDescent="0.3"/>
    <row r="3" spans="2:11" x14ac:dyDescent="0.25">
      <c r="B3" s="237" t="s">
        <v>169</v>
      </c>
      <c r="C3" s="238"/>
      <c r="D3" s="238"/>
      <c r="E3" s="238"/>
      <c r="F3" s="238"/>
      <c r="G3" s="238"/>
      <c r="H3" s="238"/>
      <c r="I3" s="238"/>
      <c r="J3" s="238"/>
      <c r="K3" s="239"/>
    </row>
    <row r="4" spans="2:11" x14ac:dyDescent="0.25">
      <c r="B4" s="249" t="s">
        <v>198</v>
      </c>
      <c r="C4" s="241"/>
      <c r="D4" s="241"/>
      <c r="E4" s="241"/>
      <c r="F4" s="241"/>
      <c r="G4" s="241"/>
      <c r="H4" s="241"/>
      <c r="I4" s="241"/>
      <c r="J4" s="241"/>
      <c r="K4" s="243"/>
    </row>
    <row r="5" spans="2:11" s="67" customFormat="1" x14ac:dyDescent="0.25">
      <c r="B5" s="65"/>
      <c r="C5" s="4" t="s">
        <v>72</v>
      </c>
      <c r="D5" s="4" t="s">
        <v>73</v>
      </c>
      <c r="E5" s="4" t="s">
        <v>74</v>
      </c>
      <c r="F5" s="4" t="s">
        <v>75</v>
      </c>
      <c r="G5" s="4" t="s">
        <v>76</v>
      </c>
      <c r="H5" s="4" t="s">
        <v>77</v>
      </c>
      <c r="I5" s="4" t="s">
        <v>78</v>
      </c>
      <c r="J5" s="4" t="s">
        <v>79</v>
      </c>
      <c r="K5" s="66" t="s">
        <v>3</v>
      </c>
    </row>
    <row r="6" spans="2:11" x14ac:dyDescent="0.25">
      <c r="B6" s="1" t="s">
        <v>11</v>
      </c>
      <c r="C6" s="4" t="s">
        <v>4</v>
      </c>
      <c r="D6" s="4" t="s">
        <v>4</v>
      </c>
      <c r="E6" s="4" t="s">
        <v>4</v>
      </c>
      <c r="F6" s="4" t="s">
        <v>4</v>
      </c>
      <c r="G6" s="4" t="s">
        <v>4</v>
      </c>
      <c r="H6" s="4" t="s">
        <v>4</v>
      </c>
      <c r="I6" s="4" t="s">
        <v>4</v>
      </c>
      <c r="J6" s="4" t="s">
        <v>4</v>
      </c>
      <c r="K6" s="66" t="s">
        <v>4</v>
      </c>
    </row>
    <row r="7" spans="2:11" x14ac:dyDescent="0.25">
      <c r="B7" s="25" t="s">
        <v>12</v>
      </c>
      <c r="C7" s="54">
        <v>2.8055555555555552E-2</v>
      </c>
      <c r="D7" s="54">
        <v>6.2013888888888868E-2</v>
      </c>
      <c r="E7" s="54">
        <v>2.6562500000000003E-2</v>
      </c>
      <c r="F7" s="54">
        <v>1.3460648148148149E-2</v>
      </c>
      <c r="G7" s="54">
        <v>3.8726851851851846E-2</v>
      </c>
      <c r="H7" s="54"/>
      <c r="I7" s="54">
        <v>3.4722222222222224E-4</v>
      </c>
      <c r="J7" s="54"/>
      <c r="K7" s="68">
        <v>0.16916666666666663</v>
      </c>
    </row>
    <row r="8" spans="2:11" x14ac:dyDescent="0.25">
      <c r="B8" s="25" t="s">
        <v>80</v>
      </c>
      <c r="C8" s="54"/>
      <c r="D8" s="54">
        <v>4.2361111111111106E-3</v>
      </c>
      <c r="E8" s="54">
        <v>9.6527777777777792E-3</v>
      </c>
      <c r="F8" s="54"/>
      <c r="G8" s="54">
        <v>3.2407407407407406E-3</v>
      </c>
      <c r="H8" s="54"/>
      <c r="I8" s="54"/>
      <c r="J8" s="54"/>
      <c r="K8" s="68">
        <v>1.712962962962963E-2</v>
      </c>
    </row>
    <row r="9" spans="2:11" x14ac:dyDescent="0.25">
      <c r="B9" s="25" t="s">
        <v>13</v>
      </c>
      <c r="C9" s="54">
        <v>1.1076388888888889E-2</v>
      </c>
      <c r="D9" s="54">
        <v>2.6446759259259257E-2</v>
      </c>
      <c r="E9" s="54">
        <v>2.3703703703703706E-2</v>
      </c>
      <c r="F9" s="54">
        <v>1.320601851851852E-2</v>
      </c>
      <c r="G9" s="54">
        <v>6.030092592592593E-3</v>
      </c>
      <c r="H9" s="54"/>
      <c r="I9" s="54">
        <v>5.2314814814814811E-3</v>
      </c>
      <c r="J9" s="54"/>
      <c r="K9" s="68">
        <v>8.5694444444444434E-2</v>
      </c>
    </row>
    <row r="10" spans="2:11" x14ac:dyDescent="0.25">
      <c r="B10" s="25" t="s">
        <v>14</v>
      </c>
      <c r="C10" s="54"/>
      <c r="D10" s="54">
        <v>1.1921296296296296E-3</v>
      </c>
      <c r="E10" s="54"/>
      <c r="F10" s="54"/>
      <c r="G10" s="54"/>
      <c r="H10" s="54"/>
      <c r="I10" s="54"/>
      <c r="J10" s="54"/>
      <c r="K10" s="68">
        <v>1.1921296296296296E-3</v>
      </c>
    </row>
    <row r="11" spans="2:11" x14ac:dyDescent="0.25">
      <c r="B11" s="25" t="s">
        <v>15</v>
      </c>
      <c r="C11" s="54"/>
      <c r="D11" s="54">
        <v>9.2361111111111133E-3</v>
      </c>
      <c r="E11" s="54">
        <v>1.2881944444444444E-2</v>
      </c>
      <c r="F11" s="54">
        <v>4.7453703703703704E-4</v>
      </c>
      <c r="G11" s="54"/>
      <c r="H11" s="54"/>
      <c r="I11" s="54"/>
      <c r="J11" s="54"/>
      <c r="K11" s="68">
        <v>2.2592592592592595E-2</v>
      </c>
    </row>
    <row r="12" spans="2:11" x14ac:dyDescent="0.25">
      <c r="B12" s="25" t="s">
        <v>111</v>
      </c>
      <c r="C12" s="54">
        <v>1.3252314814814817E-2</v>
      </c>
      <c r="D12" s="54">
        <v>1.3680555555555555E-2</v>
      </c>
      <c r="E12" s="54">
        <v>2.8124999999999999E-3</v>
      </c>
      <c r="F12" s="54">
        <v>8.4722222222222213E-3</v>
      </c>
      <c r="G12" s="54">
        <v>1.4479166666666664E-2</v>
      </c>
      <c r="H12" s="54">
        <v>1.5046296296296297E-4</v>
      </c>
      <c r="I12" s="54">
        <v>8.5879629629629622E-3</v>
      </c>
      <c r="J12" s="54"/>
      <c r="K12" s="68">
        <v>6.143518518518519E-2</v>
      </c>
    </row>
    <row r="13" spans="2:11" x14ac:dyDescent="0.25">
      <c r="B13" s="25" t="s">
        <v>16</v>
      </c>
      <c r="C13" s="54"/>
      <c r="D13" s="54">
        <v>4.0277777777777777E-3</v>
      </c>
      <c r="E13" s="54"/>
      <c r="F13" s="54"/>
      <c r="G13" s="54"/>
      <c r="H13" s="54"/>
      <c r="I13" s="54"/>
      <c r="J13" s="54"/>
      <c r="K13" s="68">
        <v>4.0277777777777777E-3</v>
      </c>
    </row>
    <row r="14" spans="2:11" x14ac:dyDescent="0.25">
      <c r="B14" s="95" t="s">
        <v>105</v>
      </c>
      <c r="C14" s="54"/>
      <c r="D14" s="54"/>
      <c r="E14" s="54"/>
      <c r="F14" s="54"/>
      <c r="G14" s="54"/>
      <c r="H14" s="54"/>
      <c r="I14" s="54"/>
      <c r="J14" s="54"/>
      <c r="K14" s="68"/>
    </row>
    <row r="15" spans="2:11" x14ac:dyDescent="0.25">
      <c r="B15" s="25" t="s">
        <v>17</v>
      </c>
      <c r="C15" s="54"/>
      <c r="D15" s="54"/>
      <c r="E15" s="54"/>
      <c r="F15" s="54"/>
      <c r="G15" s="54"/>
      <c r="H15" s="54"/>
      <c r="I15" s="54"/>
      <c r="J15" s="54"/>
      <c r="K15" s="68"/>
    </row>
    <row r="16" spans="2:11" x14ac:dyDescent="0.25">
      <c r="B16" s="25" t="s">
        <v>18</v>
      </c>
      <c r="C16" s="54"/>
      <c r="D16" s="54"/>
      <c r="E16" s="54">
        <v>1.4768518518518518E-2</v>
      </c>
      <c r="F16" s="54"/>
      <c r="G16" s="54"/>
      <c r="H16" s="54"/>
      <c r="I16" s="54"/>
      <c r="J16" s="54"/>
      <c r="K16" s="68">
        <v>1.4768518518518518E-2</v>
      </c>
    </row>
    <row r="17" spans="2:11" x14ac:dyDescent="0.25">
      <c r="B17" s="25" t="s">
        <v>19</v>
      </c>
      <c r="C17" s="54">
        <v>2.7777777777777778E-4</v>
      </c>
      <c r="D17" s="54"/>
      <c r="E17" s="54"/>
      <c r="F17" s="54"/>
      <c r="G17" s="54"/>
      <c r="H17" s="54"/>
      <c r="I17" s="54"/>
      <c r="J17" s="54"/>
      <c r="K17" s="68">
        <v>2.7777777777777778E-4</v>
      </c>
    </row>
    <row r="18" spans="2:11" x14ac:dyDescent="0.25">
      <c r="B18" s="25" t="s">
        <v>20</v>
      </c>
      <c r="C18" s="54">
        <v>0</v>
      </c>
      <c r="D18" s="54">
        <v>2.5347222222222221E-3</v>
      </c>
      <c r="E18" s="54">
        <v>1.1527777777777779E-2</v>
      </c>
      <c r="F18" s="54"/>
      <c r="G18" s="54">
        <v>5.393518518518518E-3</v>
      </c>
      <c r="H18" s="54"/>
      <c r="I18" s="54"/>
      <c r="J18" s="54"/>
      <c r="K18" s="68">
        <v>1.9456018518518518E-2</v>
      </c>
    </row>
    <row r="19" spans="2:11" x14ac:dyDescent="0.25">
      <c r="B19" s="25" t="s">
        <v>21</v>
      </c>
      <c r="C19" s="54"/>
      <c r="D19" s="54"/>
      <c r="E19" s="54"/>
      <c r="F19" s="54"/>
      <c r="G19" s="54"/>
      <c r="H19" s="54"/>
      <c r="I19" s="54"/>
      <c r="J19" s="54"/>
      <c r="K19" s="68"/>
    </row>
    <row r="20" spans="2:11" x14ac:dyDescent="0.25">
      <c r="B20" s="57" t="s">
        <v>81</v>
      </c>
      <c r="C20" s="54"/>
      <c r="D20" s="54"/>
      <c r="E20" s="54">
        <v>1.5046296296296297E-4</v>
      </c>
      <c r="F20" s="54"/>
      <c r="G20" s="54"/>
      <c r="H20" s="54"/>
      <c r="I20" s="54"/>
      <c r="J20" s="54"/>
      <c r="K20" s="68">
        <v>1.5046296296296297E-4</v>
      </c>
    </row>
    <row r="21" spans="2:11" x14ac:dyDescent="0.25">
      <c r="B21" s="58" t="s">
        <v>82</v>
      </c>
      <c r="C21" s="54"/>
      <c r="D21" s="54"/>
      <c r="E21" s="54"/>
      <c r="F21" s="54"/>
      <c r="G21" s="54"/>
      <c r="H21" s="54"/>
      <c r="I21" s="54"/>
      <c r="J21" s="54"/>
      <c r="K21" s="68"/>
    </row>
    <row r="22" spans="2:11" x14ac:dyDescent="0.25">
      <c r="B22" s="25" t="s">
        <v>22</v>
      </c>
      <c r="C22" s="54"/>
      <c r="D22" s="54"/>
      <c r="E22" s="54"/>
      <c r="F22" s="54"/>
      <c r="G22" s="54"/>
      <c r="H22" s="54"/>
      <c r="I22" s="54"/>
      <c r="J22" s="54"/>
      <c r="K22" s="68"/>
    </row>
    <row r="23" spans="2:11" x14ac:dyDescent="0.25">
      <c r="B23" s="25" t="s">
        <v>23</v>
      </c>
      <c r="C23" s="54"/>
      <c r="D23" s="54"/>
      <c r="E23" s="54"/>
      <c r="F23" s="54"/>
      <c r="G23" s="54">
        <v>2.3726851851851851E-3</v>
      </c>
      <c r="H23" s="54"/>
      <c r="I23" s="54"/>
      <c r="J23" s="54"/>
      <c r="K23" s="68">
        <v>2.3726851851851851E-3</v>
      </c>
    </row>
    <row r="24" spans="2:11" x14ac:dyDescent="0.25">
      <c r="B24" s="25" t="s">
        <v>24</v>
      </c>
      <c r="C24" s="54">
        <v>1.471064814814815E-2</v>
      </c>
      <c r="D24" s="54">
        <v>2.6967592592592592E-2</v>
      </c>
      <c r="E24" s="54">
        <v>9.3865740740740715E-3</v>
      </c>
      <c r="F24" s="54">
        <v>1.800925925925926E-2</v>
      </c>
      <c r="G24" s="54">
        <v>5.6712962962962958E-3</v>
      </c>
      <c r="H24" s="54"/>
      <c r="I24" s="54">
        <v>1.953703703703704E-2</v>
      </c>
      <c r="J24" s="54">
        <v>6.9444444444444444E-5</v>
      </c>
      <c r="K24" s="68">
        <v>9.435185185185184E-2</v>
      </c>
    </row>
    <row r="25" spans="2:11" x14ac:dyDescent="0.25">
      <c r="B25" s="29" t="s">
        <v>3</v>
      </c>
      <c r="C25" s="30">
        <v>6.7372685185185188E-2</v>
      </c>
      <c r="D25" s="30">
        <v>0.15033564814814812</v>
      </c>
      <c r="E25" s="30">
        <v>0.11144675925925926</v>
      </c>
      <c r="F25" s="30">
        <v>5.3622685185185183E-2</v>
      </c>
      <c r="G25" s="30">
        <v>7.5914351851851844E-2</v>
      </c>
      <c r="H25" s="30">
        <v>1.5046296296296297E-4</v>
      </c>
      <c r="I25" s="30">
        <v>3.3703703703703708E-2</v>
      </c>
      <c r="J25" s="34">
        <v>6.9444444444444444E-5</v>
      </c>
      <c r="K25" s="69">
        <v>0.49261574074074077</v>
      </c>
    </row>
    <row r="26" spans="2:11" x14ac:dyDescent="0.25">
      <c r="B26" s="70"/>
      <c r="C26" s="71"/>
      <c r="D26" s="71"/>
      <c r="E26" s="71"/>
      <c r="F26" s="71"/>
      <c r="G26" s="71"/>
      <c r="H26" s="71"/>
      <c r="I26" s="71"/>
      <c r="J26" s="72"/>
      <c r="K26" s="73"/>
    </row>
    <row r="27" spans="2:11" x14ac:dyDescent="0.25">
      <c r="B27" s="1" t="s">
        <v>25</v>
      </c>
      <c r="C27" s="4" t="s">
        <v>4</v>
      </c>
      <c r="D27" s="4" t="s">
        <v>4</v>
      </c>
      <c r="E27" s="4" t="s">
        <v>4</v>
      </c>
      <c r="F27" s="4" t="s">
        <v>4</v>
      </c>
      <c r="G27" s="4" t="s">
        <v>4</v>
      </c>
      <c r="H27" s="4" t="s">
        <v>4</v>
      </c>
      <c r="I27" s="4" t="s">
        <v>4</v>
      </c>
      <c r="J27" s="4" t="s">
        <v>4</v>
      </c>
      <c r="K27" s="66" t="s">
        <v>4</v>
      </c>
    </row>
    <row r="28" spans="2:11" x14ac:dyDescent="0.25">
      <c r="B28" s="25" t="s">
        <v>26</v>
      </c>
      <c r="C28" s="54"/>
      <c r="D28" s="54">
        <v>1.8518518518518518E-4</v>
      </c>
      <c r="E28" s="54"/>
      <c r="F28" s="54"/>
      <c r="G28" s="54"/>
      <c r="H28" s="54"/>
      <c r="I28" s="54"/>
      <c r="J28" s="54"/>
      <c r="K28" s="68">
        <v>1.8518518518518518E-4</v>
      </c>
    </row>
    <row r="29" spans="2:11" x14ac:dyDescent="0.25">
      <c r="B29" s="25" t="s">
        <v>27</v>
      </c>
      <c r="C29" s="54"/>
      <c r="D29" s="54"/>
      <c r="E29" s="54"/>
      <c r="F29" s="54"/>
      <c r="G29" s="54"/>
      <c r="H29" s="54"/>
      <c r="I29" s="54"/>
      <c r="J29" s="54"/>
      <c r="K29" s="68"/>
    </row>
    <row r="30" spans="2:11" x14ac:dyDescent="0.25">
      <c r="B30" s="25" t="s">
        <v>28</v>
      </c>
      <c r="C30" s="54"/>
      <c r="D30" s="54">
        <v>8.6805555555555551E-4</v>
      </c>
      <c r="E30" s="54"/>
      <c r="F30" s="54"/>
      <c r="G30" s="54"/>
      <c r="H30" s="54"/>
      <c r="I30" s="54"/>
      <c r="J30" s="54"/>
      <c r="K30" s="68">
        <v>8.6805555555555551E-4</v>
      </c>
    </row>
    <row r="31" spans="2:11" x14ac:dyDescent="0.25">
      <c r="B31" s="25" t="s">
        <v>29</v>
      </c>
      <c r="C31" s="54">
        <v>3.5879629629629629E-4</v>
      </c>
      <c r="D31" s="54">
        <v>2.1412037037037038E-3</v>
      </c>
      <c r="E31" s="54">
        <v>8.9120370370370373E-4</v>
      </c>
      <c r="F31" s="54"/>
      <c r="G31" s="54">
        <v>1.7361111111111112E-3</v>
      </c>
      <c r="H31" s="54"/>
      <c r="I31" s="54"/>
      <c r="J31" s="54"/>
      <c r="K31" s="68">
        <v>5.1273148148148146E-3</v>
      </c>
    </row>
    <row r="32" spans="2:11" x14ac:dyDescent="0.25">
      <c r="B32" s="25" t="s">
        <v>30</v>
      </c>
      <c r="C32" s="54">
        <v>9.1782407407407403E-3</v>
      </c>
      <c r="D32" s="54">
        <v>3.469907407407407E-2</v>
      </c>
      <c r="E32" s="54">
        <v>8.1018518518518527E-4</v>
      </c>
      <c r="F32" s="54">
        <v>1.8287037037037035E-3</v>
      </c>
      <c r="G32" s="54">
        <v>1.8854166666666668E-2</v>
      </c>
      <c r="H32" s="54"/>
      <c r="I32" s="54"/>
      <c r="J32" s="54"/>
      <c r="K32" s="68">
        <v>6.537037037037037E-2</v>
      </c>
    </row>
    <row r="33" spans="2:11" x14ac:dyDescent="0.25">
      <c r="B33" s="25" t="s">
        <v>31</v>
      </c>
      <c r="C33" s="54">
        <v>1.3425925925925926E-2</v>
      </c>
      <c r="D33" s="54">
        <v>1.1087962962962963E-2</v>
      </c>
      <c r="E33" s="54"/>
      <c r="F33" s="54"/>
      <c r="G33" s="54"/>
      <c r="H33" s="54"/>
      <c r="I33" s="54"/>
      <c r="J33" s="54"/>
      <c r="K33" s="68">
        <v>2.4513888888888891E-2</v>
      </c>
    </row>
    <row r="34" spans="2:11" x14ac:dyDescent="0.25">
      <c r="B34" s="29" t="s">
        <v>3</v>
      </c>
      <c r="C34" s="30">
        <v>2.2962962962962963E-2</v>
      </c>
      <c r="D34" s="30">
        <v>4.8981481481481473E-2</v>
      </c>
      <c r="E34" s="30">
        <v>1.701388888888889E-3</v>
      </c>
      <c r="F34" s="30">
        <v>1.8287037037037035E-3</v>
      </c>
      <c r="G34" s="30">
        <v>2.059027777777778E-2</v>
      </c>
      <c r="H34" s="30"/>
      <c r="I34" s="30"/>
      <c r="J34" s="34"/>
      <c r="K34" s="69">
        <v>9.6064814814814811E-2</v>
      </c>
    </row>
    <row r="35" spans="2:11" x14ac:dyDescent="0.25">
      <c r="B35" s="29"/>
      <c r="C35" s="74"/>
      <c r="D35" s="74"/>
      <c r="E35" s="75"/>
      <c r="F35" s="75"/>
      <c r="G35" s="74"/>
      <c r="H35" s="74"/>
      <c r="I35" s="74"/>
      <c r="J35" s="74"/>
      <c r="K35" s="68"/>
    </row>
    <row r="36" spans="2:11" x14ac:dyDescent="0.25">
      <c r="B36" s="29" t="s">
        <v>6</v>
      </c>
      <c r="C36" s="34">
        <v>9.0335648148148151E-2</v>
      </c>
      <c r="D36" s="34">
        <v>0.19931712962962961</v>
      </c>
      <c r="E36" s="34">
        <v>0.11314814814814815</v>
      </c>
      <c r="F36" s="34">
        <v>5.5451388888888883E-2</v>
      </c>
      <c r="G36" s="34">
        <v>9.6504629629629621E-2</v>
      </c>
      <c r="H36" s="34">
        <v>1.5046296296296297E-4</v>
      </c>
      <c r="I36" s="34">
        <v>3.3703703703703708E-2</v>
      </c>
      <c r="J36" s="34">
        <v>6.9444444444444444E-5</v>
      </c>
      <c r="K36" s="76">
        <v>0.58868055555555554</v>
      </c>
    </row>
    <row r="37" spans="2:11" x14ac:dyDescent="0.25">
      <c r="B37" s="29"/>
      <c r="C37" s="53"/>
      <c r="D37" s="53"/>
      <c r="E37" s="53"/>
      <c r="F37" s="53"/>
      <c r="G37" s="53"/>
      <c r="H37" s="53"/>
      <c r="I37" s="53"/>
      <c r="J37" s="77"/>
      <c r="K37" s="78"/>
    </row>
    <row r="38" spans="2:11" ht="66" customHeight="1" thickBot="1" x14ac:dyDescent="0.3">
      <c r="B38" s="256" t="s">
        <v>38</v>
      </c>
      <c r="C38" s="247"/>
      <c r="D38" s="247"/>
      <c r="E38" s="247"/>
      <c r="F38" s="247"/>
      <c r="G38" s="247"/>
      <c r="H38" s="247"/>
      <c r="I38" s="247"/>
      <c r="J38" s="247"/>
      <c r="K38" s="248"/>
    </row>
  </sheetData>
  <mergeCells count="3">
    <mergeCell ref="B3:K3"/>
    <mergeCell ref="B4:K4"/>
    <mergeCell ref="B38:K38"/>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&amp;R42</oddHeader>
  </headerFooter>
  <rowBreaks count="1" manualBreakCount="1">
    <brk id="38" max="16383" man="1"/>
  </rowBreaks>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2"/>
  <sheetViews>
    <sheetView topLeftCell="A10" zoomScaleSheetLayoutView="100" workbookViewId="0">
      <selection activeCell="I14" sqref="I14"/>
    </sheetView>
  </sheetViews>
  <sheetFormatPr defaultColWidth="8.85546875" defaultRowHeight="15" x14ac:dyDescent="0.25"/>
  <cols>
    <col min="1" max="1" width="6.140625" style="2" customWidth="1"/>
    <col min="2" max="2" width="42.42578125" style="2" customWidth="1"/>
    <col min="3" max="6" width="10.7109375" style="89" customWidth="1"/>
    <col min="7" max="7" width="10.7109375" style="2" customWidth="1"/>
    <col min="8" max="8" width="10.7109375" style="89" customWidth="1"/>
    <col min="9" max="11" width="10.7109375" style="2" customWidth="1"/>
    <col min="12" max="16384" width="8.85546875" style="2"/>
  </cols>
  <sheetData>
    <row r="1" spans="2:13" s="115" customFormat="1" x14ac:dyDescent="0.25">
      <c r="C1" s="127"/>
      <c r="D1" s="127"/>
      <c r="E1" s="127"/>
      <c r="F1" s="127"/>
      <c r="H1" s="127"/>
    </row>
    <row r="2" spans="2:13" s="115" customFormat="1" ht="15.75" thickBot="1" x14ac:dyDescent="0.3">
      <c r="C2" s="127"/>
      <c r="D2" s="127"/>
      <c r="E2" s="127"/>
      <c r="F2" s="127"/>
      <c r="H2" s="127"/>
    </row>
    <row r="3" spans="2:13" s="115" customFormat="1" x14ac:dyDescent="0.25">
      <c r="B3" s="222" t="s">
        <v>70</v>
      </c>
      <c r="C3" s="223"/>
      <c r="D3" s="223"/>
      <c r="E3" s="223"/>
      <c r="F3" s="223"/>
      <c r="G3" s="223"/>
      <c r="H3" s="224"/>
      <c r="I3" s="223"/>
      <c r="J3" s="223"/>
      <c r="K3" s="224"/>
    </row>
    <row r="4" spans="2:13" s="115" customFormat="1" x14ac:dyDescent="0.25">
      <c r="B4" s="233" t="s">
        <v>198</v>
      </c>
      <c r="C4" s="226"/>
      <c r="D4" s="226"/>
      <c r="E4" s="226"/>
      <c r="F4" s="226"/>
      <c r="G4" s="226"/>
      <c r="H4" s="226"/>
      <c r="I4" s="226"/>
      <c r="J4" s="226"/>
      <c r="K4" s="227"/>
    </row>
    <row r="5" spans="2:13" s="115" customFormat="1" x14ac:dyDescent="0.25">
      <c r="B5" s="116"/>
      <c r="C5" s="228" t="s">
        <v>62</v>
      </c>
      <c r="D5" s="226"/>
      <c r="E5" s="229"/>
      <c r="F5" s="228" t="s">
        <v>63</v>
      </c>
      <c r="G5" s="226"/>
      <c r="H5" s="229"/>
      <c r="I5" s="226" t="s">
        <v>64</v>
      </c>
      <c r="J5" s="226"/>
      <c r="K5" s="227"/>
    </row>
    <row r="6" spans="2:13" s="115" customFormat="1" x14ac:dyDescent="0.25">
      <c r="B6" s="1" t="s">
        <v>11</v>
      </c>
      <c r="C6" s="93" t="s">
        <v>4</v>
      </c>
      <c r="D6" s="9" t="s">
        <v>5</v>
      </c>
      <c r="E6" s="101" t="s">
        <v>5</v>
      </c>
      <c r="F6" s="93" t="s">
        <v>4</v>
      </c>
      <c r="G6" s="9" t="s">
        <v>5</v>
      </c>
      <c r="H6" s="101" t="s">
        <v>5</v>
      </c>
      <c r="I6" s="90" t="s">
        <v>4</v>
      </c>
      <c r="J6" s="9" t="s">
        <v>5</v>
      </c>
      <c r="K6" s="91" t="s">
        <v>5</v>
      </c>
    </row>
    <row r="7" spans="2:13" s="115" customFormat="1" x14ac:dyDescent="0.25">
      <c r="B7" s="95" t="s">
        <v>12</v>
      </c>
      <c r="C7" s="117">
        <v>1.7071759259259269E-2</v>
      </c>
      <c r="D7" s="55">
        <v>6.1422503539601894E-2</v>
      </c>
      <c r="E7" s="56">
        <v>2.6020075149505179E-2</v>
      </c>
      <c r="F7" s="117">
        <v>1.097222222222222E-2</v>
      </c>
      <c r="G7" s="55">
        <v>0.13727193744569932</v>
      </c>
      <c r="H7" s="56">
        <v>5.6104633958690829E-2</v>
      </c>
      <c r="I7" s="117">
        <v>2.8043981481481489E-2</v>
      </c>
      <c r="J7" s="55">
        <v>7.8363518758085365E-2</v>
      </c>
      <c r="K7" s="96">
        <v>3.2928353989997813E-2</v>
      </c>
      <c r="M7" s="128"/>
    </row>
    <row r="8" spans="2:13" s="115" customFormat="1" x14ac:dyDescent="0.25">
      <c r="B8" s="95" t="s">
        <v>80</v>
      </c>
      <c r="C8" s="117">
        <v>2.3379629629629631E-3</v>
      </c>
      <c r="D8" s="55">
        <v>8.4117598067793738E-3</v>
      </c>
      <c r="E8" s="56">
        <v>3.5634272408135888E-3</v>
      </c>
      <c r="F8" s="117"/>
      <c r="G8" s="55"/>
      <c r="H8" s="56"/>
      <c r="I8" s="117">
        <v>2.3379629629629631E-3</v>
      </c>
      <c r="J8" s="55">
        <v>6.53298835705045E-3</v>
      </c>
      <c r="K8" s="96">
        <v>2.7451619917373327E-3</v>
      </c>
      <c r="M8" s="128"/>
    </row>
    <row r="9" spans="2:13" s="115" customFormat="1" x14ac:dyDescent="0.25">
      <c r="B9" s="95" t="s">
        <v>13</v>
      </c>
      <c r="C9" s="117">
        <v>4.6990740740740734E-3</v>
      </c>
      <c r="D9" s="55">
        <v>1.6906804364120915E-2</v>
      </c>
      <c r="E9" s="56">
        <v>7.1621359394570139E-3</v>
      </c>
      <c r="F9" s="117">
        <v>2.3379629629629631E-3</v>
      </c>
      <c r="G9" s="55">
        <v>2.9249927599189107E-2</v>
      </c>
      <c r="H9" s="56">
        <v>1.1954784873054378E-2</v>
      </c>
      <c r="I9" s="117">
        <v>7.0370370370370361E-3</v>
      </c>
      <c r="J9" s="55">
        <v>1.9663648124191448E-2</v>
      </c>
      <c r="K9" s="96">
        <v>8.2626657969123649E-3</v>
      </c>
      <c r="M9" s="128"/>
    </row>
    <row r="10" spans="2:13" s="115" customFormat="1" x14ac:dyDescent="0.25">
      <c r="B10" s="95" t="s">
        <v>14</v>
      </c>
      <c r="C10" s="117">
        <v>7.8703703703703705E-4</v>
      </c>
      <c r="D10" s="55">
        <v>2.8316815191138482E-3</v>
      </c>
      <c r="E10" s="56">
        <v>1.1995695662144754E-3</v>
      </c>
      <c r="F10" s="117">
        <v>6.134259259259259E-4</v>
      </c>
      <c r="G10" s="55">
        <v>7.6744859542426857E-3</v>
      </c>
      <c r="H10" s="56">
        <v>3.1366514765934755E-3</v>
      </c>
      <c r="I10" s="117">
        <v>1.4004629629629629E-3</v>
      </c>
      <c r="J10" s="55">
        <v>3.913324708926259E-3</v>
      </c>
      <c r="K10" s="96">
        <v>1.6443792128723624E-3</v>
      </c>
      <c r="M10" s="128"/>
    </row>
    <row r="11" spans="2:13" s="115" customFormat="1" x14ac:dyDescent="0.25">
      <c r="B11" s="95" t="s">
        <v>15</v>
      </c>
      <c r="C11" s="117">
        <v>1.3136574074074077E-2</v>
      </c>
      <c r="D11" s="55">
        <v>4.7264095944032622E-2</v>
      </c>
      <c r="E11" s="56">
        <v>2.0022227318432791E-2</v>
      </c>
      <c r="F11" s="117">
        <v>9.5023148148148141E-3</v>
      </c>
      <c r="G11" s="55">
        <v>0.11888213147987253</v>
      </c>
      <c r="H11" s="56">
        <v>4.8588506835532889E-2</v>
      </c>
      <c r="I11" s="117">
        <v>2.2638888888888889E-2</v>
      </c>
      <c r="J11" s="55">
        <v>6.3260025873221187E-2</v>
      </c>
      <c r="K11" s="96">
        <v>2.6581865622961495E-2</v>
      </c>
      <c r="M11" s="128"/>
    </row>
    <row r="12" spans="2:13" s="115" customFormat="1" x14ac:dyDescent="0.25">
      <c r="B12" s="95" t="s">
        <v>111</v>
      </c>
      <c r="C12" s="117">
        <v>0.23418981481481499</v>
      </c>
      <c r="D12" s="55">
        <v>0.84259182143749489</v>
      </c>
      <c r="E12" s="56">
        <v>0.35694250886446638</v>
      </c>
      <c r="F12" s="117">
        <v>4.3807870370370393E-2</v>
      </c>
      <c r="G12" s="55">
        <v>0.54807413843035058</v>
      </c>
      <c r="H12" s="56">
        <v>0.22400426111143981</v>
      </c>
      <c r="I12" s="117">
        <v>0.27799768518518536</v>
      </c>
      <c r="J12" s="55">
        <v>0.77681112548512299</v>
      </c>
      <c r="K12" s="96">
        <v>0.32641606871058926</v>
      </c>
      <c r="M12" s="128"/>
    </row>
    <row r="13" spans="2:13" s="115" customFormat="1" x14ac:dyDescent="0.25">
      <c r="B13" s="95" t="s">
        <v>16</v>
      </c>
      <c r="C13" s="117"/>
      <c r="D13" s="55"/>
      <c r="E13" s="56"/>
      <c r="F13" s="117">
        <v>5.2083333333333333E-4</v>
      </c>
      <c r="G13" s="55">
        <v>6.5160729800173749E-3</v>
      </c>
      <c r="H13" s="56">
        <v>2.6631946499378564E-3</v>
      </c>
      <c r="I13" s="117">
        <v>5.2083333333333333E-4</v>
      </c>
      <c r="J13" s="55">
        <v>1.4553686934023278E-3</v>
      </c>
      <c r="K13" s="96">
        <v>6.1154598825831656E-4</v>
      </c>
      <c r="M13" s="128"/>
    </row>
    <row r="14" spans="2:13" s="115" customFormat="1" x14ac:dyDescent="0.25">
      <c r="B14" s="95" t="s">
        <v>105</v>
      </c>
      <c r="C14" s="117"/>
      <c r="D14" s="55"/>
      <c r="E14" s="56"/>
      <c r="F14" s="117"/>
      <c r="G14" s="55"/>
      <c r="H14" s="56"/>
      <c r="I14" s="117"/>
      <c r="J14" s="55"/>
      <c r="K14" s="96"/>
      <c r="M14" s="128"/>
    </row>
    <row r="15" spans="2:13" s="115" customFormat="1" x14ac:dyDescent="0.25">
      <c r="B15" s="95" t="s">
        <v>17</v>
      </c>
      <c r="C15" s="117"/>
      <c r="D15" s="55"/>
      <c r="E15" s="56"/>
      <c r="F15" s="117"/>
      <c r="G15" s="55"/>
      <c r="H15" s="56"/>
      <c r="I15" s="117"/>
      <c r="J15" s="55"/>
      <c r="K15" s="96"/>
      <c r="M15" s="128"/>
    </row>
    <row r="16" spans="2:13" s="115" customFormat="1" x14ac:dyDescent="0.25">
      <c r="B16" s="95" t="s">
        <v>18</v>
      </c>
      <c r="C16" s="117">
        <v>9.2592592592592588E-5</v>
      </c>
      <c r="D16" s="55">
        <v>3.3313900224868804E-4</v>
      </c>
      <c r="E16" s="56">
        <v>1.4112583131935003E-4</v>
      </c>
      <c r="F16" s="117"/>
      <c r="G16" s="55"/>
      <c r="H16" s="56"/>
      <c r="I16" s="117">
        <v>9.2592592592592588E-5</v>
      </c>
      <c r="J16" s="55">
        <v>2.5873221216041382E-4</v>
      </c>
      <c r="K16" s="96">
        <v>1.0871928680147851E-4</v>
      </c>
      <c r="M16" s="128"/>
    </row>
    <row r="17" spans="2:14" s="115" customFormat="1" x14ac:dyDescent="0.25">
      <c r="B17" s="95" t="s">
        <v>19</v>
      </c>
      <c r="C17" s="117"/>
      <c r="D17" s="55"/>
      <c r="E17" s="56"/>
      <c r="F17" s="117"/>
      <c r="G17" s="55"/>
      <c r="H17" s="56"/>
      <c r="I17" s="117"/>
      <c r="J17" s="55"/>
      <c r="K17" s="96"/>
      <c r="M17" s="128"/>
    </row>
    <row r="18" spans="2:14" s="115" customFormat="1" x14ac:dyDescent="0.25">
      <c r="B18" s="95" t="s">
        <v>20</v>
      </c>
      <c r="C18" s="117"/>
      <c r="D18" s="55"/>
      <c r="E18" s="56"/>
      <c r="F18" s="117"/>
      <c r="G18" s="55"/>
      <c r="H18" s="56"/>
      <c r="I18" s="117"/>
      <c r="J18" s="55"/>
      <c r="K18" s="96"/>
      <c r="M18" s="128"/>
    </row>
    <row r="19" spans="2:14" s="115" customFormat="1" x14ac:dyDescent="0.25">
      <c r="B19" s="95" t="s">
        <v>21</v>
      </c>
      <c r="C19" s="117"/>
      <c r="D19" s="55"/>
      <c r="E19" s="56"/>
      <c r="F19" s="117"/>
      <c r="G19" s="55"/>
      <c r="H19" s="56"/>
      <c r="I19" s="117"/>
      <c r="J19" s="55"/>
      <c r="K19" s="96"/>
      <c r="M19" s="128"/>
    </row>
    <row r="20" spans="2:14" s="115" customFormat="1" x14ac:dyDescent="0.25">
      <c r="B20" s="95" t="s">
        <v>81</v>
      </c>
      <c r="C20" s="117"/>
      <c r="D20" s="55"/>
      <c r="E20" s="56"/>
      <c r="F20" s="117"/>
      <c r="G20" s="55"/>
      <c r="H20" s="56"/>
      <c r="I20" s="117"/>
      <c r="J20" s="55"/>
      <c r="K20" s="96"/>
      <c r="M20" s="128"/>
    </row>
    <row r="21" spans="2:14" s="115" customFormat="1" x14ac:dyDescent="0.25">
      <c r="B21" s="95" t="s">
        <v>82</v>
      </c>
      <c r="C21" s="117"/>
      <c r="D21" s="55"/>
      <c r="E21" s="56"/>
      <c r="F21" s="117"/>
      <c r="G21" s="55"/>
      <c r="H21" s="56"/>
      <c r="I21" s="117"/>
      <c r="J21" s="55"/>
      <c r="K21" s="96"/>
      <c r="M21" s="128"/>
    </row>
    <row r="22" spans="2:14" s="115" customFormat="1" x14ac:dyDescent="0.25">
      <c r="B22" s="95" t="s">
        <v>22</v>
      </c>
      <c r="C22" s="117"/>
      <c r="D22" s="55"/>
      <c r="E22" s="56"/>
      <c r="F22" s="117"/>
      <c r="G22" s="55"/>
      <c r="H22" s="56"/>
      <c r="I22" s="117"/>
      <c r="J22" s="55"/>
      <c r="K22" s="96"/>
      <c r="M22" s="128"/>
    </row>
    <row r="23" spans="2:14" s="115" customFormat="1" x14ac:dyDescent="0.25">
      <c r="B23" s="95" t="s">
        <v>23</v>
      </c>
      <c r="C23" s="117"/>
      <c r="D23" s="55"/>
      <c r="E23" s="56"/>
      <c r="F23" s="117"/>
      <c r="G23" s="55"/>
      <c r="H23" s="56"/>
      <c r="I23" s="117"/>
      <c r="J23" s="55"/>
      <c r="K23" s="96"/>
      <c r="M23" s="128"/>
    </row>
    <row r="24" spans="2:14" s="115" customFormat="1" x14ac:dyDescent="0.25">
      <c r="B24" s="95" t="s">
        <v>24</v>
      </c>
      <c r="C24" s="117">
        <v>5.6249999999999989E-3</v>
      </c>
      <c r="D24" s="55">
        <v>2.0238194386607795E-2</v>
      </c>
      <c r="E24" s="56">
        <v>8.5733942526505132E-3</v>
      </c>
      <c r="F24" s="117">
        <v>1.2175925925925927E-2</v>
      </c>
      <c r="G24" s="55">
        <v>0.15233130611062842</v>
      </c>
      <c r="H24" s="56">
        <v>6.2259572705213893E-2</v>
      </c>
      <c r="I24" s="117">
        <v>1.7800925925925925E-2</v>
      </c>
      <c r="J24" s="55">
        <v>4.9741267787839556E-2</v>
      </c>
      <c r="K24" s="96">
        <v>2.0901282887584242E-2</v>
      </c>
      <c r="M24" s="128"/>
    </row>
    <row r="25" spans="2:14" s="115" customFormat="1" x14ac:dyDescent="0.25">
      <c r="B25" s="99" t="s">
        <v>3</v>
      </c>
      <c r="C25" s="59">
        <v>0.277939814814815</v>
      </c>
      <c r="D25" s="60">
        <v>1.0000000000000002</v>
      </c>
      <c r="E25" s="61">
        <v>0.42362446416285932</v>
      </c>
      <c r="F25" s="59">
        <v>7.9930555555555574E-2</v>
      </c>
      <c r="G25" s="60">
        <v>1</v>
      </c>
      <c r="H25" s="61">
        <v>0.4087116056104631</v>
      </c>
      <c r="I25" s="59">
        <v>0.35787037037037056</v>
      </c>
      <c r="J25" s="60">
        <v>1</v>
      </c>
      <c r="K25" s="129">
        <v>0.42020004348771461</v>
      </c>
    </row>
    <row r="26" spans="2:14" s="115" customFormat="1" x14ac:dyDescent="0.25">
      <c r="B26" s="130"/>
      <c r="C26" s="16"/>
      <c r="D26" s="16"/>
      <c r="E26" s="16"/>
      <c r="F26" s="16"/>
      <c r="G26" s="16"/>
      <c r="H26" s="16"/>
      <c r="I26" s="16"/>
      <c r="J26" s="16"/>
      <c r="K26" s="121"/>
      <c r="L26" s="16"/>
      <c r="M26" s="16"/>
      <c r="N26" s="16"/>
    </row>
    <row r="27" spans="2:14" s="115" customFormat="1" x14ac:dyDescent="0.25">
      <c r="B27" s="1" t="s">
        <v>25</v>
      </c>
      <c r="C27" s="9" t="s">
        <v>4</v>
      </c>
      <c r="D27" s="9" t="s">
        <v>5</v>
      </c>
      <c r="E27" s="9" t="s">
        <v>5</v>
      </c>
      <c r="F27" s="9" t="s">
        <v>4</v>
      </c>
      <c r="G27" s="9" t="s">
        <v>5</v>
      </c>
      <c r="H27" s="9" t="s">
        <v>5</v>
      </c>
      <c r="I27" s="9" t="s">
        <v>4</v>
      </c>
      <c r="J27" s="9" t="s">
        <v>5</v>
      </c>
      <c r="K27" s="131" t="s">
        <v>5</v>
      </c>
    </row>
    <row r="28" spans="2:14" s="115" customFormat="1" x14ac:dyDescent="0.25">
      <c r="B28" s="95" t="s">
        <v>26</v>
      </c>
      <c r="C28" s="117">
        <v>7.9050925925925903E-3</v>
      </c>
      <c r="D28" s="55"/>
      <c r="E28" s="56">
        <v>1.2048617848889507E-2</v>
      </c>
      <c r="F28" s="117">
        <v>3.3333333333333331E-3</v>
      </c>
      <c r="G28" s="55"/>
      <c r="H28" s="56">
        <v>1.7044445759602279E-2</v>
      </c>
      <c r="I28" s="117">
        <v>1.1238425925925923E-2</v>
      </c>
      <c r="J28" s="55"/>
      <c r="K28" s="96">
        <v>1.319580343552945E-2</v>
      </c>
      <c r="M28" s="128"/>
    </row>
    <row r="29" spans="2:14" s="115" customFormat="1" x14ac:dyDescent="0.25">
      <c r="B29" s="95" t="s">
        <v>27</v>
      </c>
      <c r="C29" s="117">
        <v>1.7939814814814819E-3</v>
      </c>
      <c r="D29" s="55"/>
      <c r="E29" s="56">
        <v>2.7343129818124079E-3</v>
      </c>
      <c r="F29" s="117"/>
      <c r="G29" s="55"/>
      <c r="H29" s="56"/>
      <c r="I29" s="117">
        <v>1.7939814814814819E-3</v>
      </c>
      <c r="J29" s="55"/>
      <c r="K29" s="96">
        <v>2.1064361817786465E-3</v>
      </c>
      <c r="M29" s="128"/>
    </row>
    <row r="30" spans="2:14" s="115" customFormat="1" x14ac:dyDescent="0.25">
      <c r="B30" s="95" t="s">
        <v>28</v>
      </c>
      <c r="C30" s="117">
        <v>8.5648148148148139E-4</v>
      </c>
      <c r="D30" s="55"/>
      <c r="E30" s="56">
        <v>1.3054139397039876E-3</v>
      </c>
      <c r="F30" s="117">
        <v>1.1574074074074073E-4</v>
      </c>
      <c r="G30" s="55"/>
      <c r="H30" s="56">
        <v>5.9182103331952365E-4</v>
      </c>
      <c r="I30" s="117">
        <v>9.7222222222222209E-4</v>
      </c>
      <c r="J30" s="55"/>
      <c r="K30" s="96">
        <v>1.1415525114155242E-3</v>
      </c>
      <c r="M30" s="128"/>
    </row>
    <row r="31" spans="2:14" s="115" customFormat="1" x14ac:dyDescent="0.25">
      <c r="B31" s="95" t="s">
        <v>29</v>
      </c>
      <c r="C31" s="117">
        <v>0.12761574074074097</v>
      </c>
      <c r="D31" s="55"/>
      <c r="E31" s="56">
        <v>0.19450667701589455</v>
      </c>
      <c r="F31" s="117">
        <v>6.1574074074074198E-2</v>
      </c>
      <c r="G31" s="55"/>
      <c r="H31" s="56">
        <v>0.31484878972598723</v>
      </c>
      <c r="I31" s="117">
        <v>0.18918981481481517</v>
      </c>
      <c r="J31" s="55"/>
      <c r="K31" s="96">
        <v>0.22214068275712137</v>
      </c>
      <c r="M31" s="128"/>
    </row>
    <row r="32" spans="2:14" s="115" customFormat="1" x14ac:dyDescent="0.25">
      <c r="B32" s="95" t="s">
        <v>30</v>
      </c>
      <c r="C32" s="117">
        <v>0.14402777777777767</v>
      </c>
      <c r="D32" s="55"/>
      <c r="E32" s="56">
        <v>0.21952123061724882</v>
      </c>
      <c r="F32" s="117">
        <v>4.8206018518518544E-2</v>
      </c>
      <c r="G32" s="55"/>
      <c r="H32" s="56">
        <v>0.24649346037758174</v>
      </c>
      <c r="I32" s="117">
        <v>0.19223379629629622</v>
      </c>
      <c r="J32" s="55"/>
      <c r="K32" s="96">
        <v>0.22571482931071948</v>
      </c>
      <c r="M32" s="128"/>
    </row>
    <row r="33" spans="2:14" s="115" customFormat="1" x14ac:dyDescent="0.25">
      <c r="B33" s="95" t="s">
        <v>31</v>
      </c>
      <c r="C33" s="117">
        <v>9.5960648148148184E-2</v>
      </c>
      <c r="D33" s="55"/>
      <c r="E33" s="56">
        <v>0.14625928343359146</v>
      </c>
      <c r="F33" s="117">
        <v>2.4074074074074076E-3</v>
      </c>
      <c r="G33" s="55"/>
      <c r="H33" s="56">
        <v>1.2309877493046094E-2</v>
      </c>
      <c r="I33" s="117">
        <v>9.8368055555555597E-2</v>
      </c>
      <c r="J33" s="55"/>
      <c r="K33" s="96">
        <v>0.11550065231572078</v>
      </c>
      <c r="M33" s="128"/>
    </row>
    <row r="34" spans="2:14" s="115" customFormat="1" x14ac:dyDescent="0.25">
      <c r="B34" s="99" t="s">
        <v>3</v>
      </c>
      <c r="C34" s="17">
        <v>0.37815972222222238</v>
      </c>
      <c r="D34" s="60"/>
      <c r="E34" s="60">
        <v>0.57637553583714074</v>
      </c>
      <c r="F34" s="17">
        <v>0.11563657407407424</v>
      </c>
      <c r="G34" s="60"/>
      <c r="H34" s="60">
        <v>0.59128839438953684</v>
      </c>
      <c r="I34" s="17">
        <v>0.49379629629629662</v>
      </c>
      <c r="J34" s="60"/>
      <c r="K34" s="100">
        <v>0.57979995651228533</v>
      </c>
      <c r="M34" s="128"/>
    </row>
    <row r="35" spans="2:14" s="115" customFormat="1" x14ac:dyDescent="0.25">
      <c r="B35" s="132"/>
      <c r="C35" s="133"/>
      <c r="D35" s="133"/>
      <c r="E35" s="133"/>
      <c r="F35" s="133"/>
      <c r="G35" s="133"/>
      <c r="H35" s="133"/>
      <c r="I35" s="133"/>
      <c r="J35" s="133"/>
      <c r="K35" s="124"/>
      <c r="L35" s="133"/>
      <c r="M35" s="133"/>
      <c r="N35" s="133"/>
    </row>
    <row r="36" spans="2:14" s="115" customFormat="1" x14ac:dyDescent="0.25">
      <c r="B36" s="99" t="s">
        <v>6</v>
      </c>
      <c r="C36" s="17">
        <v>0.65609953703703738</v>
      </c>
      <c r="D36" s="134"/>
      <c r="E36" s="60">
        <v>1</v>
      </c>
      <c r="F36" s="17">
        <v>0.1955671296296298</v>
      </c>
      <c r="G36" s="134"/>
      <c r="H36" s="60">
        <v>1</v>
      </c>
      <c r="I36" s="17">
        <v>0.85166666666666724</v>
      </c>
      <c r="J36" s="134"/>
      <c r="K36" s="100">
        <v>1</v>
      </c>
    </row>
    <row r="37" spans="2:14" s="115" customFormat="1" ht="66" customHeight="1" thickBot="1" x14ac:dyDescent="0.3">
      <c r="B37" s="219" t="s">
        <v>65</v>
      </c>
      <c r="C37" s="220"/>
      <c r="D37" s="220"/>
      <c r="E37" s="220"/>
      <c r="F37" s="220"/>
      <c r="G37" s="220"/>
      <c r="H37" s="221"/>
      <c r="I37" s="220"/>
      <c r="J37" s="220"/>
      <c r="K37" s="221"/>
    </row>
    <row r="38" spans="2:14" s="115" customFormat="1" x14ac:dyDescent="0.25">
      <c r="C38" s="127"/>
      <c r="D38" s="127"/>
      <c r="E38" s="127"/>
      <c r="F38" s="127"/>
      <c r="H38" s="127"/>
    </row>
    <row r="39" spans="2:14" s="115" customFormat="1" x14ac:dyDescent="0.25">
      <c r="C39" s="127"/>
      <c r="D39" s="127"/>
      <c r="E39" s="127"/>
      <c r="F39" s="127"/>
      <c r="H39" s="127"/>
    </row>
    <row r="40" spans="2:14" s="115" customFormat="1" x14ac:dyDescent="0.25">
      <c r="C40" s="127"/>
      <c r="D40" s="127"/>
      <c r="E40" s="127"/>
      <c r="F40" s="127"/>
      <c r="H40" s="127"/>
    </row>
    <row r="41" spans="2:14" s="115" customFormat="1" x14ac:dyDescent="0.25">
      <c r="C41" s="127"/>
      <c r="D41" s="127"/>
      <c r="E41" s="127"/>
      <c r="F41" s="127"/>
      <c r="H41" s="127"/>
    </row>
    <row r="42" spans="2:14" s="115" customFormat="1" x14ac:dyDescent="0.25">
      <c r="C42" s="127"/>
      <c r="D42" s="127"/>
      <c r="E42" s="127"/>
      <c r="F42" s="127"/>
      <c r="H42" s="127"/>
    </row>
    <row r="43" spans="2:14" s="115" customFormat="1" x14ac:dyDescent="0.25">
      <c r="C43" s="127"/>
      <c r="D43" s="127"/>
      <c r="E43" s="127"/>
      <c r="F43" s="127"/>
      <c r="H43" s="127"/>
    </row>
    <row r="44" spans="2:14" s="115" customFormat="1" x14ac:dyDescent="0.25">
      <c r="C44" s="127"/>
      <c r="D44" s="127"/>
      <c r="E44" s="127"/>
      <c r="F44" s="127"/>
      <c r="H44" s="127"/>
    </row>
    <row r="45" spans="2:14" s="115" customFormat="1" x14ac:dyDescent="0.25">
      <c r="C45" s="127"/>
      <c r="D45" s="127"/>
      <c r="E45" s="127"/>
      <c r="F45" s="127"/>
      <c r="H45" s="127"/>
    </row>
    <row r="46" spans="2:14" s="115" customFormat="1" x14ac:dyDescent="0.25">
      <c r="C46" s="127"/>
      <c r="D46" s="127"/>
      <c r="E46" s="127"/>
      <c r="F46" s="127"/>
      <c r="H46" s="127"/>
    </row>
    <row r="47" spans="2:14" s="115" customFormat="1" x14ac:dyDescent="0.25">
      <c r="C47" s="127"/>
      <c r="D47" s="127"/>
      <c r="E47" s="127"/>
      <c r="F47" s="127"/>
      <c r="H47" s="127"/>
    </row>
    <row r="48" spans="2:14" s="115" customFormat="1" x14ac:dyDescent="0.25">
      <c r="C48" s="127"/>
      <c r="D48" s="127"/>
      <c r="E48" s="127"/>
      <c r="F48" s="127"/>
      <c r="H48" s="127"/>
    </row>
    <row r="49" spans="3:8" s="115" customFormat="1" x14ac:dyDescent="0.25">
      <c r="C49" s="127"/>
      <c r="D49" s="127"/>
      <c r="E49" s="127"/>
      <c r="F49" s="127"/>
      <c r="H49" s="127"/>
    </row>
    <row r="50" spans="3:8" s="115" customFormat="1" x14ac:dyDescent="0.25">
      <c r="C50" s="127"/>
      <c r="D50" s="127"/>
      <c r="E50" s="127"/>
      <c r="F50" s="127"/>
      <c r="H50" s="127"/>
    </row>
    <row r="51" spans="3:8" s="115" customFormat="1" x14ac:dyDescent="0.25">
      <c r="C51" s="127"/>
      <c r="D51" s="127"/>
      <c r="E51" s="127"/>
      <c r="F51" s="127"/>
      <c r="H51" s="127"/>
    </row>
    <row r="52" spans="3:8" s="115" customFormat="1" x14ac:dyDescent="0.25">
      <c r="C52" s="127"/>
      <c r="D52" s="127"/>
      <c r="E52" s="127"/>
      <c r="F52" s="127"/>
      <c r="H52" s="127"/>
    </row>
    <row r="53" spans="3:8" s="115" customFormat="1" x14ac:dyDescent="0.25">
      <c r="C53" s="127"/>
      <c r="D53" s="127"/>
      <c r="E53" s="127"/>
      <c r="F53" s="127"/>
      <c r="H53" s="127"/>
    </row>
    <row r="54" spans="3:8" s="115" customFormat="1" x14ac:dyDescent="0.25">
      <c r="C54" s="127"/>
      <c r="D54" s="127"/>
      <c r="E54" s="127"/>
      <c r="F54" s="127"/>
      <c r="H54" s="127"/>
    </row>
    <row r="55" spans="3:8" s="115" customFormat="1" x14ac:dyDescent="0.25">
      <c r="C55" s="127"/>
      <c r="D55" s="127"/>
      <c r="E55" s="127"/>
      <c r="F55" s="127"/>
      <c r="H55" s="127"/>
    </row>
    <row r="56" spans="3:8" s="115" customFormat="1" x14ac:dyDescent="0.25">
      <c r="C56" s="127"/>
      <c r="D56" s="127"/>
      <c r="E56" s="127"/>
      <c r="F56" s="127"/>
      <c r="H56" s="127"/>
    </row>
    <row r="57" spans="3:8" s="115" customFormat="1" x14ac:dyDescent="0.25">
      <c r="C57" s="127"/>
      <c r="D57" s="127"/>
      <c r="E57" s="127"/>
      <c r="F57" s="127"/>
      <c r="H57" s="127"/>
    </row>
    <row r="58" spans="3:8" s="115" customFormat="1" x14ac:dyDescent="0.25">
      <c r="C58" s="127"/>
      <c r="D58" s="127"/>
      <c r="E58" s="127"/>
      <c r="F58" s="127"/>
      <c r="H58" s="127"/>
    </row>
    <row r="59" spans="3:8" s="115" customFormat="1" x14ac:dyDescent="0.25">
      <c r="C59" s="127"/>
      <c r="D59" s="127"/>
      <c r="E59" s="127"/>
      <c r="F59" s="127"/>
      <c r="H59" s="127"/>
    </row>
    <row r="60" spans="3:8" s="115" customFormat="1" x14ac:dyDescent="0.25">
      <c r="C60" s="127"/>
      <c r="D60" s="127"/>
      <c r="E60" s="127"/>
      <c r="F60" s="127"/>
      <c r="H60" s="127"/>
    </row>
    <row r="61" spans="3:8" s="115" customFormat="1" x14ac:dyDescent="0.25">
      <c r="C61" s="127"/>
      <c r="D61" s="127"/>
      <c r="E61" s="127"/>
      <c r="F61" s="127"/>
      <c r="H61" s="127"/>
    </row>
    <row r="62" spans="3:8" s="115" customFormat="1" x14ac:dyDescent="0.25">
      <c r="C62" s="127"/>
      <c r="D62" s="127"/>
      <c r="E62" s="127"/>
      <c r="F62" s="127"/>
      <c r="H62" s="127"/>
    </row>
    <row r="63" spans="3:8" s="115" customFormat="1" x14ac:dyDescent="0.25">
      <c r="C63" s="127"/>
      <c r="D63" s="127"/>
      <c r="E63" s="127"/>
      <c r="F63" s="127"/>
      <c r="H63" s="127"/>
    </row>
    <row r="64" spans="3:8" s="115" customFormat="1" x14ac:dyDescent="0.25">
      <c r="C64" s="127"/>
      <c r="D64" s="127"/>
      <c r="E64" s="127"/>
      <c r="F64" s="127"/>
      <c r="H64" s="127"/>
    </row>
    <row r="65" spans="3:8" s="115" customFormat="1" x14ac:dyDescent="0.25">
      <c r="C65" s="127"/>
      <c r="D65" s="127"/>
      <c r="E65" s="127"/>
      <c r="F65" s="127"/>
      <c r="H65" s="127"/>
    </row>
    <row r="66" spans="3:8" s="115" customFormat="1" x14ac:dyDescent="0.25">
      <c r="C66" s="127"/>
      <c r="D66" s="127"/>
      <c r="E66" s="127"/>
      <c r="F66" s="127"/>
      <c r="H66" s="127"/>
    </row>
    <row r="67" spans="3:8" s="115" customFormat="1" x14ac:dyDescent="0.25">
      <c r="C67" s="127"/>
      <c r="D67" s="127"/>
      <c r="E67" s="127"/>
      <c r="F67" s="127"/>
      <c r="H67" s="127"/>
    </row>
    <row r="68" spans="3:8" s="115" customFormat="1" x14ac:dyDescent="0.25">
      <c r="C68" s="127"/>
      <c r="D68" s="127"/>
      <c r="E68" s="127"/>
      <c r="F68" s="127"/>
      <c r="H68" s="127"/>
    </row>
    <row r="69" spans="3:8" s="115" customFormat="1" x14ac:dyDescent="0.25">
      <c r="C69" s="127"/>
      <c r="D69" s="127"/>
      <c r="E69" s="127"/>
      <c r="F69" s="127"/>
      <c r="H69" s="127"/>
    </row>
    <row r="70" spans="3:8" s="115" customFormat="1" x14ac:dyDescent="0.25">
      <c r="C70" s="127"/>
      <c r="D70" s="127"/>
      <c r="E70" s="127"/>
      <c r="F70" s="127"/>
      <c r="H70" s="127"/>
    </row>
    <row r="71" spans="3:8" s="115" customFormat="1" x14ac:dyDescent="0.25">
      <c r="C71" s="127"/>
      <c r="D71" s="127"/>
      <c r="E71" s="127"/>
      <c r="F71" s="127"/>
      <c r="H71" s="127"/>
    </row>
    <row r="72" spans="3:8" s="115" customFormat="1" x14ac:dyDescent="0.25">
      <c r="C72" s="127"/>
      <c r="D72" s="127"/>
      <c r="E72" s="127"/>
      <c r="F72" s="127"/>
      <c r="H72" s="127"/>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2" orientation="landscape" r:id="rId1"/>
  <headerFooter>
    <oddHeader>&amp;R7</oddHeader>
  </headerFooter>
  <colBreaks count="1" manualBreakCount="1">
    <brk id="11"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8"/>
  <sheetViews>
    <sheetView zoomScaleSheetLayoutView="100" workbookViewId="0">
      <selection activeCell="I14" sqref="I14"/>
    </sheetView>
  </sheetViews>
  <sheetFormatPr defaultColWidth="8.85546875" defaultRowHeight="15" x14ac:dyDescent="0.25"/>
  <cols>
    <col min="1" max="1" width="6.140625" style="2" customWidth="1"/>
    <col min="2" max="2" width="51" style="2" bestFit="1" customWidth="1"/>
    <col min="3" max="11" width="11.28515625" style="2" customWidth="1"/>
    <col min="12" max="16384" width="8.85546875" style="2"/>
  </cols>
  <sheetData>
    <row r="2" spans="2:11" ht="15.75" thickBot="1" x14ac:dyDescent="0.3"/>
    <row r="3" spans="2:11" x14ac:dyDescent="0.25">
      <c r="B3" s="237" t="s">
        <v>170</v>
      </c>
      <c r="C3" s="238"/>
      <c r="D3" s="238"/>
      <c r="E3" s="238"/>
      <c r="F3" s="238"/>
      <c r="G3" s="238"/>
      <c r="H3" s="238"/>
      <c r="I3" s="238"/>
      <c r="J3" s="238"/>
      <c r="K3" s="239"/>
    </row>
    <row r="4" spans="2:11" x14ac:dyDescent="0.25">
      <c r="B4" s="249" t="s">
        <v>198</v>
      </c>
      <c r="C4" s="241"/>
      <c r="D4" s="241"/>
      <c r="E4" s="241"/>
      <c r="F4" s="241"/>
      <c r="G4" s="241"/>
      <c r="H4" s="241"/>
      <c r="I4" s="241"/>
      <c r="J4" s="241"/>
      <c r="K4" s="243"/>
    </row>
    <row r="5" spans="2:11" s="67" customFormat="1" x14ac:dyDescent="0.25">
      <c r="B5" s="65"/>
      <c r="C5" s="4" t="s">
        <v>72</v>
      </c>
      <c r="D5" s="4" t="s">
        <v>73</v>
      </c>
      <c r="E5" s="4" t="s">
        <v>74</v>
      </c>
      <c r="F5" s="4" t="s">
        <v>75</v>
      </c>
      <c r="G5" s="4" t="s">
        <v>76</v>
      </c>
      <c r="H5" s="4" t="s">
        <v>77</v>
      </c>
      <c r="I5" s="4" t="s">
        <v>78</v>
      </c>
      <c r="J5" s="4" t="s">
        <v>79</v>
      </c>
      <c r="K5" s="66" t="s">
        <v>3</v>
      </c>
    </row>
    <row r="6" spans="2:11" x14ac:dyDescent="0.25">
      <c r="B6" s="1" t="s">
        <v>11</v>
      </c>
      <c r="C6" s="4" t="s">
        <v>4</v>
      </c>
      <c r="D6" s="4" t="s">
        <v>4</v>
      </c>
      <c r="E6" s="4" t="s">
        <v>4</v>
      </c>
      <c r="F6" s="4" t="s">
        <v>4</v>
      </c>
      <c r="G6" s="4" t="s">
        <v>4</v>
      </c>
      <c r="H6" s="4" t="s">
        <v>4</v>
      </c>
      <c r="I6" s="4" t="s">
        <v>4</v>
      </c>
      <c r="J6" s="4" t="s">
        <v>4</v>
      </c>
      <c r="K6" s="66" t="s">
        <v>4</v>
      </c>
    </row>
    <row r="7" spans="2:11" x14ac:dyDescent="0.25">
      <c r="B7" s="25" t="s">
        <v>12</v>
      </c>
      <c r="C7" s="54">
        <v>6.099537037037037E-3</v>
      </c>
      <c r="D7" s="54"/>
      <c r="E7" s="54"/>
      <c r="F7" s="54">
        <v>1.1921296296296296E-3</v>
      </c>
      <c r="G7" s="54">
        <v>6.0185185185185185E-3</v>
      </c>
      <c r="H7" s="54"/>
      <c r="I7" s="54"/>
      <c r="J7" s="54"/>
      <c r="K7" s="68">
        <v>1.3310185185185185E-2</v>
      </c>
    </row>
    <row r="8" spans="2:11" x14ac:dyDescent="0.25">
      <c r="B8" s="25" t="s">
        <v>80</v>
      </c>
      <c r="C8" s="54"/>
      <c r="D8" s="54"/>
      <c r="E8" s="54"/>
      <c r="F8" s="54"/>
      <c r="G8" s="54"/>
      <c r="H8" s="54"/>
      <c r="I8" s="54"/>
      <c r="J8" s="54"/>
      <c r="K8" s="68"/>
    </row>
    <row r="9" spans="2:11" x14ac:dyDescent="0.25">
      <c r="B9" s="25" t="s">
        <v>13</v>
      </c>
      <c r="C9" s="54"/>
      <c r="D9" s="54"/>
      <c r="E9" s="54"/>
      <c r="F9" s="54"/>
      <c r="G9" s="54"/>
      <c r="H9" s="54"/>
      <c r="I9" s="54"/>
      <c r="J9" s="54"/>
      <c r="K9" s="68"/>
    </row>
    <row r="10" spans="2:11" x14ac:dyDescent="0.25">
      <c r="B10" s="25" t="s">
        <v>14</v>
      </c>
      <c r="C10" s="54"/>
      <c r="D10" s="54"/>
      <c r="E10" s="54"/>
      <c r="F10" s="54"/>
      <c r="G10" s="54"/>
      <c r="H10" s="54"/>
      <c r="I10" s="54"/>
      <c r="J10" s="54"/>
      <c r="K10" s="68"/>
    </row>
    <row r="11" spans="2:11" x14ac:dyDescent="0.25">
      <c r="B11" s="25" t="s">
        <v>15</v>
      </c>
      <c r="C11" s="54">
        <v>2.673611111111111E-3</v>
      </c>
      <c r="D11" s="54"/>
      <c r="E11" s="54"/>
      <c r="F11" s="54"/>
      <c r="G11" s="54"/>
      <c r="H11" s="54"/>
      <c r="I11" s="54"/>
      <c r="J11" s="54"/>
      <c r="K11" s="68">
        <v>2.673611111111111E-3</v>
      </c>
    </row>
    <row r="12" spans="2:11" x14ac:dyDescent="0.25">
      <c r="B12" s="25" t="s">
        <v>111</v>
      </c>
      <c r="C12" s="54"/>
      <c r="D12" s="54"/>
      <c r="E12" s="54"/>
      <c r="F12" s="54"/>
      <c r="G12" s="54"/>
      <c r="H12" s="54"/>
      <c r="I12" s="54"/>
      <c r="J12" s="54"/>
      <c r="K12" s="68"/>
    </row>
    <row r="13" spans="2:11" x14ac:dyDescent="0.25">
      <c r="B13" s="25" t="s">
        <v>16</v>
      </c>
      <c r="C13" s="54"/>
      <c r="D13" s="54"/>
      <c r="E13" s="54"/>
      <c r="F13" s="54"/>
      <c r="G13" s="54"/>
      <c r="H13" s="54"/>
      <c r="I13" s="54"/>
      <c r="J13" s="54"/>
      <c r="K13" s="68"/>
    </row>
    <row r="14" spans="2:11" x14ac:dyDescent="0.25">
      <c r="B14" s="95" t="s">
        <v>105</v>
      </c>
      <c r="C14" s="54"/>
      <c r="D14" s="54"/>
      <c r="E14" s="54"/>
      <c r="F14" s="54"/>
      <c r="G14" s="54"/>
      <c r="H14" s="54"/>
      <c r="I14" s="54"/>
      <c r="J14" s="54"/>
      <c r="K14" s="68"/>
    </row>
    <row r="15" spans="2:11" x14ac:dyDescent="0.25">
      <c r="B15" s="25" t="s">
        <v>17</v>
      </c>
      <c r="C15" s="54"/>
      <c r="D15" s="54"/>
      <c r="E15" s="54"/>
      <c r="F15" s="54"/>
      <c r="G15" s="54"/>
      <c r="H15" s="54"/>
      <c r="I15" s="54"/>
      <c r="J15" s="54"/>
      <c r="K15" s="68"/>
    </row>
    <row r="16" spans="2:11" x14ac:dyDescent="0.25">
      <c r="B16" s="25" t="s">
        <v>18</v>
      </c>
      <c r="C16" s="54"/>
      <c r="D16" s="54"/>
      <c r="E16" s="54"/>
      <c r="F16" s="54"/>
      <c r="G16" s="54"/>
      <c r="H16" s="54"/>
      <c r="I16" s="54"/>
      <c r="J16" s="54"/>
      <c r="K16" s="68"/>
    </row>
    <row r="17" spans="2:11" x14ac:dyDescent="0.25">
      <c r="B17" s="25" t="s">
        <v>19</v>
      </c>
      <c r="C17" s="54"/>
      <c r="D17" s="54"/>
      <c r="E17" s="54"/>
      <c r="F17" s="54"/>
      <c r="G17" s="54"/>
      <c r="H17" s="54"/>
      <c r="I17" s="54"/>
      <c r="J17" s="54"/>
      <c r="K17" s="68"/>
    </row>
    <row r="18" spans="2:11" x14ac:dyDescent="0.25">
      <c r="B18" s="25" t="s">
        <v>20</v>
      </c>
      <c r="C18" s="54"/>
      <c r="D18" s="54"/>
      <c r="E18" s="54"/>
      <c r="F18" s="54"/>
      <c r="G18" s="54"/>
      <c r="H18" s="54"/>
      <c r="I18" s="54"/>
      <c r="J18" s="54"/>
      <c r="K18" s="68"/>
    </row>
    <row r="19" spans="2:11" x14ac:dyDescent="0.25">
      <c r="B19" s="25" t="s">
        <v>21</v>
      </c>
      <c r="C19" s="54"/>
      <c r="D19" s="54"/>
      <c r="E19" s="54"/>
      <c r="F19" s="54"/>
      <c r="G19" s="54"/>
      <c r="H19" s="54"/>
      <c r="I19" s="54"/>
      <c r="J19" s="54"/>
      <c r="K19" s="68"/>
    </row>
    <row r="20" spans="2:11" x14ac:dyDescent="0.25">
      <c r="B20" s="57" t="s">
        <v>81</v>
      </c>
      <c r="C20" s="54"/>
      <c r="D20" s="54"/>
      <c r="E20" s="54"/>
      <c r="F20" s="54"/>
      <c r="G20" s="54"/>
      <c r="H20" s="54"/>
      <c r="I20" s="54"/>
      <c r="J20" s="54"/>
      <c r="K20" s="68"/>
    </row>
    <row r="21" spans="2:11" x14ac:dyDescent="0.25">
      <c r="B21" s="58" t="s">
        <v>82</v>
      </c>
      <c r="C21" s="54"/>
      <c r="D21" s="54"/>
      <c r="E21" s="54"/>
      <c r="F21" s="54"/>
      <c r="G21" s="54"/>
      <c r="H21" s="54"/>
      <c r="I21" s="54"/>
      <c r="J21" s="54"/>
      <c r="K21" s="68"/>
    </row>
    <row r="22" spans="2:11" x14ac:dyDescent="0.25">
      <c r="B22" s="25" t="s">
        <v>22</v>
      </c>
      <c r="C22" s="54"/>
      <c r="D22" s="54"/>
      <c r="E22" s="54"/>
      <c r="F22" s="54"/>
      <c r="G22" s="54"/>
      <c r="H22" s="54"/>
      <c r="I22" s="54"/>
      <c r="J22" s="54"/>
      <c r="K22" s="68"/>
    </row>
    <row r="23" spans="2:11" x14ac:dyDescent="0.25">
      <c r="B23" s="25" t="s">
        <v>23</v>
      </c>
      <c r="C23" s="54"/>
      <c r="D23" s="54"/>
      <c r="E23" s="54"/>
      <c r="F23" s="54"/>
      <c r="G23" s="54"/>
      <c r="H23" s="54"/>
      <c r="I23" s="54"/>
      <c r="J23" s="54"/>
      <c r="K23" s="68"/>
    </row>
    <row r="24" spans="2:11" x14ac:dyDescent="0.25">
      <c r="B24" s="25" t="s">
        <v>24</v>
      </c>
      <c r="C24" s="54">
        <v>3.2754629629629631E-3</v>
      </c>
      <c r="D24" s="54">
        <v>2.4305555555555556E-3</v>
      </c>
      <c r="E24" s="54"/>
      <c r="F24" s="54"/>
      <c r="G24" s="54"/>
      <c r="H24" s="54"/>
      <c r="I24" s="54"/>
      <c r="J24" s="54"/>
      <c r="K24" s="68">
        <v>5.7060185185185183E-3</v>
      </c>
    </row>
    <row r="25" spans="2:11" x14ac:dyDescent="0.25">
      <c r="B25" s="29" t="s">
        <v>3</v>
      </c>
      <c r="C25" s="30">
        <v>1.2048611111111111E-2</v>
      </c>
      <c r="D25" s="30">
        <v>2.4305555555555556E-3</v>
      </c>
      <c r="E25" s="30"/>
      <c r="F25" s="30">
        <v>1.1921296296296296E-3</v>
      </c>
      <c r="G25" s="30">
        <v>6.0185185185185185E-3</v>
      </c>
      <c r="H25" s="30"/>
      <c r="I25" s="30"/>
      <c r="J25" s="34"/>
      <c r="K25" s="69">
        <v>2.1689814814814815E-2</v>
      </c>
    </row>
    <row r="26" spans="2:11" x14ac:dyDescent="0.25">
      <c r="B26" s="70"/>
      <c r="C26" s="71"/>
      <c r="D26" s="71"/>
      <c r="E26" s="71"/>
      <c r="F26" s="71"/>
      <c r="G26" s="71"/>
      <c r="H26" s="71"/>
      <c r="I26" s="71"/>
      <c r="J26" s="72"/>
      <c r="K26" s="73"/>
    </row>
    <row r="27" spans="2:11" x14ac:dyDescent="0.25">
      <c r="B27" s="1" t="s">
        <v>25</v>
      </c>
      <c r="C27" s="4" t="s">
        <v>4</v>
      </c>
      <c r="D27" s="4" t="s">
        <v>4</v>
      </c>
      <c r="E27" s="4" t="s">
        <v>4</v>
      </c>
      <c r="F27" s="4" t="s">
        <v>4</v>
      </c>
      <c r="G27" s="4" t="s">
        <v>4</v>
      </c>
      <c r="H27" s="4" t="s">
        <v>4</v>
      </c>
      <c r="I27" s="4" t="s">
        <v>4</v>
      </c>
      <c r="J27" s="4" t="s">
        <v>4</v>
      </c>
      <c r="K27" s="66" t="s">
        <v>4</v>
      </c>
    </row>
    <row r="28" spans="2:11" x14ac:dyDescent="0.25">
      <c r="B28" s="25" t="s">
        <v>26</v>
      </c>
      <c r="C28" s="54"/>
      <c r="D28" s="54"/>
      <c r="E28" s="54"/>
      <c r="F28" s="54"/>
      <c r="G28" s="54"/>
      <c r="H28" s="54"/>
      <c r="I28" s="54"/>
      <c r="J28" s="54"/>
      <c r="K28" s="68"/>
    </row>
    <row r="29" spans="2:11" x14ac:dyDescent="0.25">
      <c r="B29" s="25" t="s">
        <v>27</v>
      </c>
      <c r="C29" s="54"/>
      <c r="D29" s="54"/>
      <c r="E29" s="54"/>
      <c r="F29" s="54"/>
      <c r="G29" s="54"/>
      <c r="H29" s="54"/>
      <c r="I29" s="54"/>
      <c r="J29" s="54"/>
      <c r="K29" s="68"/>
    </row>
    <row r="30" spans="2:11" x14ac:dyDescent="0.25">
      <c r="B30" s="25" t="s">
        <v>28</v>
      </c>
      <c r="C30" s="54"/>
      <c r="D30" s="54"/>
      <c r="E30" s="54"/>
      <c r="F30" s="54"/>
      <c r="G30" s="54"/>
      <c r="H30" s="54"/>
      <c r="I30" s="54"/>
      <c r="J30" s="54"/>
      <c r="K30" s="68"/>
    </row>
    <row r="31" spans="2:11" x14ac:dyDescent="0.25">
      <c r="B31" s="25" t="s">
        <v>29</v>
      </c>
      <c r="C31" s="54"/>
      <c r="D31" s="54"/>
      <c r="E31" s="54">
        <v>5.5787037037037046E-3</v>
      </c>
      <c r="F31" s="54"/>
      <c r="G31" s="54"/>
      <c r="H31" s="54"/>
      <c r="I31" s="54"/>
      <c r="J31" s="54"/>
      <c r="K31" s="68">
        <v>5.5787037037037046E-3</v>
      </c>
    </row>
    <row r="32" spans="2:11" x14ac:dyDescent="0.25">
      <c r="B32" s="25" t="s">
        <v>30</v>
      </c>
      <c r="C32" s="54"/>
      <c r="D32" s="54"/>
      <c r="E32" s="54"/>
      <c r="F32" s="54"/>
      <c r="G32" s="54"/>
      <c r="H32" s="54"/>
      <c r="I32" s="54"/>
      <c r="J32" s="54"/>
      <c r="K32" s="68"/>
    </row>
    <row r="33" spans="2:11" x14ac:dyDescent="0.25">
      <c r="B33" s="25" t="s">
        <v>31</v>
      </c>
      <c r="C33" s="54"/>
      <c r="D33" s="54"/>
      <c r="E33" s="54"/>
      <c r="F33" s="54"/>
      <c r="G33" s="54"/>
      <c r="H33" s="54"/>
      <c r="I33" s="54"/>
      <c r="J33" s="54"/>
      <c r="K33" s="68"/>
    </row>
    <row r="34" spans="2:11" x14ac:dyDescent="0.25">
      <c r="B34" s="29" t="s">
        <v>3</v>
      </c>
      <c r="C34" s="30"/>
      <c r="D34" s="30"/>
      <c r="E34" s="30">
        <v>5.5787037037037046E-3</v>
      </c>
      <c r="F34" s="30"/>
      <c r="G34" s="30"/>
      <c r="H34" s="30"/>
      <c r="I34" s="30"/>
      <c r="J34" s="34"/>
      <c r="K34" s="69">
        <v>5.5787037037037046E-3</v>
      </c>
    </row>
    <row r="35" spans="2:11" x14ac:dyDescent="0.25">
      <c r="B35" s="29"/>
      <c r="C35" s="74"/>
      <c r="D35" s="74"/>
      <c r="E35" s="75"/>
      <c r="F35" s="75"/>
      <c r="G35" s="74"/>
      <c r="H35" s="74"/>
      <c r="I35" s="74"/>
      <c r="J35" s="74"/>
      <c r="K35" s="68"/>
    </row>
    <row r="36" spans="2:11" x14ac:dyDescent="0.25">
      <c r="B36" s="29" t="s">
        <v>6</v>
      </c>
      <c r="C36" s="34">
        <v>1.2048611111111111E-2</v>
      </c>
      <c r="D36" s="34">
        <v>2.4305555555555556E-3</v>
      </c>
      <c r="E36" s="34">
        <v>5.5787037037037046E-3</v>
      </c>
      <c r="F36" s="34">
        <v>1.1921296296296296E-3</v>
      </c>
      <c r="G36" s="34">
        <v>6.0185185185185185E-3</v>
      </c>
      <c r="H36" s="34"/>
      <c r="I36" s="34"/>
      <c r="J36" s="34"/>
      <c r="K36" s="76">
        <v>2.7268518518518518E-2</v>
      </c>
    </row>
    <row r="37" spans="2:11" x14ac:dyDescent="0.25">
      <c r="B37" s="29"/>
      <c r="C37" s="53"/>
      <c r="D37" s="53"/>
      <c r="E37" s="53"/>
      <c r="F37" s="53"/>
      <c r="G37" s="53"/>
      <c r="H37" s="53"/>
      <c r="I37" s="53"/>
      <c r="J37" s="77"/>
      <c r="K37" s="78"/>
    </row>
    <row r="38" spans="2:11" ht="66" customHeight="1" thickBot="1" x14ac:dyDescent="0.3">
      <c r="B38" s="256" t="s">
        <v>38</v>
      </c>
      <c r="C38" s="247"/>
      <c r="D38" s="247"/>
      <c r="E38" s="247"/>
      <c r="F38" s="247"/>
      <c r="G38" s="247"/>
      <c r="H38" s="247"/>
      <c r="I38" s="247"/>
      <c r="J38" s="247"/>
      <c r="K38" s="248"/>
    </row>
  </sheetData>
  <mergeCells count="3">
    <mergeCell ref="B3:K3"/>
    <mergeCell ref="B4:K4"/>
    <mergeCell ref="B38:K38"/>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&amp;R43</oddHeader>
  </headerFooter>
  <rowBreaks count="1" manualBreakCount="1">
    <brk id="38" max="16383" man="1"/>
  </rowBreaks>
  <colBreaks count="1" manualBreakCount="1">
    <brk id="11" max="1048575"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8"/>
  <sheetViews>
    <sheetView topLeftCell="A7" zoomScaleSheetLayoutView="100" workbookViewId="0">
      <selection activeCell="I14" sqref="I14"/>
    </sheetView>
  </sheetViews>
  <sheetFormatPr defaultColWidth="8.85546875" defaultRowHeight="15" x14ac:dyDescent="0.25"/>
  <cols>
    <col min="1" max="1" width="6.140625" style="2" customWidth="1"/>
    <col min="2" max="2" width="51" style="2" bestFit="1" customWidth="1"/>
    <col min="3" max="11" width="11.28515625" style="2" customWidth="1"/>
    <col min="12" max="16384" width="8.85546875" style="2"/>
  </cols>
  <sheetData>
    <row r="2" spans="2:11" ht="15.75" thickBot="1" x14ac:dyDescent="0.3"/>
    <row r="3" spans="2:11" x14ac:dyDescent="0.25">
      <c r="B3" s="237" t="s">
        <v>171</v>
      </c>
      <c r="C3" s="238"/>
      <c r="D3" s="238"/>
      <c r="E3" s="238"/>
      <c r="F3" s="238"/>
      <c r="G3" s="238"/>
      <c r="H3" s="238"/>
      <c r="I3" s="238"/>
      <c r="J3" s="238"/>
      <c r="K3" s="239"/>
    </row>
    <row r="4" spans="2:11" x14ac:dyDescent="0.25">
      <c r="B4" s="249" t="s">
        <v>198</v>
      </c>
      <c r="C4" s="241"/>
      <c r="D4" s="241"/>
      <c r="E4" s="241"/>
      <c r="F4" s="241"/>
      <c r="G4" s="241"/>
      <c r="H4" s="241"/>
      <c r="I4" s="241"/>
      <c r="J4" s="241"/>
      <c r="K4" s="243"/>
    </row>
    <row r="5" spans="2:11" s="67" customFormat="1" x14ac:dyDescent="0.25">
      <c r="B5" s="65"/>
      <c r="C5" s="4" t="s">
        <v>72</v>
      </c>
      <c r="D5" s="4" t="s">
        <v>73</v>
      </c>
      <c r="E5" s="4" t="s">
        <v>74</v>
      </c>
      <c r="F5" s="4" t="s">
        <v>75</v>
      </c>
      <c r="G5" s="4" t="s">
        <v>76</v>
      </c>
      <c r="H5" s="4" t="s">
        <v>77</v>
      </c>
      <c r="I5" s="4" t="s">
        <v>78</v>
      </c>
      <c r="J5" s="4" t="s">
        <v>79</v>
      </c>
      <c r="K5" s="66" t="s">
        <v>3</v>
      </c>
    </row>
    <row r="6" spans="2:11" x14ac:dyDescent="0.25">
      <c r="B6" s="1" t="s">
        <v>11</v>
      </c>
      <c r="C6" s="4" t="s">
        <v>4</v>
      </c>
      <c r="D6" s="4" t="s">
        <v>4</v>
      </c>
      <c r="E6" s="4" t="s">
        <v>4</v>
      </c>
      <c r="F6" s="4" t="s">
        <v>4</v>
      </c>
      <c r="G6" s="4" t="s">
        <v>4</v>
      </c>
      <c r="H6" s="4" t="s">
        <v>4</v>
      </c>
      <c r="I6" s="4" t="s">
        <v>4</v>
      </c>
      <c r="J6" s="4" t="s">
        <v>4</v>
      </c>
      <c r="K6" s="66" t="s">
        <v>4</v>
      </c>
    </row>
    <row r="7" spans="2:11" x14ac:dyDescent="0.25">
      <c r="B7" s="25" t="s">
        <v>12</v>
      </c>
      <c r="C7" s="54"/>
      <c r="D7" s="54">
        <v>3.6458333333333334E-3</v>
      </c>
      <c r="E7" s="54"/>
      <c r="F7" s="54">
        <v>1.097222222222222E-2</v>
      </c>
      <c r="G7" s="54"/>
      <c r="H7" s="54"/>
      <c r="I7" s="54"/>
      <c r="J7" s="54"/>
      <c r="K7" s="68">
        <v>1.4618055555555554E-2</v>
      </c>
    </row>
    <row r="8" spans="2:11" x14ac:dyDescent="0.25">
      <c r="B8" s="25" t="s">
        <v>80</v>
      </c>
      <c r="C8" s="54"/>
      <c r="D8" s="54"/>
      <c r="E8" s="54"/>
      <c r="F8" s="54"/>
      <c r="G8" s="54"/>
      <c r="H8" s="54"/>
      <c r="I8" s="54"/>
      <c r="J8" s="54"/>
      <c r="K8" s="68"/>
    </row>
    <row r="9" spans="2:11" x14ac:dyDescent="0.25">
      <c r="B9" s="25" t="s">
        <v>13</v>
      </c>
      <c r="C9" s="54"/>
      <c r="D9" s="54"/>
      <c r="E9" s="54"/>
      <c r="F9" s="54"/>
      <c r="G9" s="54"/>
      <c r="H9" s="54"/>
      <c r="I9" s="54"/>
      <c r="J9" s="54"/>
      <c r="K9" s="68"/>
    </row>
    <row r="10" spans="2:11" x14ac:dyDescent="0.25">
      <c r="B10" s="25" t="s">
        <v>14</v>
      </c>
      <c r="C10" s="54"/>
      <c r="D10" s="54"/>
      <c r="E10" s="54"/>
      <c r="F10" s="54"/>
      <c r="G10" s="54"/>
      <c r="H10" s="54"/>
      <c r="I10" s="54"/>
      <c r="J10" s="54"/>
      <c r="K10" s="68"/>
    </row>
    <row r="11" spans="2:11" x14ac:dyDescent="0.25">
      <c r="B11" s="25" t="s">
        <v>15</v>
      </c>
      <c r="C11" s="54"/>
      <c r="D11" s="54"/>
      <c r="E11" s="54"/>
      <c r="F11" s="54"/>
      <c r="G11" s="54"/>
      <c r="H11" s="54"/>
      <c r="I11" s="54"/>
      <c r="J11" s="54"/>
      <c r="K11" s="68"/>
    </row>
    <row r="12" spans="2:11" x14ac:dyDescent="0.25">
      <c r="B12" s="25" t="s">
        <v>111</v>
      </c>
      <c r="C12" s="54"/>
      <c r="D12" s="54"/>
      <c r="E12" s="54"/>
      <c r="F12" s="54"/>
      <c r="G12" s="54"/>
      <c r="H12" s="54"/>
      <c r="I12" s="54"/>
      <c r="J12" s="54"/>
      <c r="K12" s="68"/>
    </row>
    <row r="13" spans="2:11" x14ac:dyDescent="0.25">
      <c r="B13" s="25" t="s">
        <v>16</v>
      </c>
      <c r="C13" s="54"/>
      <c r="D13" s="54"/>
      <c r="E13" s="54"/>
      <c r="F13" s="54"/>
      <c r="G13" s="54"/>
      <c r="H13" s="54"/>
      <c r="I13" s="54"/>
      <c r="J13" s="54"/>
      <c r="K13" s="68"/>
    </row>
    <row r="14" spans="2:11" x14ac:dyDescent="0.25">
      <c r="B14" s="95" t="s">
        <v>105</v>
      </c>
      <c r="C14" s="54"/>
      <c r="D14" s="54"/>
      <c r="E14" s="54"/>
      <c r="F14" s="54"/>
      <c r="G14" s="54"/>
      <c r="H14" s="54"/>
      <c r="I14" s="54"/>
      <c r="J14" s="54"/>
      <c r="K14" s="68"/>
    </row>
    <row r="15" spans="2:11" x14ac:dyDescent="0.25">
      <c r="B15" s="25" t="s">
        <v>17</v>
      </c>
      <c r="C15" s="54"/>
      <c r="D15" s="54"/>
      <c r="E15" s="54"/>
      <c r="F15" s="54"/>
      <c r="G15" s="54"/>
      <c r="H15" s="54"/>
      <c r="I15" s="54"/>
      <c r="J15" s="54"/>
      <c r="K15" s="68"/>
    </row>
    <row r="16" spans="2:11" x14ac:dyDescent="0.25">
      <c r="B16" s="25" t="s">
        <v>18</v>
      </c>
      <c r="C16" s="54"/>
      <c r="D16" s="54"/>
      <c r="E16" s="54"/>
      <c r="F16" s="54"/>
      <c r="G16" s="54"/>
      <c r="H16" s="54"/>
      <c r="I16" s="54"/>
      <c r="J16" s="54"/>
      <c r="K16" s="68"/>
    </row>
    <row r="17" spans="2:11" x14ac:dyDescent="0.25">
      <c r="B17" s="25" t="s">
        <v>19</v>
      </c>
      <c r="C17" s="54"/>
      <c r="D17" s="54"/>
      <c r="E17" s="54"/>
      <c r="F17" s="54"/>
      <c r="G17" s="54"/>
      <c r="H17" s="54"/>
      <c r="I17" s="54"/>
      <c r="J17" s="54"/>
      <c r="K17" s="68"/>
    </row>
    <row r="18" spans="2:11" x14ac:dyDescent="0.25">
      <c r="B18" s="25" t="s">
        <v>20</v>
      </c>
      <c r="C18" s="54"/>
      <c r="D18" s="54"/>
      <c r="E18" s="54"/>
      <c r="F18" s="54"/>
      <c r="G18" s="54"/>
      <c r="H18" s="54"/>
      <c r="I18" s="54"/>
      <c r="J18" s="54"/>
      <c r="K18" s="68"/>
    </row>
    <row r="19" spans="2:11" x14ac:dyDescent="0.25">
      <c r="B19" s="25" t="s">
        <v>21</v>
      </c>
      <c r="C19" s="54"/>
      <c r="D19" s="54"/>
      <c r="E19" s="54"/>
      <c r="F19" s="54"/>
      <c r="G19" s="54"/>
      <c r="H19" s="54"/>
      <c r="I19" s="54"/>
      <c r="J19" s="54"/>
      <c r="K19" s="68"/>
    </row>
    <row r="20" spans="2:11" x14ac:dyDescent="0.25">
      <c r="B20" s="57" t="s">
        <v>81</v>
      </c>
      <c r="C20" s="54"/>
      <c r="D20" s="54"/>
      <c r="E20" s="54"/>
      <c r="F20" s="54"/>
      <c r="G20" s="54"/>
      <c r="H20" s="54"/>
      <c r="I20" s="54"/>
      <c r="J20" s="54"/>
      <c r="K20" s="68"/>
    </row>
    <row r="21" spans="2:11" x14ac:dyDescent="0.25">
      <c r="B21" s="58" t="s">
        <v>82</v>
      </c>
      <c r="C21" s="54"/>
      <c r="D21" s="54"/>
      <c r="E21" s="54"/>
      <c r="F21" s="54"/>
      <c r="G21" s="54"/>
      <c r="H21" s="54"/>
      <c r="I21" s="54"/>
      <c r="J21" s="54"/>
      <c r="K21" s="68"/>
    </row>
    <row r="22" spans="2:11" x14ac:dyDescent="0.25">
      <c r="B22" s="25" t="s">
        <v>22</v>
      </c>
      <c r="C22" s="54"/>
      <c r="D22" s="54"/>
      <c r="E22" s="54"/>
      <c r="F22" s="54"/>
      <c r="G22" s="54"/>
      <c r="H22" s="54"/>
      <c r="I22" s="54"/>
      <c r="J22" s="54"/>
      <c r="K22" s="68"/>
    </row>
    <row r="23" spans="2:11" x14ac:dyDescent="0.25">
      <c r="B23" s="25" t="s">
        <v>23</v>
      </c>
      <c r="C23" s="54"/>
      <c r="D23" s="54"/>
      <c r="E23" s="54"/>
      <c r="F23" s="54"/>
      <c r="G23" s="54"/>
      <c r="H23" s="54"/>
      <c r="I23" s="54"/>
      <c r="J23" s="54"/>
      <c r="K23" s="68"/>
    </row>
    <row r="24" spans="2:11" x14ac:dyDescent="0.25">
      <c r="B24" s="25" t="s">
        <v>24</v>
      </c>
      <c r="C24" s="54"/>
      <c r="D24" s="54"/>
      <c r="E24" s="54">
        <v>4.0509259259259258E-4</v>
      </c>
      <c r="F24" s="54">
        <v>2.9745370370370368E-3</v>
      </c>
      <c r="G24" s="54"/>
      <c r="H24" s="54"/>
      <c r="I24" s="54"/>
      <c r="J24" s="54"/>
      <c r="K24" s="68">
        <v>3.3796296296296296E-3</v>
      </c>
    </row>
    <row r="25" spans="2:11" x14ac:dyDescent="0.25">
      <c r="B25" s="29" t="s">
        <v>3</v>
      </c>
      <c r="C25" s="30"/>
      <c r="D25" s="30">
        <v>3.6458333333333334E-3</v>
      </c>
      <c r="E25" s="30">
        <v>4.0509259259259258E-4</v>
      </c>
      <c r="F25" s="30">
        <v>1.3946759259259256E-2</v>
      </c>
      <c r="G25" s="30"/>
      <c r="H25" s="30"/>
      <c r="I25" s="30"/>
      <c r="J25" s="34"/>
      <c r="K25" s="69">
        <v>1.7997685185185183E-2</v>
      </c>
    </row>
    <row r="26" spans="2:11" x14ac:dyDescent="0.25">
      <c r="B26" s="70"/>
      <c r="C26" s="71"/>
      <c r="D26" s="71"/>
      <c r="E26" s="71"/>
      <c r="F26" s="71"/>
      <c r="G26" s="71"/>
      <c r="H26" s="71"/>
      <c r="I26" s="71"/>
      <c r="J26" s="72"/>
      <c r="K26" s="73"/>
    </row>
    <row r="27" spans="2:11" x14ac:dyDescent="0.25">
      <c r="B27" s="1" t="s">
        <v>25</v>
      </c>
      <c r="C27" s="4" t="s">
        <v>4</v>
      </c>
      <c r="D27" s="4" t="s">
        <v>4</v>
      </c>
      <c r="E27" s="4" t="s">
        <v>4</v>
      </c>
      <c r="F27" s="4" t="s">
        <v>4</v>
      </c>
      <c r="G27" s="4" t="s">
        <v>4</v>
      </c>
      <c r="H27" s="4" t="s">
        <v>4</v>
      </c>
      <c r="I27" s="4" t="s">
        <v>4</v>
      </c>
      <c r="J27" s="4" t="s">
        <v>4</v>
      </c>
      <c r="K27" s="66" t="s">
        <v>4</v>
      </c>
    </row>
    <row r="28" spans="2:11" x14ac:dyDescent="0.25">
      <c r="B28" s="25" t="s">
        <v>26</v>
      </c>
      <c r="C28" s="54"/>
      <c r="D28" s="54"/>
      <c r="E28" s="54"/>
      <c r="F28" s="54"/>
      <c r="G28" s="54"/>
      <c r="H28" s="54"/>
      <c r="I28" s="54"/>
      <c r="J28" s="54"/>
      <c r="K28" s="68"/>
    </row>
    <row r="29" spans="2:11" x14ac:dyDescent="0.25">
      <c r="B29" s="25" t="s">
        <v>27</v>
      </c>
      <c r="C29" s="54"/>
      <c r="D29" s="54"/>
      <c r="E29" s="54"/>
      <c r="F29" s="54"/>
      <c r="G29" s="54"/>
      <c r="H29" s="54"/>
      <c r="I29" s="54"/>
      <c r="J29" s="54"/>
      <c r="K29" s="68"/>
    </row>
    <row r="30" spans="2:11" x14ac:dyDescent="0.25">
      <c r="B30" s="25" t="s">
        <v>28</v>
      </c>
      <c r="C30" s="54"/>
      <c r="D30" s="54"/>
      <c r="E30" s="54"/>
      <c r="F30" s="54"/>
      <c r="G30" s="54"/>
      <c r="H30" s="54"/>
      <c r="I30" s="54"/>
      <c r="J30" s="54"/>
      <c r="K30" s="68"/>
    </row>
    <row r="31" spans="2:11" x14ac:dyDescent="0.25">
      <c r="B31" s="25" t="s">
        <v>29</v>
      </c>
      <c r="C31" s="54"/>
      <c r="D31" s="54">
        <v>0</v>
      </c>
      <c r="E31" s="54"/>
      <c r="F31" s="54">
        <v>4.6296296296296294E-5</v>
      </c>
      <c r="G31" s="54"/>
      <c r="H31" s="54"/>
      <c r="I31" s="54"/>
      <c r="J31" s="54"/>
      <c r="K31" s="68">
        <v>4.6296296296296294E-5</v>
      </c>
    </row>
    <row r="32" spans="2:11" x14ac:dyDescent="0.25">
      <c r="B32" s="25" t="s">
        <v>30</v>
      </c>
      <c r="C32" s="54"/>
      <c r="D32" s="54">
        <v>1.2488425925925925E-2</v>
      </c>
      <c r="E32" s="54"/>
      <c r="F32" s="54"/>
      <c r="G32" s="54"/>
      <c r="H32" s="54"/>
      <c r="I32" s="54"/>
      <c r="J32" s="54"/>
      <c r="K32" s="68">
        <v>1.2488425925925925E-2</v>
      </c>
    </row>
    <row r="33" spans="2:11" x14ac:dyDescent="0.25">
      <c r="B33" s="25" t="s">
        <v>31</v>
      </c>
      <c r="C33" s="54"/>
      <c r="D33" s="54">
        <v>1.2476851851851852E-2</v>
      </c>
      <c r="E33" s="54"/>
      <c r="F33" s="54"/>
      <c r="G33" s="54"/>
      <c r="H33" s="54"/>
      <c r="I33" s="54"/>
      <c r="J33" s="54"/>
      <c r="K33" s="68">
        <v>1.2476851851851852E-2</v>
      </c>
    </row>
    <row r="34" spans="2:11" x14ac:dyDescent="0.25">
      <c r="B34" s="29" t="s">
        <v>3</v>
      </c>
      <c r="C34" s="30"/>
      <c r="D34" s="30">
        <v>2.4965277777777777E-2</v>
      </c>
      <c r="E34" s="30"/>
      <c r="F34" s="30">
        <v>4.6296296296296294E-5</v>
      </c>
      <c r="G34" s="30"/>
      <c r="H34" s="30"/>
      <c r="I34" s="30"/>
      <c r="J34" s="34"/>
      <c r="K34" s="69">
        <v>2.5011574074074075E-2</v>
      </c>
    </row>
    <row r="35" spans="2:11" x14ac:dyDescent="0.25">
      <c r="B35" s="29"/>
      <c r="C35" s="74"/>
      <c r="D35" s="74"/>
      <c r="E35" s="74"/>
      <c r="F35" s="74"/>
      <c r="G35" s="74"/>
      <c r="H35" s="74"/>
      <c r="I35" s="74"/>
      <c r="J35" s="74"/>
      <c r="K35" s="68"/>
    </row>
    <row r="36" spans="2:11" x14ac:dyDescent="0.25">
      <c r="B36" s="29" t="s">
        <v>6</v>
      </c>
      <c r="C36" s="34"/>
      <c r="D36" s="34">
        <v>2.8611111111111111E-2</v>
      </c>
      <c r="E36" s="34">
        <v>4.0509259259259258E-4</v>
      </c>
      <c r="F36" s="34">
        <v>1.3993055555555552E-2</v>
      </c>
      <c r="G36" s="34"/>
      <c r="H36" s="34"/>
      <c r="I36" s="34"/>
      <c r="J36" s="34"/>
      <c r="K36" s="76">
        <v>4.3009259259259261E-2</v>
      </c>
    </row>
    <row r="37" spans="2:11" x14ac:dyDescent="0.25">
      <c r="B37" s="29"/>
      <c r="C37" s="53"/>
      <c r="D37" s="53"/>
      <c r="E37" s="53"/>
      <c r="F37" s="53"/>
      <c r="G37" s="53"/>
      <c r="H37" s="53"/>
      <c r="I37" s="53"/>
      <c r="J37" s="77"/>
      <c r="K37" s="78"/>
    </row>
    <row r="38" spans="2:11" ht="66" customHeight="1" thickBot="1" x14ac:dyDescent="0.3">
      <c r="B38" s="256" t="s">
        <v>38</v>
      </c>
      <c r="C38" s="247"/>
      <c r="D38" s="247"/>
      <c r="E38" s="247"/>
      <c r="F38" s="247"/>
      <c r="G38" s="247"/>
      <c r="H38" s="247"/>
      <c r="I38" s="247"/>
      <c r="J38" s="247"/>
      <c r="K38" s="248"/>
    </row>
  </sheetData>
  <mergeCells count="3">
    <mergeCell ref="B3:K3"/>
    <mergeCell ref="B4:K4"/>
    <mergeCell ref="B38:K38"/>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&amp;R44</oddHeader>
  </headerFooter>
  <rowBreaks count="1" manualBreakCount="1">
    <brk id="38" max="16383" man="1"/>
  </rowBreaks>
  <colBreaks count="1" manualBreakCount="1">
    <brk id="11"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8"/>
  <sheetViews>
    <sheetView zoomScaleSheetLayoutView="100" workbookViewId="0">
      <selection activeCell="I14" sqref="I14"/>
    </sheetView>
  </sheetViews>
  <sheetFormatPr defaultColWidth="8.85546875" defaultRowHeight="15" x14ac:dyDescent="0.25"/>
  <cols>
    <col min="1" max="1" width="6.140625" style="2" customWidth="1"/>
    <col min="2" max="2" width="51" style="2" bestFit="1" customWidth="1"/>
    <col min="3" max="11" width="11.28515625" style="2" customWidth="1"/>
    <col min="12" max="16384" width="8.85546875" style="2"/>
  </cols>
  <sheetData>
    <row r="2" spans="2:11" ht="15.75" thickBot="1" x14ac:dyDescent="0.3"/>
    <row r="3" spans="2:11" x14ac:dyDescent="0.25">
      <c r="B3" s="237" t="s">
        <v>172</v>
      </c>
      <c r="C3" s="238"/>
      <c r="D3" s="238"/>
      <c r="E3" s="238"/>
      <c r="F3" s="238"/>
      <c r="G3" s="238"/>
      <c r="H3" s="238"/>
      <c r="I3" s="238"/>
      <c r="J3" s="238"/>
      <c r="K3" s="239"/>
    </row>
    <row r="4" spans="2:11" x14ac:dyDescent="0.25">
      <c r="B4" s="249" t="s">
        <v>198</v>
      </c>
      <c r="C4" s="241"/>
      <c r="D4" s="241"/>
      <c r="E4" s="241"/>
      <c r="F4" s="241"/>
      <c r="G4" s="241"/>
      <c r="H4" s="241"/>
      <c r="I4" s="241"/>
      <c r="J4" s="241"/>
      <c r="K4" s="243"/>
    </row>
    <row r="5" spans="2:11" s="67" customFormat="1" x14ac:dyDescent="0.25">
      <c r="B5" s="65"/>
      <c r="C5" s="4" t="s">
        <v>72</v>
      </c>
      <c r="D5" s="4" t="s">
        <v>73</v>
      </c>
      <c r="E5" s="4" t="s">
        <v>74</v>
      </c>
      <c r="F5" s="4" t="s">
        <v>75</v>
      </c>
      <c r="G5" s="4" t="s">
        <v>76</v>
      </c>
      <c r="H5" s="4" t="s">
        <v>77</v>
      </c>
      <c r="I5" s="4" t="s">
        <v>78</v>
      </c>
      <c r="J5" s="4" t="s">
        <v>79</v>
      </c>
      <c r="K5" s="66" t="s">
        <v>3</v>
      </c>
    </row>
    <row r="6" spans="2:11" x14ac:dyDescent="0.25">
      <c r="B6" s="1" t="s">
        <v>11</v>
      </c>
      <c r="C6" s="4" t="s">
        <v>4</v>
      </c>
      <c r="D6" s="4" t="s">
        <v>4</v>
      </c>
      <c r="E6" s="4" t="s">
        <v>4</v>
      </c>
      <c r="F6" s="4" t="s">
        <v>4</v>
      </c>
      <c r="G6" s="4" t="s">
        <v>4</v>
      </c>
      <c r="H6" s="4" t="s">
        <v>4</v>
      </c>
      <c r="I6" s="4" t="s">
        <v>4</v>
      </c>
      <c r="J6" s="4" t="s">
        <v>4</v>
      </c>
      <c r="K6" s="66" t="s">
        <v>4</v>
      </c>
    </row>
    <row r="7" spans="2:11" x14ac:dyDescent="0.25">
      <c r="B7" s="25" t="s">
        <v>12</v>
      </c>
      <c r="C7" s="54">
        <v>2.5625000000000002E-2</v>
      </c>
      <c r="D7" s="54">
        <v>1.53125E-2</v>
      </c>
      <c r="E7" s="54">
        <v>1.4143518518518519E-2</v>
      </c>
      <c r="F7" s="54">
        <v>8.7962962962962968E-3</v>
      </c>
      <c r="G7" s="54">
        <v>2.7615740740740736E-2</v>
      </c>
      <c r="H7" s="54">
        <v>5.4513888888888884E-3</v>
      </c>
      <c r="I7" s="54"/>
      <c r="J7" s="54"/>
      <c r="K7" s="68">
        <v>9.6944444444444444E-2</v>
      </c>
    </row>
    <row r="8" spans="2:11" x14ac:dyDescent="0.25">
      <c r="B8" s="25" t="s">
        <v>80</v>
      </c>
      <c r="C8" s="54"/>
      <c r="D8" s="54">
        <v>2.2916666666666667E-3</v>
      </c>
      <c r="E8" s="54"/>
      <c r="F8" s="54"/>
      <c r="G8" s="54"/>
      <c r="H8" s="54"/>
      <c r="I8" s="54"/>
      <c r="J8" s="54"/>
      <c r="K8" s="68">
        <v>2.2916666666666667E-3</v>
      </c>
    </row>
    <row r="9" spans="2:11" x14ac:dyDescent="0.25">
      <c r="B9" s="25" t="s">
        <v>13</v>
      </c>
      <c r="C9" s="54">
        <v>4.6990740740740743E-3</v>
      </c>
      <c r="D9" s="54"/>
      <c r="E9" s="54">
        <v>4.6296296296296294E-3</v>
      </c>
      <c r="F9" s="54"/>
      <c r="G9" s="54">
        <v>1.5636574074074074E-2</v>
      </c>
      <c r="H9" s="54"/>
      <c r="I9" s="54"/>
      <c r="J9" s="54"/>
      <c r="K9" s="68">
        <v>2.4965277777777777E-2</v>
      </c>
    </row>
    <row r="10" spans="2:11" x14ac:dyDescent="0.25">
      <c r="B10" s="25" t="s">
        <v>14</v>
      </c>
      <c r="C10" s="54"/>
      <c r="D10" s="54"/>
      <c r="E10" s="54"/>
      <c r="F10" s="54"/>
      <c r="G10" s="54"/>
      <c r="H10" s="54">
        <v>1.4583333333333334E-3</v>
      </c>
      <c r="I10" s="54"/>
      <c r="J10" s="54"/>
      <c r="K10" s="68">
        <v>1.4583333333333334E-3</v>
      </c>
    </row>
    <row r="11" spans="2:11" x14ac:dyDescent="0.25">
      <c r="B11" s="25" t="s">
        <v>15</v>
      </c>
      <c r="C11" s="54">
        <v>1.3310185185185183E-3</v>
      </c>
      <c r="D11" s="54">
        <v>6.8171296296296296E-3</v>
      </c>
      <c r="E11" s="54">
        <v>6.5856481481481478E-3</v>
      </c>
      <c r="F11" s="54">
        <v>2.7546296296296294E-3</v>
      </c>
      <c r="G11" s="54">
        <v>1.3773148148148147E-2</v>
      </c>
      <c r="H11" s="54">
        <v>7.8703703703703705E-4</v>
      </c>
      <c r="I11" s="54"/>
      <c r="J11" s="54"/>
      <c r="K11" s="68">
        <v>3.2048611111111111E-2</v>
      </c>
    </row>
    <row r="12" spans="2:11" x14ac:dyDescent="0.25">
      <c r="B12" s="25" t="s">
        <v>111</v>
      </c>
      <c r="C12" s="54">
        <v>1.8761574074074073E-2</v>
      </c>
      <c r="D12" s="54">
        <v>4.2824074074074075E-4</v>
      </c>
      <c r="E12" s="54">
        <v>1.736111111111111E-3</v>
      </c>
      <c r="F12" s="54"/>
      <c r="G12" s="54">
        <v>6.5162037037037011E-3</v>
      </c>
      <c r="H12" s="54">
        <v>1.0555555555555558E-2</v>
      </c>
      <c r="I12" s="54"/>
      <c r="J12" s="54"/>
      <c r="K12" s="68">
        <v>3.7997685185185183E-2</v>
      </c>
    </row>
    <row r="13" spans="2:11" x14ac:dyDescent="0.25">
      <c r="B13" s="25" t="s">
        <v>16</v>
      </c>
      <c r="C13" s="54"/>
      <c r="D13" s="54"/>
      <c r="E13" s="54">
        <v>5.6597222222222222E-3</v>
      </c>
      <c r="F13" s="54">
        <v>3.6689814814814814E-3</v>
      </c>
      <c r="G13" s="54"/>
      <c r="H13" s="54"/>
      <c r="I13" s="54"/>
      <c r="J13" s="54"/>
      <c r="K13" s="68">
        <v>9.3287037037037036E-3</v>
      </c>
    </row>
    <row r="14" spans="2:11" x14ac:dyDescent="0.25">
      <c r="B14" s="95" t="s">
        <v>105</v>
      </c>
      <c r="C14" s="54"/>
      <c r="D14" s="54"/>
      <c r="E14" s="54"/>
      <c r="F14" s="54"/>
      <c r="G14" s="54"/>
      <c r="H14" s="54"/>
      <c r="I14" s="54"/>
      <c r="J14" s="54"/>
      <c r="K14" s="68"/>
    </row>
    <row r="15" spans="2:11" x14ac:dyDescent="0.25">
      <c r="B15" s="25" t="s">
        <v>17</v>
      </c>
      <c r="C15" s="54"/>
      <c r="D15" s="54"/>
      <c r="E15" s="54"/>
      <c r="F15" s="54"/>
      <c r="G15" s="54"/>
      <c r="H15" s="54"/>
      <c r="I15" s="54"/>
      <c r="J15" s="54"/>
      <c r="K15" s="68"/>
    </row>
    <row r="16" spans="2:11" x14ac:dyDescent="0.25">
      <c r="B16" s="25" t="s">
        <v>18</v>
      </c>
      <c r="C16" s="54"/>
      <c r="D16" s="54"/>
      <c r="E16" s="54"/>
      <c r="F16" s="54"/>
      <c r="G16" s="54">
        <v>1.6203703703703703E-4</v>
      </c>
      <c r="H16" s="54"/>
      <c r="I16" s="54"/>
      <c r="J16" s="54"/>
      <c r="K16" s="68">
        <v>1.6203703703703703E-4</v>
      </c>
    </row>
    <row r="17" spans="2:11" x14ac:dyDescent="0.25">
      <c r="B17" s="25" t="s">
        <v>19</v>
      </c>
      <c r="C17" s="54"/>
      <c r="D17" s="54"/>
      <c r="E17" s="54"/>
      <c r="F17" s="54"/>
      <c r="G17" s="54"/>
      <c r="H17" s="54"/>
      <c r="I17" s="54"/>
      <c r="J17" s="54"/>
      <c r="K17" s="68"/>
    </row>
    <row r="18" spans="2:11" x14ac:dyDescent="0.25">
      <c r="B18" s="25" t="s">
        <v>20</v>
      </c>
      <c r="C18" s="54"/>
      <c r="D18" s="54"/>
      <c r="E18" s="54"/>
      <c r="F18" s="54"/>
      <c r="G18" s="54"/>
      <c r="H18" s="54"/>
      <c r="I18" s="54"/>
      <c r="J18" s="54"/>
      <c r="K18" s="68"/>
    </row>
    <row r="19" spans="2:11" x14ac:dyDescent="0.25">
      <c r="B19" s="25" t="s">
        <v>21</v>
      </c>
      <c r="C19" s="54"/>
      <c r="D19" s="54"/>
      <c r="E19" s="54"/>
      <c r="F19" s="54"/>
      <c r="G19" s="54"/>
      <c r="H19" s="54"/>
      <c r="I19" s="54"/>
      <c r="J19" s="54"/>
      <c r="K19" s="68"/>
    </row>
    <row r="20" spans="2:11" x14ac:dyDescent="0.25">
      <c r="B20" s="57" t="s">
        <v>81</v>
      </c>
      <c r="C20" s="54">
        <v>2.9166666666666664E-3</v>
      </c>
      <c r="D20" s="54"/>
      <c r="E20" s="54"/>
      <c r="F20" s="54"/>
      <c r="G20" s="54"/>
      <c r="H20" s="54"/>
      <c r="I20" s="54"/>
      <c r="J20" s="54"/>
      <c r="K20" s="68">
        <v>2.9166666666666664E-3</v>
      </c>
    </row>
    <row r="21" spans="2:11" x14ac:dyDescent="0.25">
      <c r="B21" s="58" t="s">
        <v>82</v>
      </c>
      <c r="C21" s="54"/>
      <c r="D21" s="54">
        <v>2.0833333333333333E-3</v>
      </c>
      <c r="E21" s="54"/>
      <c r="F21" s="54"/>
      <c r="G21" s="54"/>
      <c r="H21" s="54"/>
      <c r="I21" s="54"/>
      <c r="J21" s="54"/>
      <c r="K21" s="68">
        <v>2.0833333333333333E-3</v>
      </c>
    </row>
    <row r="22" spans="2:11" x14ac:dyDescent="0.25">
      <c r="B22" s="25" t="s">
        <v>22</v>
      </c>
      <c r="C22" s="54"/>
      <c r="D22" s="54"/>
      <c r="E22" s="54"/>
      <c r="F22" s="54"/>
      <c r="G22" s="54"/>
      <c r="H22" s="54"/>
      <c r="I22" s="54"/>
      <c r="J22" s="54"/>
      <c r="K22" s="68"/>
    </row>
    <row r="23" spans="2:11" x14ac:dyDescent="0.25">
      <c r="B23" s="25" t="s">
        <v>23</v>
      </c>
      <c r="C23" s="54">
        <v>3.449074074074074E-3</v>
      </c>
      <c r="D23" s="54"/>
      <c r="E23" s="54"/>
      <c r="F23" s="54"/>
      <c r="G23" s="54"/>
      <c r="H23" s="54"/>
      <c r="I23" s="54"/>
      <c r="J23" s="54"/>
      <c r="K23" s="68">
        <v>3.449074074074074E-3</v>
      </c>
    </row>
    <row r="24" spans="2:11" x14ac:dyDescent="0.25">
      <c r="B24" s="25" t="s">
        <v>24</v>
      </c>
      <c r="C24" s="54">
        <v>1.3553240740740741E-2</v>
      </c>
      <c r="D24" s="54">
        <v>2.3726851851851851E-3</v>
      </c>
      <c r="E24" s="54">
        <v>2.5000000000000005E-2</v>
      </c>
      <c r="F24" s="54">
        <v>3.2523148148148151E-3</v>
      </c>
      <c r="G24" s="54">
        <v>1.0694444444444444E-2</v>
      </c>
      <c r="H24" s="54">
        <v>1.261574074074074E-3</v>
      </c>
      <c r="I24" s="54"/>
      <c r="J24" s="54"/>
      <c r="K24" s="68">
        <v>5.6134259259259266E-2</v>
      </c>
    </row>
    <row r="25" spans="2:11" x14ac:dyDescent="0.25">
      <c r="B25" s="29" t="s">
        <v>3</v>
      </c>
      <c r="C25" s="30">
        <v>7.0335648148148147E-2</v>
      </c>
      <c r="D25" s="30">
        <v>2.9305555555555553E-2</v>
      </c>
      <c r="E25" s="30">
        <v>5.7754629629629642E-2</v>
      </c>
      <c r="F25" s="30">
        <v>1.8472222222222223E-2</v>
      </c>
      <c r="G25" s="30">
        <v>7.4398148148148158E-2</v>
      </c>
      <c r="H25" s="30">
        <v>1.9513888888888893E-2</v>
      </c>
      <c r="I25" s="30"/>
      <c r="J25" s="34"/>
      <c r="K25" s="69">
        <v>0.26978009259259261</v>
      </c>
    </row>
    <row r="26" spans="2:11" x14ac:dyDescent="0.25">
      <c r="B26" s="70"/>
      <c r="C26" s="71"/>
      <c r="D26" s="71"/>
      <c r="E26" s="71"/>
      <c r="F26" s="71"/>
      <c r="G26" s="71"/>
      <c r="H26" s="71"/>
      <c r="I26" s="71"/>
      <c r="J26" s="72"/>
      <c r="K26" s="73"/>
    </row>
    <row r="27" spans="2:11" x14ac:dyDescent="0.25">
      <c r="B27" s="1" t="s">
        <v>25</v>
      </c>
      <c r="C27" s="4" t="s">
        <v>4</v>
      </c>
      <c r="D27" s="4" t="s">
        <v>4</v>
      </c>
      <c r="E27" s="4" t="s">
        <v>4</v>
      </c>
      <c r="F27" s="4" t="s">
        <v>4</v>
      </c>
      <c r="G27" s="4" t="s">
        <v>4</v>
      </c>
      <c r="H27" s="4" t="s">
        <v>4</v>
      </c>
      <c r="I27" s="4" t="s">
        <v>4</v>
      </c>
      <c r="J27" s="4" t="s">
        <v>4</v>
      </c>
      <c r="K27" s="66" t="s">
        <v>4</v>
      </c>
    </row>
    <row r="28" spans="2:11" x14ac:dyDescent="0.25">
      <c r="B28" s="25" t="s">
        <v>26</v>
      </c>
      <c r="C28" s="54"/>
      <c r="D28" s="54"/>
      <c r="E28" s="54">
        <v>2.3148148148148146E-4</v>
      </c>
      <c r="F28" s="54"/>
      <c r="G28" s="54"/>
      <c r="H28" s="54">
        <v>5.0925925925925932E-4</v>
      </c>
      <c r="I28" s="54"/>
      <c r="J28" s="54"/>
      <c r="K28" s="68">
        <v>7.4074074074074081E-4</v>
      </c>
    </row>
    <row r="29" spans="2:11" x14ac:dyDescent="0.25">
      <c r="B29" s="25" t="s">
        <v>27</v>
      </c>
      <c r="C29" s="54">
        <v>2.4305555555555552E-4</v>
      </c>
      <c r="D29" s="54"/>
      <c r="E29" s="54"/>
      <c r="F29" s="54"/>
      <c r="G29" s="54"/>
      <c r="H29" s="54"/>
      <c r="I29" s="54"/>
      <c r="J29" s="54"/>
      <c r="K29" s="68">
        <v>2.4305555555555552E-4</v>
      </c>
    </row>
    <row r="30" spans="2:11" x14ac:dyDescent="0.25">
      <c r="B30" s="25" t="s">
        <v>28</v>
      </c>
      <c r="C30" s="54"/>
      <c r="D30" s="54"/>
      <c r="E30" s="54">
        <v>5.3240740740740744E-4</v>
      </c>
      <c r="F30" s="54"/>
      <c r="G30" s="54">
        <v>2.6620370370370372E-4</v>
      </c>
      <c r="H30" s="54">
        <v>2.0833333333333335E-4</v>
      </c>
      <c r="I30" s="54"/>
      <c r="J30" s="54"/>
      <c r="K30" s="68">
        <v>1.0069444444444444E-3</v>
      </c>
    </row>
    <row r="31" spans="2:11" x14ac:dyDescent="0.25">
      <c r="B31" s="25" t="s">
        <v>29</v>
      </c>
      <c r="C31" s="54">
        <v>4.3981481481481476E-3</v>
      </c>
      <c r="D31" s="54"/>
      <c r="E31" s="54">
        <v>3.4722222222222224E-4</v>
      </c>
      <c r="F31" s="54"/>
      <c r="G31" s="54">
        <v>4.1666666666666669E-4</v>
      </c>
      <c r="H31" s="54">
        <v>5.6365740740740734E-3</v>
      </c>
      <c r="I31" s="54"/>
      <c r="J31" s="54"/>
      <c r="K31" s="68">
        <v>1.079861111111111E-2</v>
      </c>
    </row>
    <row r="32" spans="2:11" x14ac:dyDescent="0.25">
      <c r="B32" s="25" t="s">
        <v>30</v>
      </c>
      <c r="C32" s="54">
        <v>2.449074074074074E-2</v>
      </c>
      <c r="D32" s="54"/>
      <c r="E32" s="54">
        <v>1.4120370370370369E-3</v>
      </c>
      <c r="F32" s="54">
        <v>9.9537037037037042E-4</v>
      </c>
      <c r="G32" s="54">
        <v>9.7685185185185184E-3</v>
      </c>
      <c r="H32" s="54">
        <v>3.9467592592592592E-3</v>
      </c>
      <c r="I32" s="54"/>
      <c r="J32" s="54"/>
      <c r="K32" s="68">
        <v>4.0613425925925928E-2</v>
      </c>
    </row>
    <row r="33" spans="2:11" x14ac:dyDescent="0.25">
      <c r="B33" s="25" t="s">
        <v>31</v>
      </c>
      <c r="C33" s="54"/>
      <c r="D33" s="54"/>
      <c r="E33" s="54">
        <v>1.0300925925925924E-3</v>
      </c>
      <c r="F33" s="54"/>
      <c r="G33" s="54"/>
      <c r="H33" s="54">
        <v>3.7847222222222223E-3</v>
      </c>
      <c r="I33" s="54"/>
      <c r="J33" s="54"/>
      <c r="K33" s="68">
        <v>4.8148148148148152E-3</v>
      </c>
    </row>
    <row r="34" spans="2:11" x14ac:dyDescent="0.25">
      <c r="B34" s="29" t="s">
        <v>3</v>
      </c>
      <c r="C34" s="30">
        <v>2.9131944444444443E-2</v>
      </c>
      <c r="D34" s="30"/>
      <c r="E34" s="30">
        <v>3.5532407407407405E-3</v>
      </c>
      <c r="F34" s="30">
        <v>9.9537037037037042E-4</v>
      </c>
      <c r="G34" s="30">
        <v>1.0451388888888889E-2</v>
      </c>
      <c r="H34" s="30">
        <v>1.4085648148148147E-2</v>
      </c>
      <c r="I34" s="30"/>
      <c r="J34" s="34"/>
      <c r="K34" s="69">
        <v>5.8217592592592592E-2</v>
      </c>
    </row>
    <row r="35" spans="2:11" x14ac:dyDescent="0.25">
      <c r="B35" s="29"/>
      <c r="C35" s="74"/>
      <c r="D35" s="74"/>
      <c r="E35" s="74"/>
      <c r="F35" s="74"/>
      <c r="G35" s="74"/>
      <c r="H35" s="74"/>
      <c r="I35" s="74"/>
      <c r="J35" s="74"/>
      <c r="K35" s="68"/>
    </row>
    <row r="36" spans="2:11" x14ac:dyDescent="0.25">
      <c r="B36" s="29" t="s">
        <v>6</v>
      </c>
      <c r="C36" s="34">
        <v>9.9467592592592594E-2</v>
      </c>
      <c r="D36" s="34">
        <v>2.9305555555555553E-2</v>
      </c>
      <c r="E36" s="34">
        <v>6.1307870370370381E-2</v>
      </c>
      <c r="F36" s="34">
        <v>1.9467592592592592E-2</v>
      </c>
      <c r="G36" s="34">
        <v>8.4849537037037043E-2</v>
      </c>
      <c r="H36" s="34">
        <v>3.3599537037037039E-2</v>
      </c>
      <c r="I36" s="34"/>
      <c r="J36" s="34"/>
      <c r="K36" s="76">
        <v>0.32799768518518518</v>
      </c>
    </row>
    <row r="37" spans="2:11" x14ac:dyDescent="0.25">
      <c r="B37" s="29"/>
      <c r="C37" s="53"/>
      <c r="D37" s="53"/>
      <c r="E37" s="53"/>
      <c r="F37" s="53"/>
      <c r="G37" s="53"/>
      <c r="H37" s="53"/>
      <c r="I37" s="53"/>
      <c r="J37" s="77"/>
      <c r="K37" s="78"/>
    </row>
    <row r="38" spans="2:11" ht="66" customHeight="1" thickBot="1" x14ac:dyDescent="0.3">
      <c r="B38" s="256" t="s">
        <v>38</v>
      </c>
      <c r="C38" s="247"/>
      <c r="D38" s="247"/>
      <c r="E38" s="247"/>
      <c r="F38" s="247"/>
      <c r="G38" s="247"/>
      <c r="H38" s="247"/>
      <c r="I38" s="247"/>
      <c r="J38" s="247"/>
      <c r="K38" s="248"/>
    </row>
  </sheetData>
  <mergeCells count="3">
    <mergeCell ref="B3:K3"/>
    <mergeCell ref="B4:K4"/>
    <mergeCell ref="B38:K38"/>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&amp;R45</oddHeader>
  </headerFooter>
  <rowBreaks count="1" manualBreakCount="1">
    <brk id="38" max="16383" man="1"/>
  </rowBreaks>
  <colBreaks count="1" manualBreakCount="1">
    <brk id="11"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8"/>
  <sheetViews>
    <sheetView zoomScaleSheetLayoutView="100" workbookViewId="0">
      <selection activeCell="I14" sqref="I14"/>
    </sheetView>
  </sheetViews>
  <sheetFormatPr defaultColWidth="8.85546875" defaultRowHeight="15" x14ac:dyDescent="0.25"/>
  <cols>
    <col min="1" max="1" width="6.140625" style="2" customWidth="1"/>
    <col min="2" max="2" width="51" style="2" bestFit="1" customWidth="1"/>
    <col min="3" max="11" width="11.28515625" style="2" customWidth="1"/>
    <col min="12" max="16384" width="8.85546875" style="2"/>
  </cols>
  <sheetData>
    <row r="2" spans="2:11" ht="15.75" thickBot="1" x14ac:dyDescent="0.3"/>
    <row r="3" spans="2:11" x14ac:dyDescent="0.25">
      <c r="B3" s="237" t="s">
        <v>173</v>
      </c>
      <c r="C3" s="238"/>
      <c r="D3" s="238"/>
      <c r="E3" s="238"/>
      <c r="F3" s="238"/>
      <c r="G3" s="238"/>
      <c r="H3" s="238"/>
      <c r="I3" s="238"/>
      <c r="J3" s="238"/>
      <c r="K3" s="239"/>
    </row>
    <row r="4" spans="2:11" x14ac:dyDescent="0.25">
      <c r="B4" s="249" t="s">
        <v>198</v>
      </c>
      <c r="C4" s="241"/>
      <c r="D4" s="241"/>
      <c r="E4" s="241"/>
      <c r="F4" s="241"/>
      <c r="G4" s="241"/>
      <c r="H4" s="241"/>
      <c r="I4" s="241"/>
      <c r="J4" s="241"/>
      <c r="K4" s="243"/>
    </row>
    <row r="5" spans="2:11" s="67" customFormat="1" x14ac:dyDescent="0.25">
      <c r="B5" s="65"/>
      <c r="C5" s="4" t="s">
        <v>72</v>
      </c>
      <c r="D5" s="4" t="s">
        <v>73</v>
      </c>
      <c r="E5" s="4" t="s">
        <v>74</v>
      </c>
      <c r="F5" s="4" t="s">
        <v>75</v>
      </c>
      <c r="G5" s="4" t="s">
        <v>76</v>
      </c>
      <c r="H5" s="4" t="s">
        <v>77</v>
      </c>
      <c r="I5" s="4" t="s">
        <v>78</v>
      </c>
      <c r="J5" s="4" t="s">
        <v>79</v>
      </c>
      <c r="K5" s="66" t="s">
        <v>3</v>
      </c>
    </row>
    <row r="6" spans="2:11" x14ac:dyDescent="0.25">
      <c r="B6" s="1" t="s">
        <v>11</v>
      </c>
      <c r="C6" s="4" t="s">
        <v>4</v>
      </c>
      <c r="D6" s="4" t="s">
        <v>4</v>
      </c>
      <c r="E6" s="4" t="s">
        <v>4</v>
      </c>
      <c r="F6" s="4" t="s">
        <v>4</v>
      </c>
      <c r="G6" s="4" t="s">
        <v>4</v>
      </c>
      <c r="H6" s="4" t="s">
        <v>4</v>
      </c>
      <c r="I6" s="4" t="s">
        <v>4</v>
      </c>
      <c r="J6" s="4" t="s">
        <v>4</v>
      </c>
      <c r="K6" s="66" t="s">
        <v>4</v>
      </c>
    </row>
    <row r="7" spans="2:11" x14ac:dyDescent="0.25">
      <c r="B7" s="25" t="s">
        <v>12</v>
      </c>
      <c r="C7" s="54"/>
      <c r="D7" s="54"/>
      <c r="E7" s="54"/>
      <c r="F7" s="54"/>
      <c r="G7" s="54"/>
      <c r="H7" s="54"/>
      <c r="I7" s="54"/>
      <c r="J7" s="54"/>
      <c r="K7" s="166"/>
    </row>
    <row r="8" spans="2:11" x14ac:dyDescent="0.25">
      <c r="B8" s="25" t="s">
        <v>80</v>
      </c>
      <c r="C8" s="54"/>
      <c r="D8" s="54"/>
      <c r="E8" s="54"/>
      <c r="F8" s="54"/>
      <c r="G8" s="54"/>
      <c r="H8" s="54"/>
      <c r="I8" s="54"/>
      <c r="J8" s="54"/>
      <c r="K8" s="166"/>
    </row>
    <row r="9" spans="2:11" x14ac:dyDescent="0.25">
      <c r="B9" s="25" t="s">
        <v>13</v>
      </c>
      <c r="C9" s="54"/>
      <c r="D9" s="54"/>
      <c r="E9" s="54"/>
      <c r="F9" s="54"/>
      <c r="G9" s="54"/>
      <c r="H9" s="54"/>
      <c r="I9" s="54"/>
      <c r="J9" s="54"/>
      <c r="K9" s="166"/>
    </row>
    <row r="10" spans="2:11" x14ac:dyDescent="0.25">
      <c r="B10" s="25" t="s">
        <v>14</v>
      </c>
      <c r="C10" s="54"/>
      <c r="D10" s="54"/>
      <c r="E10" s="54"/>
      <c r="F10" s="54"/>
      <c r="G10" s="54"/>
      <c r="H10" s="54"/>
      <c r="I10" s="54"/>
      <c r="J10" s="54"/>
      <c r="K10" s="166"/>
    </row>
    <row r="11" spans="2:11" x14ac:dyDescent="0.25">
      <c r="B11" s="25" t="s">
        <v>15</v>
      </c>
      <c r="C11" s="54"/>
      <c r="D11" s="54"/>
      <c r="E11" s="54"/>
      <c r="F11" s="54"/>
      <c r="G11" s="54"/>
      <c r="H11" s="54"/>
      <c r="I11" s="54"/>
      <c r="J11" s="54"/>
      <c r="K11" s="166"/>
    </row>
    <row r="12" spans="2:11" x14ac:dyDescent="0.25">
      <c r="B12" s="25" t="s">
        <v>111</v>
      </c>
      <c r="C12" s="54"/>
      <c r="D12" s="54"/>
      <c r="E12" s="54"/>
      <c r="F12" s="54"/>
      <c r="G12" s="54"/>
      <c r="H12" s="54"/>
      <c r="I12" s="54"/>
      <c r="J12" s="54"/>
      <c r="K12" s="166"/>
    </row>
    <row r="13" spans="2:11" x14ac:dyDescent="0.25">
      <c r="B13" s="25" t="s">
        <v>16</v>
      </c>
      <c r="C13" s="54"/>
      <c r="D13" s="54"/>
      <c r="E13" s="54"/>
      <c r="F13" s="54"/>
      <c r="G13" s="54"/>
      <c r="H13" s="54"/>
      <c r="I13" s="54"/>
      <c r="J13" s="54"/>
      <c r="K13" s="166"/>
    </row>
    <row r="14" spans="2:11" x14ac:dyDescent="0.25">
      <c r="B14" s="95" t="s">
        <v>105</v>
      </c>
      <c r="C14" s="54"/>
      <c r="D14" s="54"/>
      <c r="E14" s="54"/>
      <c r="F14" s="54"/>
      <c r="G14" s="54"/>
      <c r="H14" s="54"/>
      <c r="I14" s="54"/>
      <c r="J14" s="54"/>
      <c r="K14" s="166"/>
    </row>
    <row r="15" spans="2:11" x14ac:dyDescent="0.25">
      <c r="B15" s="25" t="s">
        <v>17</v>
      </c>
      <c r="C15" s="54"/>
      <c r="D15" s="54"/>
      <c r="E15" s="54"/>
      <c r="F15" s="54"/>
      <c r="G15" s="54"/>
      <c r="H15" s="54"/>
      <c r="I15" s="54"/>
      <c r="J15" s="54"/>
      <c r="K15" s="166"/>
    </row>
    <row r="16" spans="2:11" x14ac:dyDescent="0.25">
      <c r="B16" s="25" t="s">
        <v>18</v>
      </c>
      <c r="C16" s="54"/>
      <c r="D16" s="54"/>
      <c r="E16" s="54"/>
      <c r="F16" s="54"/>
      <c r="G16" s="54"/>
      <c r="H16" s="54"/>
      <c r="I16" s="54"/>
      <c r="J16" s="54"/>
      <c r="K16" s="166"/>
    </row>
    <row r="17" spans="2:11" x14ac:dyDescent="0.25">
      <c r="B17" s="25" t="s">
        <v>19</v>
      </c>
      <c r="C17" s="54"/>
      <c r="D17" s="54"/>
      <c r="E17" s="54"/>
      <c r="F17" s="54"/>
      <c r="G17" s="54"/>
      <c r="H17" s="54"/>
      <c r="I17" s="54"/>
      <c r="J17" s="54"/>
      <c r="K17" s="166"/>
    </row>
    <row r="18" spans="2:11" x14ac:dyDescent="0.25">
      <c r="B18" s="25" t="s">
        <v>20</v>
      </c>
      <c r="C18" s="54"/>
      <c r="D18" s="54"/>
      <c r="E18" s="54"/>
      <c r="F18" s="54"/>
      <c r="G18" s="54"/>
      <c r="H18" s="54"/>
      <c r="I18" s="54"/>
      <c r="J18" s="54"/>
      <c r="K18" s="166"/>
    </row>
    <row r="19" spans="2:11" x14ac:dyDescent="0.25">
      <c r="B19" s="25" t="s">
        <v>21</v>
      </c>
      <c r="C19" s="54"/>
      <c r="D19" s="54"/>
      <c r="E19" s="54"/>
      <c r="F19" s="54"/>
      <c r="G19" s="54"/>
      <c r="H19" s="54"/>
      <c r="I19" s="54"/>
      <c r="J19" s="54"/>
      <c r="K19" s="166"/>
    </row>
    <row r="20" spans="2:11" x14ac:dyDescent="0.25">
      <c r="B20" s="57" t="s">
        <v>81</v>
      </c>
      <c r="C20" s="54"/>
      <c r="D20" s="54"/>
      <c r="E20" s="54"/>
      <c r="F20" s="54"/>
      <c r="G20" s="54"/>
      <c r="H20" s="54"/>
      <c r="I20" s="54"/>
      <c r="J20" s="54"/>
      <c r="K20" s="166"/>
    </row>
    <row r="21" spans="2:11" x14ac:dyDescent="0.25">
      <c r="B21" s="58" t="s">
        <v>82</v>
      </c>
      <c r="C21" s="54"/>
      <c r="D21" s="54"/>
      <c r="E21" s="54"/>
      <c r="F21" s="54"/>
      <c r="G21" s="54"/>
      <c r="H21" s="54"/>
      <c r="I21" s="54"/>
      <c r="J21" s="54"/>
      <c r="K21" s="166"/>
    </row>
    <row r="22" spans="2:11" x14ac:dyDescent="0.25">
      <c r="B22" s="25" t="s">
        <v>22</v>
      </c>
      <c r="C22" s="54"/>
      <c r="D22" s="54"/>
      <c r="E22" s="54"/>
      <c r="F22" s="54"/>
      <c r="G22" s="54"/>
      <c r="H22" s="54"/>
      <c r="I22" s="54"/>
      <c r="J22" s="54"/>
      <c r="K22" s="166"/>
    </row>
    <row r="23" spans="2:11" x14ac:dyDescent="0.25">
      <c r="B23" s="25" t="s">
        <v>23</v>
      </c>
      <c r="C23" s="54"/>
      <c r="D23" s="54"/>
      <c r="E23" s="54"/>
      <c r="F23" s="54"/>
      <c r="G23" s="54"/>
      <c r="H23" s="54"/>
      <c r="I23" s="54"/>
      <c r="J23" s="54"/>
      <c r="K23" s="166"/>
    </row>
    <row r="24" spans="2:11" x14ac:dyDescent="0.25">
      <c r="B24" s="25" t="s">
        <v>24</v>
      </c>
      <c r="C24" s="54"/>
      <c r="D24" s="54"/>
      <c r="E24" s="54"/>
      <c r="F24" s="54"/>
      <c r="G24" s="54"/>
      <c r="H24" s="54"/>
      <c r="I24" s="54"/>
      <c r="J24" s="54"/>
      <c r="K24" s="166"/>
    </row>
    <row r="25" spans="2:11" x14ac:dyDescent="0.25">
      <c r="B25" s="29" t="s">
        <v>3</v>
      </c>
      <c r="C25" s="30"/>
      <c r="D25" s="30"/>
      <c r="E25" s="30"/>
      <c r="F25" s="30"/>
      <c r="G25" s="30"/>
      <c r="H25" s="30"/>
      <c r="I25" s="30"/>
      <c r="J25" s="34"/>
      <c r="K25" s="76"/>
    </row>
    <row r="26" spans="2:11" x14ac:dyDescent="0.25">
      <c r="B26" s="70"/>
      <c r="C26" s="71"/>
      <c r="D26" s="71"/>
      <c r="E26" s="71"/>
      <c r="F26" s="71"/>
      <c r="G26" s="71"/>
      <c r="H26" s="71"/>
      <c r="I26" s="71"/>
      <c r="J26" s="72"/>
      <c r="K26" s="167"/>
    </row>
    <row r="27" spans="2:11" x14ac:dyDescent="0.25">
      <c r="B27" s="1" t="s">
        <v>25</v>
      </c>
      <c r="C27" s="4" t="s">
        <v>4</v>
      </c>
      <c r="D27" s="4" t="s">
        <v>4</v>
      </c>
      <c r="E27" s="4" t="s">
        <v>4</v>
      </c>
      <c r="F27" s="4" t="s">
        <v>4</v>
      </c>
      <c r="G27" s="4" t="s">
        <v>4</v>
      </c>
      <c r="H27" s="4" t="s">
        <v>4</v>
      </c>
      <c r="I27" s="4" t="s">
        <v>4</v>
      </c>
      <c r="J27" s="4" t="s">
        <v>4</v>
      </c>
      <c r="K27" s="94" t="s">
        <v>4</v>
      </c>
    </row>
    <row r="28" spans="2:11" x14ac:dyDescent="0.25">
      <c r="B28" s="25" t="s">
        <v>26</v>
      </c>
      <c r="C28" s="54"/>
      <c r="D28" s="54"/>
      <c r="E28" s="54"/>
      <c r="F28" s="54"/>
      <c r="G28" s="54"/>
      <c r="H28" s="54"/>
      <c r="I28" s="54"/>
      <c r="J28" s="54"/>
      <c r="K28" s="68"/>
    </row>
    <row r="29" spans="2:11" x14ac:dyDescent="0.25">
      <c r="B29" s="25" t="s">
        <v>27</v>
      </c>
      <c r="C29" s="54"/>
      <c r="D29" s="54"/>
      <c r="E29" s="54"/>
      <c r="F29" s="54"/>
      <c r="G29" s="54"/>
      <c r="H29" s="54"/>
      <c r="I29" s="54"/>
      <c r="J29" s="54"/>
      <c r="K29" s="68"/>
    </row>
    <row r="30" spans="2:11" x14ac:dyDescent="0.25">
      <c r="B30" s="25" t="s">
        <v>28</v>
      </c>
      <c r="C30" s="54"/>
      <c r="D30" s="54"/>
      <c r="E30" s="54"/>
      <c r="F30" s="54"/>
      <c r="G30" s="54"/>
      <c r="H30" s="54"/>
      <c r="I30" s="54"/>
      <c r="J30" s="54"/>
      <c r="K30" s="68"/>
    </row>
    <row r="31" spans="2:11" x14ac:dyDescent="0.25">
      <c r="B31" s="25" t="s">
        <v>29</v>
      </c>
      <c r="C31" s="54"/>
      <c r="D31" s="54"/>
      <c r="E31" s="54"/>
      <c r="F31" s="54"/>
      <c r="G31" s="54"/>
      <c r="H31" s="54"/>
      <c r="I31" s="54"/>
      <c r="J31" s="54"/>
      <c r="K31" s="68"/>
    </row>
    <row r="32" spans="2:11" x14ac:dyDescent="0.25">
      <c r="B32" s="25" t="s">
        <v>30</v>
      </c>
      <c r="C32" s="54"/>
      <c r="D32" s="54"/>
      <c r="E32" s="54"/>
      <c r="F32" s="54"/>
      <c r="G32" s="54"/>
      <c r="H32" s="54"/>
      <c r="I32" s="54"/>
      <c r="J32" s="54"/>
      <c r="K32" s="68"/>
    </row>
    <row r="33" spans="2:11" x14ac:dyDescent="0.25">
      <c r="B33" s="25" t="s">
        <v>31</v>
      </c>
      <c r="C33" s="54"/>
      <c r="D33" s="54"/>
      <c r="E33" s="54"/>
      <c r="F33" s="54"/>
      <c r="G33" s="54"/>
      <c r="H33" s="54"/>
      <c r="I33" s="54"/>
      <c r="J33" s="54"/>
      <c r="K33" s="68"/>
    </row>
    <row r="34" spans="2:11" x14ac:dyDescent="0.25">
      <c r="B34" s="29" t="s">
        <v>3</v>
      </c>
      <c r="C34" s="30"/>
      <c r="D34" s="30"/>
      <c r="E34" s="30"/>
      <c r="F34" s="30"/>
      <c r="G34" s="30"/>
      <c r="H34" s="30"/>
      <c r="I34" s="30"/>
      <c r="J34" s="34"/>
      <c r="K34" s="69"/>
    </row>
    <row r="35" spans="2:11" x14ac:dyDescent="0.25">
      <c r="B35" s="29"/>
      <c r="C35" s="74"/>
      <c r="D35" s="74"/>
      <c r="E35" s="74"/>
      <c r="F35" s="74"/>
      <c r="G35" s="74"/>
      <c r="H35" s="74"/>
      <c r="I35" s="74"/>
      <c r="J35" s="74"/>
      <c r="K35" s="68"/>
    </row>
    <row r="36" spans="2:11" x14ac:dyDescent="0.25">
      <c r="B36" s="29" t="s">
        <v>6</v>
      </c>
      <c r="C36" s="34"/>
      <c r="D36" s="34"/>
      <c r="E36" s="34"/>
      <c r="F36" s="34"/>
      <c r="G36" s="34"/>
      <c r="H36" s="34"/>
      <c r="I36" s="34"/>
      <c r="J36" s="34"/>
      <c r="K36" s="76"/>
    </row>
    <row r="37" spans="2:11" x14ac:dyDescent="0.25">
      <c r="B37" s="29"/>
      <c r="C37" s="53"/>
      <c r="D37" s="53"/>
      <c r="E37" s="53"/>
      <c r="F37" s="53"/>
      <c r="G37" s="53"/>
      <c r="H37" s="53"/>
      <c r="I37" s="53"/>
      <c r="J37" s="77"/>
      <c r="K37" s="78"/>
    </row>
    <row r="38" spans="2:11" ht="66" customHeight="1" thickBot="1" x14ac:dyDescent="0.3">
      <c r="B38" s="256" t="s">
        <v>38</v>
      </c>
      <c r="C38" s="247"/>
      <c r="D38" s="247"/>
      <c r="E38" s="247"/>
      <c r="F38" s="247"/>
      <c r="G38" s="247"/>
      <c r="H38" s="247"/>
      <c r="I38" s="247"/>
      <c r="J38" s="247"/>
      <c r="K38" s="248"/>
    </row>
  </sheetData>
  <mergeCells count="3">
    <mergeCell ref="B3:K3"/>
    <mergeCell ref="B4:K4"/>
    <mergeCell ref="B38:K38"/>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&amp;R46</oddHeader>
  </headerFooter>
  <rowBreaks count="1" manualBreakCount="1">
    <brk id="38" max="16383" man="1"/>
  </rowBreaks>
  <colBreaks count="1" manualBreakCount="1">
    <brk id="11" max="1048575"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8"/>
  <sheetViews>
    <sheetView zoomScaleSheetLayoutView="100" workbookViewId="0">
      <selection activeCell="I14" sqref="I14"/>
    </sheetView>
  </sheetViews>
  <sheetFormatPr defaultColWidth="8.85546875" defaultRowHeight="15" x14ac:dyDescent="0.25"/>
  <cols>
    <col min="1" max="1" width="6.140625" style="2" customWidth="1"/>
    <col min="2" max="2" width="51" style="2" bestFit="1" customWidth="1"/>
    <col min="3" max="11" width="11.28515625" style="2" customWidth="1"/>
    <col min="12" max="16384" width="8.85546875" style="2"/>
  </cols>
  <sheetData>
    <row r="2" spans="2:11" ht="15.75" thickBot="1" x14ac:dyDescent="0.3"/>
    <row r="3" spans="2:11" x14ac:dyDescent="0.25">
      <c r="B3" s="237" t="s">
        <v>174</v>
      </c>
      <c r="C3" s="238"/>
      <c r="D3" s="238"/>
      <c r="E3" s="238"/>
      <c r="F3" s="238"/>
      <c r="G3" s="238"/>
      <c r="H3" s="238"/>
      <c r="I3" s="238"/>
      <c r="J3" s="238"/>
      <c r="K3" s="239"/>
    </row>
    <row r="4" spans="2:11" x14ac:dyDescent="0.25">
      <c r="B4" s="249" t="s">
        <v>198</v>
      </c>
      <c r="C4" s="241"/>
      <c r="D4" s="241"/>
      <c r="E4" s="241"/>
      <c r="F4" s="241"/>
      <c r="G4" s="241"/>
      <c r="H4" s="241"/>
      <c r="I4" s="241"/>
      <c r="J4" s="241"/>
      <c r="K4" s="243"/>
    </row>
    <row r="5" spans="2:11" s="67" customFormat="1" x14ac:dyDescent="0.25">
      <c r="B5" s="65"/>
      <c r="C5" s="4" t="s">
        <v>72</v>
      </c>
      <c r="D5" s="4" t="s">
        <v>73</v>
      </c>
      <c r="E5" s="4" t="s">
        <v>74</v>
      </c>
      <c r="F5" s="4" t="s">
        <v>75</v>
      </c>
      <c r="G5" s="4" t="s">
        <v>76</v>
      </c>
      <c r="H5" s="4" t="s">
        <v>77</v>
      </c>
      <c r="I5" s="4" t="s">
        <v>78</v>
      </c>
      <c r="J5" s="4" t="s">
        <v>79</v>
      </c>
      <c r="K5" s="66" t="s">
        <v>3</v>
      </c>
    </row>
    <row r="6" spans="2:11" x14ac:dyDescent="0.25">
      <c r="B6" s="1" t="s">
        <v>11</v>
      </c>
      <c r="C6" s="4" t="s">
        <v>4</v>
      </c>
      <c r="D6" s="4" t="s">
        <v>4</v>
      </c>
      <c r="E6" s="4" t="s">
        <v>4</v>
      </c>
      <c r="F6" s="4" t="s">
        <v>4</v>
      </c>
      <c r="G6" s="4" t="s">
        <v>4</v>
      </c>
      <c r="H6" s="4" t="s">
        <v>4</v>
      </c>
      <c r="I6" s="4" t="s">
        <v>4</v>
      </c>
      <c r="J6" s="4" t="s">
        <v>4</v>
      </c>
      <c r="K6" s="66" t="s">
        <v>4</v>
      </c>
    </row>
    <row r="7" spans="2:11" x14ac:dyDescent="0.25">
      <c r="B7" s="25" t="s">
        <v>12</v>
      </c>
      <c r="C7" s="54"/>
      <c r="D7" s="54"/>
      <c r="E7" s="54"/>
      <c r="F7" s="54"/>
      <c r="G7" s="54"/>
      <c r="H7" s="54"/>
      <c r="I7" s="54"/>
      <c r="J7" s="54"/>
      <c r="K7" s="166"/>
    </row>
    <row r="8" spans="2:11" x14ac:dyDescent="0.25">
      <c r="B8" s="25" t="s">
        <v>80</v>
      </c>
      <c r="C8" s="54"/>
      <c r="D8" s="54"/>
      <c r="E8" s="54"/>
      <c r="F8" s="54"/>
      <c r="G8" s="54"/>
      <c r="H8" s="54"/>
      <c r="I8" s="54"/>
      <c r="J8" s="54"/>
      <c r="K8" s="166"/>
    </row>
    <row r="9" spans="2:11" x14ac:dyDescent="0.25">
      <c r="B9" s="25" t="s">
        <v>13</v>
      </c>
      <c r="C9" s="54"/>
      <c r="D9" s="54"/>
      <c r="E9" s="54"/>
      <c r="F9" s="54"/>
      <c r="G9" s="54"/>
      <c r="H9" s="54"/>
      <c r="I9" s="54"/>
      <c r="J9" s="54"/>
      <c r="K9" s="166"/>
    </row>
    <row r="10" spans="2:11" x14ac:dyDescent="0.25">
      <c r="B10" s="25" t="s">
        <v>14</v>
      </c>
      <c r="C10" s="54"/>
      <c r="D10" s="54"/>
      <c r="E10" s="54"/>
      <c r="F10" s="54"/>
      <c r="G10" s="54"/>
      <c r="H10" s="54"/>
      <c r="I10" s="54"/>
      <c r="J10" s="54"/>
      <c r="K10" s="166"/>
    </row>
    <row r="11" spans="2:11" x14ac:dyDescent="0.25">
      <c r="B11" s="25" t="s">
        <v>15</v>
      </c>
      <c r="C11" s="54"/>
      <c r="D11" s="54"/>
      <c r="E11" s="54"/>
      <c r="F11" s="54"/>
      <c r="G11" s="54"/>
      <c r="H11" s="54"/>
      <c r="I11" s="54"/>
      <c r="J11" s="54"/>
      <c r="K11" s="166"/>
    </row>
    <row r="12" spans="2:11" x14ac:dyDescent="0.25">
      <c r="B12" s="25" t="s">
        <v>111</v>
      </c>
      <c r="C12" s="54"/>
      <c r="D12" s="54"/>
      <c r="E12" s="54"/>
      <c r="F12" s="54"/>
      <c r="G12" s="54"/>
      <c r="H12" s="54"/>
      <c r="I12" s="54"/>
      <c r="J12" s="54"/>
      <c r="K12" s="166"/>
    </row>
    <row r="13" spans="2:11" x14ac:dyDescent="0.25">
      <c r="B13" s="25" t="s">
        <v>16</v>
      </c>
      <c r="C13" s="54"/>
      <c r="D13" s="54"/>
      <c r="E13" s="54"/>
      <c r="F13" s="54"/>
      <c r="G13" s="54"/>
      <c r="H13" s="54"/>
      <c r="I13" s="54"/>
      <c r="J13" s="54"/>
      <c r="K13" s="166"/>
    </row>
    <row r="14" spans="2:11" x14ac:dyDescent="0.25">
      <c r="B14" s="95" t="s">
        <v>105</v>
      </c>
      <c r="C14" s="54"/>
      <c r="D14" s="54"/>
      <c r="E14" s="54"/>
      <c r="F14" s="54"/>
      <c r="G14" s="54"/>
      <c r="H14" s="54"/>
      <c r="I14" s="54"/>
      <c r="J14" s="54"/>
      <c r="K14" s="166"/>
    </row>
    <row r="15" spans="2:11" x14ac:dyDescent="0.25">
      <c r="B15" s="25" t="s">
        <v>17</v>
      </c>
      <c r="C15" s="54"/>
      <c r="D15" s="54"/>
      <c r="E15" s="54"/>
      <c r="F15" s="54"/>
      <c r="G15" s="54"/>
      <c r="H15" s="54"/>
      <c r="I15" s="54"/>
      <c r="J15" s="54"/>
      <c r="K15" s="166"/>
    </row>
    <row r="16" spans="2:11" x14ac:dyDescent="0.25">
      <c r="B16" s="25" t="s">
        <v>18</v>
      </c>
      <c r="C16" s="54"/>
      <c r="D16" s="54"/>
      <c r="E16" s="54"/>
      <c r="F16" s="54"/>
      <c r="G16" s="54"/>
      <c r="H16" s="54"/>
      <c r="I16" s="54"/>
      <c r="J16" s="54"/>
      <c r="K16" s="166"/>
    </row>
    <row r="17" spans="2:11" x14ac:dyDescent="0.25">
      <c r="B17" s="25" t="s">
        <v>19</v>
      </c>
      <c r="C17" s="54"/>
      <c r="D17" s="54"/>
      <c r="E17" s="54"/>
      <c r="F17" s="54"/>
      <c r="G17" s="54"/>
      <c r="H17" s="54"/>
      <c r="I17" s="54"/>
      <c r="J17" s="54"/>
      <c r="K17" s="166"/>
    </row>
    <row r="18" spans="2:11" x14ac:dyDescent="0.25">
      <c r="B18" s="25" t="s">
        <v>20</v>
      </c>
      <c r="C18" s="54"/>
      <c r="D18" s="54"/>
      <c r="E18" s="54"/>
      <c r="F18" s="54"/>
      <c r="G18" s="54"/>
      <c r="H18" s="54"/>
      <c r="I18" s="54"/>
      <c r="J18" s="54"/>
      <c r="K18" s="166"/>
    </row>
    <row r="19" spans="2:11" x14ac:dyDescent="0.25">
      <c r="B19" s="25" t="s">
        <v>21</v>
      </c>
      <c r="C19" s="54"/>
      <c r="D19" s="54"/>
      <c r="E19" s="54"/>
      <c r="F19" s="54"/>
      <c r="G19" s="54"/>
      <c r="H19" s="54"/>
      <c r="I19" s="54"/>
      <c r="J19" s="54"/>
      <c r="K19" s="166"/>
    </row>
    <row r="20" spans="2:11" x14ac:dyDescent="0.25">
      <c r="B20" s="57" t="s">
        <v>81</v>
      </c>
      <c r="C20" s="54"/>
      <c r="D20" s="54"/>
      <c r="E20" s="54"/>
      <c r="F20" s="54"/>
      <c r="G20" s="54"/>
      <c r="H20" s="54"/>
      <c r="I20" s="54"/>
      <c r="J20" s="54"/>
      <c r="K20" s="166"/>
    </row>
    <row r="21" spans="2:11" x14ac:dyDescent="0.25">
      <c r="B21" s="58" t="s">
        <v>82</v>
      </c>
      <c r="C21" s="54"/>
      <c r="D21" s="54"/>
      <c r="E21" s="54"/>
      <c r="F21" s="54"/>
      <c r="G21" s="54"/>
      <c r="H21" s="54"/>
      <c r="I21" s="54"/>
      <c r="J21" s="54"/>
      <c r="K21" s="166"/>
    </row>
    <row r="22" spans="2:11" x14ac:dyDescent="0.25">
      <c r="B22" s="25" t="s">
        <v>22</v>
      </c>
      <c r="C22" s="54"/>
      <c r="D22" s="54"/>
      <c r="E22" s="54"/>
      <c r="F22" s="54"/>
      <c r="G22" s="54"/>
      <c r="H22" s="54"/>
      <c r="I22" s="54"/>
      <c r="J22" s="54"/>
      <c r="K22" s="166"/>
    </row>
    <row r="23" spans="2:11" x14ac:dyDescent="0.25">
      <c r="B23" s="25" t="s">
        <v>23</v>
      </c>
      <c r="C23" s="54"/>
      <c r="D23" s="54"/>
      <c r="E23" s="54"/>
      <c r="F23" s="54"/>
      <c r="G23" s="54"/>
      <c r="H23" s="54"/>
      <c r="I23" s="54"/>
      <c r="J23" s="54"/>
      <c r="K23" s="166"/>
    </row>
    <row r="24" spans="2:11" x14ac:dyDescent="0.25">
      <c r="B24" s="25" t="s">
        <v>24</v>
      </c>
      <c r="C24" s="54"/>
      <c r="D24" s="54"/>
      <c r="E24" s="54"/>
      <c r="F24" s="54"/>
      <c r="G24" s="54"/>
      <c r="H24" s="54"/>
      <c r="I24" s="54"/>
      <c r="J24" s="54"/>
      <c r="K24" s="166"/>
    </row>
    <row r="25" spans="2:11" x14ac:dyDescent="0.25">
      <c r="B25" s="29" t="s">
        <v>3</v>
      </c>
      <c r="C25" s="30"/>
      <c r="D25" s="30"/>
      <c r="E25" s="30"/>
      <c r="F25" s="30"/>
      <c r="G25" s="30"/>
      <c r="H25" s="30"/>
      <c r="I25" s="30"/>
      <c r="J25" s="34"/>
      <c r="K25" s="76"/>
    </row>
    <row r="26" spans="2:11" x14ac:dyDescent="0.25">
      <c r="B26" s="70"/>
      <c r="C26" s="71"/>
      <c r="D26" s="71"/>
      <c r="E26" s="71"/>
      <c r="F26" s="71"/>
      <c r="G26" s="71"/>
      <c r="H26" s="71"/>
      <c r="I26" s="71"/>
      <c r="J26" s="72"/>
      <c r="K26" s="167"/>
    </row>
    <row r="27" spans="2:11" x14ac:dyDescent="0.25">
      <c r="B27" s="1" t="s">
        <v>25</v>
      </c>
      <c r="C27" s="4" t="s">
        <v>4</v>
      </c>
      <c r="D27" s="4" t="s">
        <v>4</v>
      </c>
      <c r="E27" s="4" t="s">
        <v>4</v>
      </c>
      <c r="F27" s="4" t="s">
        <v>4</v>
      </c>
      <c r="G27" s="4" t="s">
        <v>4</v>
      </c>
      <c r="H27" s="4" t="s">
        <v>4</v>
      </c>
      <c r="I27" s="4" t="s">
        <v>4</v>
      </c>
      <c r="J27" s="4" t="s">
        <v>4</v>
      </c>
      <c r="K27" s="94" t="s">
        <v>4</v>
      </c>
    </row>
    <row r="28" spans="2:11" x14ac:dyDescent="0.25">
      <c r="B28" s="25" t="s">
        <v>26</v>
      </c>
      <c r="C28" s="54"/>
      <c r="D28" s="54"/>
      <c r="E28" s="54"/>
      <c r="F28" s="54"/>
      <c r="G28" s="54"/>
      <c r="H28" s="54"/>
      <c r="I28" s="54"/>
      <c r="J28" s="54"/>
      <c r="K28" s="68"/>
    </row>
    <row r="29" spans="2:11" x14ac:dyDescent="0.25">
      <c r="B29" s="25" t="s">
        <v>27</v>
      </c>
      <c r="C29" s="54"/>
      <c r="D29" s="54"/>
      <c r="E29" s="54"/>
      <c r="F29" s="54"/>
      <c r="G29" s="54"/>
      <c r="H29" s="54"/>
      <c r="I29" s="54"/>
      <c r="J29" s="54"/>
      <c r="K29" s="68"/>
    </row>
    <row r="30" spans="2:11" x14ac:dyDescent="0.25">
      <c r="B30" s="25" t="s">
        <v>28</v>
      </c>
      <c r="C30" s="54"/>
      <c r="D30" s="54"/>
      <c r="E30" s="54"/>
      <c r="F30" s="54"/>
      <c r="G30" s="54"/>
      <c r="H30" s="54"/>
      <c r="I30" s="54"/>
      <c r="J30" s="54"/>
      <c r="K30" s="68"/>
    </row>
    <row r="31" spans="2:11" x14ac:dyDescent="0.25">
      <c r="B31" s="25" t="s">
        <v>29</v>
      </c>
      <c r="C31" s="54"/>
      <c r="D31" s="54"/>
      <c r="E31" s="54"/>
      <c r="F31" s="54"/>
      <c r="G31" s="54"/>
      <c r="H31" s="54"/>
      <c r="I31" s="54"/>
      <c r="J31" s="54"/>
      <c r="K31" s="68"/>
    </row>
    <row r="32" spans="2:11" x14ac:dyDescent="0.25">
      <c r="B32" s="25" t="s">
        <v>30</v>
      </c>
      <c r="C32" s="54"/>
      <c r="D32" s="54"/>
      <c r="E32" s="54"/>
      <c r="F32" s="54"/>
      <c r="G32" s="54"/>
      <c r="H32" s="54"/>
      <c r="I32" s="54"/>
      <c r="J32" s="54"/>
      <c r="K32" s="68"/>
    </row>
    <row r="33" spans="2:11" x14ac:dyDescent="0.25">
      <c r="B33" s="25" t="s">
        <v>31</v>
      </c>
      <c r="C33" s="54"/>
      <c r="D33" s="54"/>
      <c r="E33" s="54"/>
      <c r="F33" s="54"/>
      <c r="G33" s="54"/>
      <c r="H33" s="54"/>
      <c r="I33" s="54"/>
      <c r="J33" s="54"/>
      <c r="K33" s="68"/>
    </row>
    <row r="34" spans="2:11" x14ac:dyDescent="0.25">
      <c r="B34" s="29" t="s">
        <v>3</v>
      </c>
      <c r="C34" s="30"/>
      <c r="D34" s="30"/>
      <c r="E34" s="30"/>
      <c r="F34" s="30"/>
      <c r="G34" s="30"/>
      <c r="H34" s="30"/>
      <c r="I34" s="30"/>
      <c r="J34" s="34"/>
      <c r="K34" s="69"/>
    </row>
    <row r="35" spans="2:11" x14ac:dyDescent="0.25">
      <c r="B35" s="29"/>
      <c r="C35" s="74"/>
      <c r="D35" s="74"/>
      <c r="E35" s="74"/>
      <c r="F35" s="74"/>
      <c r="G35" s="74"/>
      <c r="H35" s="74"/>
      <c r="I35" s="74"/>
      <c r="J35" s="74"/>
      <c r="K35" s="68"/>
    </row>
    <row r="36" spans="2:11" x14ac:dyDescent="0.25">
      <c r="B36" s="29" t="s">
        <v>6</v>
      </c>
      <c r="C36" s="34"/>
      <c r="D36" s="34"/>
      <c r="E36" s="34"/>
      <c r="F36" s="34"/>
      <c r="G36" s="34"/>
      <c r="H36" s="34"/>
      <c r="I36" s="34"/>
      <c r="J36" s="34"/>
      <c r="K36" s="76"/>
    </row>
    <row r="37" spans="2:11" x14ac:dyDescent="0.25">
      <c r="B37" s="29"/>
      <c r="C37" s="53"/>
      <c r="D37" s="53"/>
      <c r="E37" s="53"/>
      <c r="F37" s="53"/>
      <c r="G37" s="53"/>
      <c r="H37" s="53"/>
      <c r="I37" s="53"/>
      <c r="J37" s="77"/>
      <c r="K37" s="78"/>
    </row>
    <row r="38" spans="2:11" ht="66" customHeight="1" thickBot="1" x14ac:dyDescent="0.3">
      <c r="B38" s="256" t="s">
        <v>38</v>
      </c>
      <c r="C38" s="247"/>
      <c r="D38" s="247"/>
      <c r="E38" s="247"/>
      <c r="F38" s="247"/>
      <c r="G38" s="247"/>
      <c r="H38" s="247"/>
      <c r="I38" s="247"/>
      <c r="J38" s="247"/>
      <c r="K38" s="248"/>
    </row>
  </sheetData>
  <mergeCells count="3">
    <mergeCell ref="B3:K3"/>
    <mergeCell ref="B4:K4"/>
    <mergeCell ref="B38:K38"/>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&amp;R47</oddHeader>
  </headerFooter>
  <rowBreaks count="1" manualBreakCount="1">
    <brk id="38" max="16383" man="1"/>
  </rowBreaks>
  <colBreaks count="1" manualBreakCount="1">
    <brk id="11" max="1048575" man="1"/>
  </col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8"/>
  <sheetViews>
    <sheetView zoomScaleSheetLayoutView="100" workbookViewId="0">
      <selection activeCell="I14" sqref="I14"/>
    </sheetView>
  </sheetViews>
  <sheetFormatPr defaultColWidth="8.85546875" defaultRowHeight="15" x14ac:dyDescent="0.25"/>
  <cols>
    <col min="1" max="1" width="6.140625" style="2" customWidth="1"/>
    <col min="2" max="2" width="51" style="2" bestFit="1" customWidth="1"/>
    <col min="3" max="11" width="11.28515625" style="2" customWidth="1"/>
    <col min="12" max="16384" width="8.85546875" style="2"/>
  </cols>
  <sheetData>
    <row r="2" spans="2:11" ht="15.75" thickBot="1" x14ac:dyDescent="0.3"/>
    <row r="3" spans="2:11" x14ac:dyDescent="0.25">
      <c r="B3" s="237" t="s">
        <v>189</v>
      </c>
      <c r="C3" s="238"/>
      <c r="D3" s="238"/>
      <c r="E3" s="238"/>
      <c r="F3" s="238"/>
      <c r="G3" s="238"/>
      <c r="H3" s="238"/>
      <c r="I3" s="238"/>
      <c r="J3" s="238"/>
      <c r="K3" s="239"/>
    </row>
    <row r="4" spans="2:11" x14ac:dyDescent="0.25">
      <c r="B4" s="249" t="s">
        <v>198</v>
      </c>
      <c r="C4" s="241"/>
      <c r="D4" s="241"/>
      <c r="E4" s="241"/>
      <c r="F4" s="241"/>
      <c r="G4" s="241"/>
      <c r="H4" s="241"/>
      <c r="I4" s="241"/>
      <c r="J4" s="241"/>
      <c r="K4" s="243"/>
    </row>
    <row r="5" spans="2:11" s="67" customFormat="1" x14ac:dyDescent="0.25">
      <c r="B5" s="65"/>
      <c r="C5" s="4" t="s">
        <v>72</v>
      </c>
      <c r="D5" s="4" t="s">
        <v>73</v>
      </c>
      <c r="E5" s="4" t="s">
        <v>74</v>
      </c>
      <c r="F5" s="4" t="s">
        <v>75</v>
      </c>
      <c r="G5" s="4" t="s">
        <v>76</v>
      </c>
      <c r="H5" s="4" t="s">
        <v>77</v>
      </c>
      <c r="I5" s="4" t="s">
        <v>78</v>
      </c>
      <c r="J5" s="4" t="s">
        <v>79</v>
      </c>
      <c r="K5" s="66" t="s">
        <v>3</v>
      </c>
    </row>
    <row r="6" spans="2:11" x14ac:dyDescent="0.25">
      <c r="B6" s="1" t="s">
        <v>11</v>
      </c>
      <c r="C6" s="4" t="s">
        <v>4</v>
      </c>
      <c r="D6" s="4" t="s">
        <v>4</v>
      </c>
      <c r="E6" s="4" t="s">
        <v>4</v>
      </c>
      <c r="F6" s="4" t="s">
        <v>4</v>
      </c>
      <c r="G6" s="4" t="s">
        <v>4</v>
      </c>
      <c r="H6" s="4" t="s">
        <v>4</v>
      </c>
      <c r="I6" s="4" t="s">
        <v>4</v>
      </c>
      <c r="J6" s="4" t="s">
        <v>4</v>
      </c>
      <c r="K6" s="66" t="s">
        <v>4</v>
      </c>
    </row>
    <row r="7" spans="2:11" x14ac:dyDescent="0.25">
      <c r="B7" s="25" t="s">
        <v>12</v>
      </c>
      <c r="C7" s="54"/>
      <c r="D7" s="54"/>
      <c r="E7" s="54"/>
      <c r="F7" s="54"/>
      <c r="G7" s="54">
        <v>2.4305555555555556E-2</v>
      </c>
      <c r="H7" s="54"/>
      <c r="I7" s="54"/>
      <c r="J7" s="54"/>
      <c r="K7" s="68">
        <v>2.4305555555555556E-2</v>
      </c>
    </row>
    <row r="8" spans="2:11" x14ac:dyDescent="0.25">
      <c r="B8" s="25" t="s">
        <v>80</v>
      </c>
      <c r="C8" s="54"/>
      <c r="D8" s="54"/>
      <c r="E8" s="54"/>
      <c r="F8" s="54"/>
      <c r="G8" s="54"/>
      <c r="H8" s="54"/>
      <c r="I8" s="54"/>
      <c r="J8" s="54"/>
      <c r="K8" s="68"/>
    </row>
    <row r="9" spans="2:11" x14ac:dyDescent="0.25">
      <c r="B9" s="25" t="s">
        <v>13</v>
      </c>
      <c r="C9" s="54"/>
      <c r="D9" s="54"/>
      <c r="E9" s="54"/>
      <c r="F9" s="54"/>
      <c r="G9" s="54">
        <v>1.1979166666666666E-2</v>
      </c>
      <c r="H9" s="54"/>
      <c r="I9" s="54"/>
      <c r="J9" s="54"/>
      <c r="K9" s="68">
        <v>1.1979166666666666E-2</v>
      </c>
    </row>
    <row r="10" spans="2:11" x14ac:dyDescent="0.25">
      <c r="B10" s="25" t="s">
        <v>14</v>
      </c>
      <c r="C10" s="54"/>
      <c r="D10" s="54"/>
      <c r="E10" s="54"/>
      <c r="F10" s="54"/>
      <c r="G10" s="54">
        <v>2.6620370370370372E-4</v>
      </c>
      <c r="H10" s="54"/>
      <c r="I10" s="54"/>
      <c r="J10" s="54"/>
      <c r="K10" s="68">
        <v>2.6620370370370372E-4</v>
      </c>
    </row>
    <row r="11" spans="2:11" x14ac:dyDescent="0.25">
      <c r="B11" s="25" t="s">
        <v>15</v>
      </c>
      <c r="C11" s="54"/>
      <c r="D11" s="54"/>
      <c r="E11" s="54"/>
      <c r="F11" s="54"/>
      <c r="G11" s="54">
        <v>9.3055555555555548E-3</v>
      </c>
      <c r="H11" s="54"/>
      <c r="I11" s="54"/>
      <c r="J11" s="54"/>
      <c r="K11" s="68">
        <v>9.3055555555555548E-3</v>
      </c>
    </row>
    <row r="12" spans="2:11" x14ac:dyDescent="0.25">
      <c r="B12" s="25" t="s">
        <v>111</v>
      </c>
      <c r="C12" s="54"/>
      <c r="D12" s="54"/>
      <c r="E12" s="54"/>
      <c r="F12" s="54"/>
      <c r="G12" s="54">
        <v>2.2164351851851845E-2</v>
      </c>
      <c r="H12" s="54"/>
      <c r="I12" s="54"/>
      <c r="J12" s="54"/>
      <c r="K12" s="68">
        <v>2.2164351851851845E-2</v>
      </c>
    </row>
    <row r="13" spans="2:11" x14ac:dyDescent="0.25">
      <c r="B13" s="25" t="s">
        <v>16</v>
      </c>
      <c r="C13" s="54"/>
      <c r="D13" s="54"/>
      <c r="E13" s="54"/>
      <c r="F13" s="54"/>
      <c r="G13" s="54"/>
      <c r="H13" s="54"/>
      <c r="I13" s="54"/>
      <c r="J13" s="54"/>
      <c r="K13" s="68"/>
    </row>
    <row r="14" spans="2:11" x14ac:dyDescent="0.25">
      <c r="B14" s="95" t="s">
        <v>105</v>
      </c>
      <c r="C14" s="54"/>
      <c r="D14" s="54"/>
      <c r="E14" s="54"/>
      <c r="F14" s="54"/>
      <c r="G14" s="54"/>
      <c r="H14" s="54"/>
      <c r="I14" s="54"/>
      <c r="J14" s="54"/>
      <c r="K14" s="68"/>
    </row>
    <row r="15" spans="2:11" x14ac:dyDescent="0.25">
      <c r="B15" s="25" t="s">
        <v>17</v>
      </c>
      <c r="C15" s="54"/>
      <c r="D15" s="54"/>
      <c r="E15" s="54"/>
      <c r="F15" s="54"/>
      <c r="G15" s="54"/>
      <c r="H15" s="54"/>
      <c r="I15" s="54"/>
      <c r="J15" s="54"/>
      <c r="K15" s="68"/>
    </row>
    <row r="16" spans="2:11" x14ac:dyDescent="0.25">
      <c r="B16" s="25" t="s">
        <v>18</v>
      </c>
      <c r="C16" s="54"/>
      <c r="D16" s="54"/>
      <c r="E16" s="54"/>
      <c r="F16" s="54"/>
      <c r="G16" s="54">
        <v>9.1550925925925931E-3</v>
      </c>
      <c r="H16" s="54"/>
      <c r="I16" s="54"/>
      <c r="J16" s="54"/>
      <c r="K16" s="68">
        <v>9.1550925925925931E-3</v>
      </c>
    </row>
    <row r="17" spans="2:11" x14ac:dyDescent="0.25">
      <c r="B17" s="25" t="s">
        <v>19</v>
      </c>
      <c r="C17" s="54"/>
      <c r="D17" s="54"/>
      <c r="E17" s="54"/>
      <c r="F17" s="54"/>
      <c r="G17" s="54"/>
      <c r="H17" s="54"/>
      <c r="I17" s="54"/>
      <c r="J17" s="54"/>
      <c r="K17" s="68"/>
    </row>
    <row r="18" spans="2:11" x14ac:dyDescent="0.25">
      <c r="B18" s="25" t="s">
        <v>20</v>
      </c>
      <c r="C18" s="54"/>
      <c r="D18" s="54"/>
      <c r="E18" s="54"/>
      <c r="F18" s="54"/>
      <c r="G18" s="54"/>
      <c r="H18" s="54"/>
      <c r="I18" s="54"/>
      <c r="J18" s="54"/>
      <c r="K18" s="68"/>
    </row>
    <row r="19" spans="2:11" x14ac:dyDescent="0.25">
      <c r="B19" s="25" t="s">
        <v>21</v>
      </c>
      <c r="C19" s="54"/>
      <c r="D19" s="54"/>
      <c r="E19" s="54"/>
      <c r="F19" s="54"/>
      <c r="G19" s="54"/>
      <c r="H19" s="54"/>
      <c r="I19" s="54"/>
      <c r="J19" s="54"/>
      <c r="K19" s="68"/>
    </row>
    <row r="20" spans="2:11" x14ac:dyDescent="0.25">
      <c r="B20" s="57" t="s">
        <v>81</v>
      </c>
      <c r="C20" s="54"/>
      <c r="D20" s="54"/>
      <c r="E20" s="54"/>
      <c r="F20" s="54"/>
      <c r="G20" s="54"/>
      <c r="H20" s="54"/>
      <c r="I20" s="54"/>
      <c r="J20" s="54"/>
      <c r="K20" s="68"/>
    </row>
    <row r="21" spans="2:11" x14ac:dyDescent="0.25">
      <c r="B21" s="58" t="s">
        <v>82</v>
      </c>
      <c r="C21" s="54"/>
      <c r="D21" s="54"/>
      <c r="E21" s="54"/>
      <c r="F21" s="54"/>
      <c r="G21" s="54"/>
      <c r="H21" s="54"/>
      <c r="I21" s="54"/>
      <c r="J21" s="54"/>
      <c r="K21" s="68"/>
    </row>
    <row r="22" spans="2:11" x14ac:dyDescent="0.25">
      <c r="B22" s="25" t="s">
        <v>22</v>
      </c>
      <c r="C22" s="54"/>
      <c r="D22" s="54"/>
      <c r="E22" s="54"/>
      <c r="F22" s="54"/>
      <c r="G22" s="54"/>
      <c r="H22" s="54"/>
      <c r="I22" s="54"/>
      <c r="J22" s="54"/>
      <c r="K22" s="68"/>
    </row>
    <row r="23" spans="2:11" x14ac:dyDescent="0.25">
      <c r="B23" s="25" t="s">
        <v>23</v>
      </c>
      <c r="C23" s="54"/>
      <c r="D23" s="54"/>
      <c r="E23" s="54"/>
      <c r="F23" s="54"/>
      <c r="G23" s="54"/>
      <c r="H23" s="54"/>
      <c r="I23" s="54"/>
      <c r="J23" s="54"/>
      <c r="K23" s="68"/>
    </row>
    <row r="24" spans="2:11" x14ac:dyDescent="0.25">
      <c r="B24" s="25" t="s">
        <v>24</v>
      </c>
      <c r="C24" s="54"/>
      <c r="D24" s="54"/>
      <c r="E24" s="54"/>
      <c r="F24" s="54"/>
      <c r="G24" s="54">
        <v>1.2430555555555556E-2</v>
      </c>
      <c r="H24" s="54"/>
      <c r="I24" s="54"/>
      <c r="J24" s="54"/>
      <c r="K24" s="68">
        <v>1.2430555555555556E-2</v>
      </c>
    </row>
    <row r="25" spans="2:11" x14ac:dyDescent="0.25">
      <c r="B25" s="29" t="s">
        <v>3</v>
      </c>
      <c r="C25" s="30"/>
      <c r="D25" s="30"/>
      <c r="E25" s="30"/>
      <c r="F25" s="30"/>
      <c r="G25" s="30">
        <v>8.9606481481481468E-2</v>
      </c>
      <c r="H25" s="30"/>
      <c r="I25" s="30"/>
      <c r="J25" s="34"/>
      <c r="K25" s="69">
        <v>8.9606481481481468E-2</v>
      </c>
    </row>
    <row r="26" spans="2:11" x14ac:dyDescent="0.25">
      <c r="B26" s="70"/>
      <c r="C26" s="71"/>
      <c r="D26" s="71"/>
      <c r="E26" s="71"/>
      <c r="F26" s="71"/>
      <c r="G26" s="71"/>
      <c r="H26" s="71"/>
      <c r="I26" s="71"/>
      <c r="J26" s="72"/>
      <c r="K26" s="73"/>
    </row>
    <row r="27" spans="2:11" x14ac:dyDescent="0.25">
      <c r="B27" s="1" t="s">
        <v>25</v>
      </c>
      <c r="C27" s="4" t="s">
        <v>4</v>
      </c>
      <c r="D27" s="4" t="s">
        <v>4</v>
      </c>
      <c r="E27" s="4" t="s">
        <v>4</v>
      </c>
      <c r="F27" s="4" t="s">
        <v>4</v>
      </c>
      <c r="G27" s="4" t="s">
        <v>4</v>
      </c>
      <c r="H27" s="4" t="s">
        <v>4</v>
      </c>
      <c r="I27" s="4" t="s">
        <v>4</v>
      </c>
      <c r="J27" s="4" t="s">
        <v>4</v>
      </c>
      <c r="K27" s="66" t="s">
        <v>4</v>
      </c>
    </row>
    <row r="28" spans="2:11" x14ac:dyDescent="0.25">
      <c r="B28" s="25" t="s">
        <v>26</v>
      </c>
      <c r="C28" s="54"/>
      <c r="D28" s="54"/>
      <c r="E28" s="54"/>
      <c r="F28" s="54"/>
      <c r="G28" s="54">
        <v>3.2407407407407406E-4</v>
      </c>
      <c r="H28" s="54"/>
      <c r="I28" s="54"/>
      <c r="J28" s="54"/>
      <c r="K28" s="68">
        <v>3.2407407407407406E-4</v>
      </c>
    </row>
    <row r="29" spans="2:11" x14ac:dyDescent="0.25">
      <c r="B29" s="25" t="s">
        <v>27</v>
      </c>
      <c r="C29" s="54"/>
      <c r="D29" s="54"/>
      <c r="E29" s="54"/>
      <c r="F29" s="54"/>
      <c r="G29" s="54"/>
      <c r="H29" s="54"/>
      <c r="I29" s="54"/>
      <c r="J29" s="54"/>
      <c r="K29" s="68"/>
    </row>
    <row r="30" spans="2:11" x14ac:dyDescent="0.25">
      <c r="B30" s="25" t="s">
        <v>28</v>
      </c>
      <c r="C30" s="54"/>
      <c r="D30" s="54"/>
      <c r="E30" s="54"/>
      <c r="F30" s="54"/>
      <c r="G30" s="54"/>
      <c r="H30" s="54"/>
      <c r="I30" s="54"/>
      <c r="J30" s="54"/>
      <c r="K30" s="68"/>
    </row>
    <row r="31" spans="2:11" x14ac:dyDescent="0.25">
      <c r="B31" s="25" t="s">
        <v>29</v>
      </c>
      <c r="C31" s="54"/>
      <c r="D31" s="54"/>
      <c r="E31" s="54"/>
      <c r="F31" s="54"/>
      <c r="G31" s="54">
        <v>3.6921296296296294E-3</v>
      </c>
      <c r="H31" s="54">
        <v>2.6620370370370372E-4</v>
      </c>
      <c r="I31" s="54"/>
      <c r="J31" s="54"/>
      <c r="K31" s="68">
        <v>3.9583333333333328E-3</v>
      </c>
    </row>
    <row r="32" spans="2:11" x14ac:dyDescent="0.25">
      <c r="B32" s="25" t="s">
        <v>30</v>
      </c>
      <c r="C32" s="54"/>
      <c r="D32" s="54"/>
      <c r="E32" s="54"/>
      <c r="F32" s="54"/>
      <c r="G32" s="54">
        <v>9.2129629629629627E-3</v>
      </c>
      <c r="H32" s="54"/>
      <c r="I32" s="54"/>
      <c r="J32" s="54"/>
      <c r="K32" s="68">
        <v>9.2129629629629627E-3</v>
      </c>
    </row>
    <row r="33" spans="2:11" x14ac:dyDescent="0.25">
      <c r="B33" s="25" t="s">
        <v>31</v>
      </c>
      <c r="C33" s="54"/>
      <c r="D33" s="54"/>
      <c r="E33" s="54"/>
      <c r="F33" s="54"/>
      <c r="G33" s="54"/>
      <c r="H33" s="54"/>
      <c r="I33" s="54"/>
      <c r="J33" s="54"/>
      <c r="K33" s="68"/>
    </row>
    <row r="34" spans="2:11" x14ac:dyDescent="0.25">
      <c r="B34" s="29" t="s">
        <v>3</v>
      </c>
      <c r="C34" s="30"/>
      <c r="D34" s="30"/>
      <c r="E34" s="30"/>
      <c r="F34" s="30"/>
      <c r="G34" s="30">
        <v>1.3229166666666667E-2</v>
      </c>
      <c r="H34" s="30">
        <v>2.6620370370370372E-4</v>
      </c>
      <c r="I34" s="30"/>
      <c r="J34" s="34"/>
      <c r="K34" s="69">
        <v>1.3495370370370369E-2</v>
      </c>
    </row>
    <row r="35" spans="2:11" x14ac:dyDescent="0.25">
      <c r="B35" s="29"/>
      <c r="C35" s="74"/>
      <c r="D35" s="74"/>
      <c r="E35" s="74"/>
      <c r="F35" s="74"/>
      <c r="G35" s="74"/>
      <c r="H35" s="74"/>
      <c r="I35" s="74"/>
      <c r="J35" s="74"/>
      <c r="K35" s="68"/>
    </row>
    <row r="36" spans="2:11" x14ac:dyDescent="0.25">
      <c r="B36" s="29" t="s">
        <v>6</v>
      </c>
      <c r="C36" s="34"/>
      <c r="D36" s="34"/>
      <c r="E36" s="34"/>
      <c r="F36" s="34"/>
      <c r="G36" s="34">
        <v>0.10283564814814813</v>
      </c>
      <c r="H36" s="34">
        <v>2.6620370370370372E-4</v>
      </c>
      <c r="I36" s="34"/>
      <c r="J36" s="34"/>
      <c r="K36" s="76">
        <v>0.10310185185185183</v>
      </c>
    </row>
    <row r="37" spans="2:11" x14ac:dyDescent="0.25">
      <c r="B37" s="29"/>
      <c r="C37" s="53"/>
      <c r="D37" s="53"/>
      <c r="E37" s="53"/>
      <c r="F37" s="53"/>
      <c r="G37" s="53"/>
      <c r="H37" s="53"/>
      <c r="I37" s="53"/>
      <c r="J37" s="77"/>
      <c r="K37" s="78"/>
    </row>
    <row r="38" spans="2:11" ht="66" customHeight="1" thickBot="1" x14ac:dyDescent="0.3">
      <c r="B38" s="256" t="s">
        <v>38</v>
      </c>
      <c r="C38" s="247"/>
      <c r="D38" s="247"/>
      <c r="E38" s="247"/>
      <c r="F38" s="247"/>
      <c r="G38" s="247"/>
      <c r="H38" s="247"/>
      <c r="I38" s="247"/>
      <c r="J38" s="247"/>
      <c r="K38" s="248"/>
    </row>
  </sheetData>
  <mergeCells count="3">
    <mergeCell ref="B3:K3"/>
    <mergeCell ref="B4:K4"/>
    <mergeCell ref="B38:K38"/>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&amp;R49</oddHeader>
  </headerFooter>
  <rowBreaks count="1" manualBreakCount="1">
    <brk id="38" max="16383" man="1"/>
  </rowBreaks>
  <colBreaks count="1" manualBreakCount="1">
    <brk id="11" max="1048575"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8"/>
  <sheetViews>
    <sheetView zoomScaleSheetLayoutView="100" workbookViewId="0">
      <selection activeCell="I14" sqref="I14"/>
    </sheetView>
  </sheetViews>
  <sheetFormatPr defaultColWidth="8.85546875" defaultRowHeight="15" x14ac:dyDescent="0.25"/>
  <cols>
    <col min="1" max="1" width="6.140625" style="2" customWidth="1"/>
    <col min="2" max="2" width="51" style="2" bestFit="1" customWidth="1"/>
    <col min="3" max="11" width="11.28515625" style="2" customWidth="1"/>
    <col min="12" max="16384" width="8.85546875" style="2"/>
  </cols>
  <sheetData>
    <row r="2" spans="2:11" ht="15.75" thickBot="1" x14ac:dyDescent="0.3"/>
    <row r="3" spans="2:11" x14ac:dyDescent="0.25">
      <c r="B3" s="237" t="s">
        <v>190</v>
      </c>
      <c r="C3" s="238"/>
      <c r="D3" s="238"/>
      <c r="E3" s="238"/>
      <c r="F3" s="238"/>
      <c r="G3" s="238"/>
      <c r="H3" s="238"/>
      <c r="I3" s="238"/>
      <c r="J3" s="238"/>
      <c r="K3" s="239"/>
    </row>
    <row r="4" spans="2:11" x14ac:dyDescent="0.25">
      <c r="B4" s="249" t="s">
        <v>198</v>
      </c>
      <c r="C4" s="241"/>
      <c r="D4" s="241"/>
      <c r="E4" s="241"/>
      <c r="F4" s="241"/>
      <c r="G4" s="241"/>
      <c r="H4" s="241"/>
      <c r="I4" s="241"/>
      <c r="J4" s="241"/>
      <c r="K4" s="243"/>
    </row>
    <row r="5" spans="2:11" s="67" customFormat="1" x14ac:dyDescent="0.25">
      <c r="B5" s="65"/>
      <c r="C5" s="4" t="s">
        <v>72</v>
      </c>
      <c r="D5" s="4" t="s">
        <v>73</v>
      </c>
      <c r="E5" s="4" t="s">
        <v>74</v>
      </c>
      <c r="F5" s="4" t="s">
        <v>75</v>
      </c>
      <c r="G5" s="4" t="s">
        <v>76</v>
      </c>
      <c r="H5" s="4" t="s">
        <v>77</v>
      </c>
      <c r="I5" s="4" t="s">
        <v>78</v>
      </c>
      <c r="J5" s="4" t="s">
        <v>79</v>
      </c>
      <c r="K5" s="66" t="s">
        <v>3</v>
      </c>
    </row>
    <row r="6" spans="2:11" x14ac:dyDescent="0.25">
      <c r="B6" s="1" t="s">
        <v>11</v>
      </c>
      <c r="C6" s="4" t="s">
        <v>4</v>
      </c>
      <c r="D6" s="4" t="s">
        <v>4</v>
      </c>
      <c r="E6" s="4" t="s">
        <v>4</v>
      </c>
      <c r="F6" s="4" t="s">
        <v>4</v>
      </c>
      <c r="G6" s="4" t="s">
        <v>4</v>
      </c>
      <c r="H6" s="4" t="s">
        <v>4</v>
      </c>
      <c r="I6" s="4" t="s">
        <v>4</v>
      </c>
      <c r="J6" s="4" t="s">
        <v>4</v>
      </c>
      <c r="K6" s="66" t="s">
        <v>4</v>
      </c>
    </row>
    <row r="7" spans="2:11" x14ac:dyDescent="0.25">
      <c r="B7" s="25" t="s">
        <v>12</v>
      </c>
      <c r="C7" s="54">
        <v>4.1666666666666664E-4</v>
      </c>
      <c r="D7" s="54"/>
      <c r="E7" s="54"/>
      <c r="F7" s="54"/>
      <c r="G7" s="54"/>
      <c r="H7" s="54"/>
      <c r="I7" s="54"/>
      <c r="J7" s="54"/>
      <c r="K7" s="68">
        <v>4.1666666666666664E-4</v>
      </c>
    </row>
    <row r="8" spans="2:11" x14ac:dyDescent="0.25">
      <c r="B8" s="25" t="s">
        <v>80</v>
      </c>
      <c r="C8" s="54"/>
      <c r="D8" s="54"/>
      <c r="E8" s="54"/>
      <c r="F8" s="54"/>
      <c r="G8" s="54"/>
      <c r="H8" s="54"/>
      <c r="I8" s="54"/>
      <c r="J8" s="54"/>
      <c r="K8" s="68"/>
    </row>
    <row r="9" spans="2:11" x14ac:dyDescent="0.25">
      <c r="B9" s="25" t="s">
        <v>13</v>
      </c>
      <c r="C9" s="54">
        <v>6.9444444444444447E-4</v>
      </c>
      <c r="D9" s="54"/>
      <c r="E9" s="54"/>
      <c r="F9" s="54"/>
      <c r="G9" s="54"/>
      <c r="H9" s="54"/>
      <c r="I9" s="54"/>
      <c r="J9" s="54"/>
      <c r="K9" s="68">
        <v>6.9444444444444447E-4</v>
      </c>
    </row>
    <row r="10" spans="2:11" x14ac:dyDescent="0.25">
      <c r="B10" s="25" t="s">
        <v>14</v>
      </c>
      <c r="C10" s="54">
        <v>4.0509259259259258E-4</v>
      </c>
      <c r="D10" s="54"/>
      <c r="E10" s="54"/>
      <c r="F10" s="54"/>
      <c r="G10" s="54"/>
      <c r="H10" s="54"/>
      <c r="I10" s="54"/>
      <c r="J10" s="54"/>
      <c r="K10" s="68">
        <v>4.0509259259259258E-4</v>
      </c>
    </row>
    <row r="11" spans="2:11" x14ac:dyDescent="0.25">
      <c r="B11" s="25" t="s">
        <v>15</v>
      </c>
      <c r="C11" s="54">
        <v>5.2083333333333333E-4</v>
      </c>
      <c r="D11" s="54"/>
      <c r="E11" s="54"/>
      <c r="F11" s="54"/>
      <c r="G11" s="54"/>
      <c r="H11" s="54"/>
      <c r="I11" s="54"/>
      <c r="J11" s="54"/>
      <c r="K11" s="68">
        <v>5.2083333333333333E-4</v>
      </c>
    </row>
    <row r="12" spans="2:11" x14ac:dyDescent="0.25">
      <c r="B12" s="25" t="s">
        <v>111</v>
      </c>
      <c r="C12" s="54">
        <v>1.4930555555555554E-3</v>
      </c>
      <c r="D12" s="54"/>
      <c r="E12" s="54"/>
      <c r="F12" s="54"/>
      <c r="G12" s="54"/>
      <c r="H12" s="54"/>
      <c r="I12" s="54"/>
      <c r="J12" s="54"/>
      <c r="K12" s="68">
        <v>1.4930555555555554E-3</v>
      </c>
    </row>
    <row r="13" spans="2:11" x14ac:dyDescent="0.25">
      <c r="B13" s="25" t="s">
        <v>16</v>
      </c>
      <c r="C13" s="54"/>
      <c r="D13" s="54"/>
      <c r="E13" s="54"/>
      <c r="F13" s="54"/>
      <c r="G13" s="54"/>
      <c r="H13" s="54"/>
      <c r="I13" s="54"/>
      <c r="J13" s="54"/>
      <c r="K13" s="68"/>
    </row>
    <row r="14" spans="2:11" x14ac:dyDescent="0.25">
      <c r="B14" s="95" t="s">
        <v>105</v>
      </c>
      <c r="C14" s="54"/>
      <c r="D14" s="54"/>
      <c r="E14" s="54"/>
      <c r="F14" s="54"/>
      <c r="G14" s="54"/>
      <c r="H14" s="54"/>
      <c r="I14" s="54"/>
      <c r="J14" s="54"/>
      <c r="K14" s="68"/>
    </row>
    <row r="15" spans="2:11" x14ac:dyDescent="0.25">
      <c r="B15" s="25" t="s">
        <v>17</v>
      </c>
      <c r="C15" s="54"/>
      <c r="D15" s="54"/>
      <c r="E15" s="54"/>
      <c r="F15" s="54"/>
      <c r="G15" s="54"/>
      <c r="H15" s="54"/>
      <c r="I15" s="54"/>
      <c r="J15" s="54"/>
      <c r="K15" s="68"/>
    </row>
    <row r="16" spans="2:11" x14ac:dyDescent="0.25">
      <c r="B16" s="25" t="s">
        <v>18</v>
      </c>
      <c r="C16" s="54"/>
      <c r="D16" s="54"/>
      <c r="E16" s="54"/>
      <c r="F16" s="54"/>
      <c r="G16" s="54"/>
      <c r="H16" s="54"/>
      <c r="I16" s="54"/>
      <c r="J16" s="54"/>
      <c r="K16" s="68"/>
    </row>
    <row r="17" spans="2:11" x14ac:dyDescent="0.25">
      <c r="B17" s="25" t="s">
        <v>19</v>
      </c>
      <c r="C17" s="54"/>
      <c r="D17" s="54"/>
      <c r="E17" s="54"/>
      <c r="F17" s="54"/>
      <c r="G17" s="54"/>
      <c r="H17" s="54"/>
      <c r="I17" s="54"/>
      <c r="J17" s="54"/>
      <c r="K17" s="68"/>
    </row>
    <row r="18" spans="2:11" x14ac:dyDescent="0.25">
      <c r="B18" s="25" t="s">
        <v>20</v>
      </c>
      <c r="C18" s="54"/>
      <c r="D18" s="54"/>
      <c r="E18" s="54"/>
      <c r="F18" s="54"/>
      <c r="G18" s="54"/>
      <c r="H18" s="54"/>
      <c r="I18" s="54"/>
      <c r="J18" s="54"/>
      <c r="K18" s="68"/>
    </row>
    <row r="19" spans="2:11" x14ac:dyDescent="0.25">
      <c r="B19" s="25" t="s">
        <v>21</v>
      </c>
      <c r="C19" s="54"/>
      <c r="D19" s="54"/>
      <c r="E19" s="54"/>
      <c r="F19" s="54"/>
      <c r="G19" s="54"/>
      <c r="H19" s="54"/>
      <c r="I19" s="54"/>
      <c r="J19" s="54"/>
      <c r="K19" s="68"/>
    </row>
    <row r="20" spans="2:11" x14ac:dyDescent="0.25">
      <c r="B20" s="57" t="s">
        <v>81</v>
      </c>
      <c r="C20" s="54"/>
      <c r="D20" s="54"/>
      <c r="E20" s="54"/>
      <c r="F20" s="54"/>
      <c r="G20" s="54"/>
      <c r="H20" s="54"/>
      <c r="I20" s="54"/>
      <c r="J20" s="54"/>
      <c r="K20" s="68"/>
    </row>
    <row r="21" spans="2:11" x14ac:dyDescent="0.25">
      <c r="B21" s="58" t="s">
        <v>82</v>
      </c>
      <c r="C21" s="54"/>
      <c r="D21" s="54"/>
      <c r="E21" s="54"/>
      <c r="F21" s="54"/>
      <c r="G21" s="54"/>
      <c r="H21" s="54"/>
      <c r="I21" s="54"/>
      <c r="J21" s="54"/>
      <c r="K21" s="68"/>
    </row>
    <row r="22" spans="2:11" x14ac:dyDescent="0.25">
      <c r="B22" s="25" t="s">
        <v>22</v>
      </c>
      <c r="C22" s="54"/>
      <c r="D22" s="54"/>
      <c r="E22" s="54"/>
      <c r="F22" s="54"/>
      <c r="G22" s="54"/>
      <c r="H22" s="54"/>
      <c r="I22" s="54"/>
      <c r="J22" s="54"/>
      <c r="K22" s="68"/>
    </row>
    <row r="23" spans="2:11" x14ac:dyDescent="0.25">
      <c r="B23" s="25" t="s">
        <v>23</v>
      </c>
      <c r="C23" s="54"/>
      <c r="D23" s="54"/>
      <c r="E23" s="54"/>
      <c r="F23" s="54"/>
      <c r="G23" s="54"/>
      <c r="H23" s="54"/>
      <c r="I23" s="54"/>
      <c r="J23" s="54"/>
      <c r="K23" s="68"/>
    </row>
    <row r="24" spans="2:11" x14ac:dyDescent="0.25">
      <c r="B24" s="25" t="s">
        <v>24</v>
      </c>
      <c r="C24" s="54">
        <v>3.2060185185185191E-3</v>
      </c>
      <c r="D24" s="54"/>
      <c r="E24" s="54"/>
      <c r="F24" s="54"/>
      <c r="G24" s="54"/>
      <c r="H24" s="54"/>
      <c r="I24" s="54"/>
      <c r="J24" s="54"/>
      <c r="K24" s="68">
        <v>3.2060185185185191E-3</v>
      </c>
    </row>
    <row r="25" spans="2:11" x14ac:dyDescent="0.25">
      <c r="B25" s="29" t="s">
        <v>3</v>
      </c>
      <c r="C25" s="30">
        <v>6.7361111111111111E-3</v>
      </c>
      <c r="D25" s="30"/>
      <c r="E25" s="30"/>
      <c r="F25" s="30"/>
      <c r="G25" s="30"/>
      <c r="H25" s="30"/>
      <c r="I25" s="30"/>
      <c r="J25" s="34"/>
      <c r="K25" s="69">
        <v>6.7361111111111111E-3</v>
      </c>
    </row>
    <row r="26" spans="2:11" x14ac:dyDescent="0.25">
      <c r="B26" s="70"/>
      <c r="C26" s="71"/>
      <c r="D26" s="71"/>
      <c r="E26" s="71"/>
      <c r="F26" s="71"/>
      <c r="G26" s="71"/>
      <c r="H26" s="71"/>
      <c r="I26" s="71"/>
      <c r="J26" s="72"/>
      <c r="K26" s="73"/>
    </row>
    <row r="27" spans="2:11" x14ac:dyDescent="0.25">
      <c r="B27" s="1" t="s">
        <v>25</v>
      </c>
      <c r="C27" s="4" t="s">
        <v>4</v>
      </c>
      <c r="D27" s="4" t="s">
        <v>4</v>
      </c>
      <c r="E27" s="4" t="s">
        <v>4</v>
      </c>
      <c r="F27" s="4" t="s">
        <v>4</v>
      </c>
      <c r="G27" s="4" t="s">
        <v>4</v>
      </c>
      <c r="H27" s="4" t="s">
        <v>4</v>
      </c>
      <c r="I27" s="4" t="s">
        <v>4</v>
      </c>
      <c r="J27" s="4" t="s">
        <v>4</v>
      </c>
      <c r="K27" s="66" t="s">
        <v>4</v>
      </c>
    </row>
    <row r="28" spans="2:11" x14ac:dyDescent="0.25">
      <c r="B28" s="25" t="s">
        <v>26</v>
      </c>
      <c r="C28" s="54">
        <v>3.1250000000000001E-4</v>
      </c>
      <c r="D28" s="54"/>
      <c r="E28" s="54"/>
      <c r="F28" s="54"/>
      <c r="G28" s="54"/>
      <c r="H28" s="54"/>
      <c r="I28" s="54"/>
      <c r="J28" s="54"/>
      <c r="K28" s="68">
        <v>3.1250000000000001E-4</v>
      </c>
    </row>
    <row r="29" spans="2:11" x14ac:dyDescent="0.25">
      <c r="B29" s="25" t="s">
        <v>27</v>
      </c>
      <c r="C29" s="54"/>
      <c r="D29" s="54"/>
      <c r="E29" s="54"/>
      <c r="F29" s="54"/>
      <c r="G29" s="54"/>
      <c r="H29" s="54"/>
      <c r="I29" s="54"/>
      <c r="J29" s="54"/>
      <c r="K29" s="68"/>
    </row>
    <row r="30" spans="2:11" x14ac:dyDescent="0.25">
      <c r="B30" s="25" t="s">
        <v>28</v>
      </c>
      <c r="C30" s="54"/>
      <c r="D30" s="54"/>
      <c r="E30" s="54"/>
      <c r="F30" s="54"/>
      <c r="G30" s="54"/>
      <c r="H30" s="54"/>
      <c r="I30" s="54"/>
      <c r="J30" s="54"/>
      <c r="K30" s="68"/>
    </row>
    <row r="31" spans="2:11" x14ac:dyDescent="0.25">
      <c r="B31" s="25" t="s">
        <v>29</v>
      </c>
      <c r="C31" s="54">
        <v>1.25E-3</v>
      </c>
      <c r="D31" s="54"/>
      <c r="E31" s="54"/>
      <c r="F31" s="54"/>
      <c r="G31" s="54"/>
      <c r="H31" s="54"/>
      <c r="I31" s="54"/>
      <c r="J31" s="54"/>
      <c r="K31" s="68">
        <v>1.25E-3</v>
      </c>
    </row>
    <row r="32" spans="2:11" x14ac:dyDescent="0.25">
      <c r="B32" s="25" t="s">
        <v>30</v>
      </c>
      <c r="C32" s="54">
        <v>1.7939814814814815E-3</v>
      </c>
      <c r="D32" s="54"/>
      <c r="E32" s="54"/>
      <c r="F32" s="54"/>
      <c r="G32" s="54"/>
      <c r="H32" s="54"/>
      <c r="I32" s="54"/>
      <c r="J32" s="54"/>
      <c r="K32" s="68">
        <v>1.7939814814814815E-3</v>
      </c>
    </row>
    <row r="33" spans="2:11" x14ac:dyDescent="0.25">
      <c r="B33" s="25" t="s">
        <v>31</v>
      </c>
      <c r="C33" s="54"/>
      <c r="D33" s="54"/>
      <c r="E33" s="54"/>
      <c r="F33" s="54"/>
      <c r="G33" s="54"/>
      <c r="H33" s="54"/>
      <c r="I33" s="54"/>
      <c r="J33" s="54"/>
      <c r="K33" s="68"/>
    </row>
    <row r="34" spans="2:11" x14ac:dyDescent="0.25">
      <c r="B34" s="29" t="s">
        <v>3</v>
      </c>
      <c r="C34" s="30">
        <v>3.3564814814814816E-3</v>
      </c>
      <c r="D34" s="30"/>
      <c r="E34" s="30"/>
      <c r="F34" s="30"/>
      <c r="G34" s="30"/>
      <c r="H34" s="30"/>
      <c r="I34" s="30"/>
      <c r="J34" s="34"/>
      <c r="K34" s="69">
        <v>3.3564814814814816E-3</v>
      </c>
    </row>
    <row r="35" spans="2:11" x14ac:dyDescent="0.25">
      <c r="B35" s="29"/>
      <c r="C35" s="74"/>
      <c r="D35" s="74"/>
      <c r="E35" s="74"/>
      <c r="F35" s="74"/>
      <c r="G35" s="74"/>
      <c r="H35" s="74"/>
      <c r="I35" s="74"/>
      <c r="J35" s="74"/>
      <c r="K35" s="68"/>
    </row>
    <row r="36" spans="2:11" x14ac:dyDescent="0.25">
      <c r="B36" s="29" t="s">
        <v>6</v>
      </c>
      <c r="C36" s="34">
        <v>1.0092592592592592E-2</v>
      </c>
      <c r="D36" s="34"/>
      <c r="E36" s="34"/>
      <c r="F36" s="34"/>
      <c r="G36" s="34"/>
      <c r="H36" s="34"/>
      <c r="I36" s="34"/>
      <c r="J36" s="34"/>
      <c r="K36" s="76">
        <v>1.0092592592592592E-2</v>
      </c>
    </row>
    <row r="37" spans="2:11" x14ac:dyDescent="0.25">
      <c r="B37" s="29"/>
      <c r="C37" s="53"/>
      <c r="D37" s="53"/>
      <c r="E37" s="53"/>
      <c r="F37" s="53"/>
      <c r="G37" s="53"/>
      <c r="H37" s="53"/>
      <c r="I37" s="53"/>
      <c r="J37" s="77"/>
      <c r="K37" s="78"/>
    </row>
    <row r="38" spans="2:11" ht="66" customHeight="1" thickBot="1" x14ac:dyDescent="0.3">
      <c r="B38" s="256" t="s">
        <v>38</v>
      </c>
      <c r="C38" s="247"/>
      <c r="D38" s="247"/>
      <c r="E38" s="247"/>
      <c r="F38" s="247"/>
      <c r="G38" s="247"/>
      <c r="H38" s="247"/>
      <c r="I38" s="247"/>
      <c r="J38" s="247"/>
      <c r="K38" s="248"/>
    </row>
  </sheetData>
  <mergeCells count="3">
    <mergeCell ref="B3:K3"/>
    <mergeCell ref="B4:K4"/>
    <mergeCell ref="B38:K38"/>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&amp;R48</oddHeader>
  </headerFooter>
  <rowBreaks count="1" manualBreakCount="1">
    <brk id="38" max="16383" man="1"/>
  </rowBreaks>
  <colBreaks count="1" manualBreakCount="1">
    <brk id="11" max="1048575"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8"/>
  <sheetViews>
    <sheetView zoomScaleSheetLayoutView="100" workbookViewId="0">
      <selection activeCell="I14" sqref="I14"/>
    </sheetView>
  </sheetViews>
  <sheetFormatPr defaultColWidth="8.85546875" defaultRowHeight="15" x14ac:dyDescent="0.25"/>
  <cols>
    <col min="1" max="1" width="6.140625" style="2" customWidth="1"/>
    <col min="2" max="2" width="51" style="2" bestFit="1" customWidth="1"/>
    <col min="3" max="11" width="11.28515625" style="2" customWidth="1"/>
    <col min="12" max="16384" width="8.85546875" style="2"/>
  </cols>
  <sheetData>
    <row r="2" spans="2:11" ht="15.75" thickBot="1" x14ac:dyDescent="0.3"/>
    <row r="3" spans="2:11" x14ac:dyDescent="0.25">
      <c r="B3" s="237" t="s">
        <v>175</v>
      </c>
      <c r="C3" s="238"/>
      <c r="D3" s="238"/>
      <c r="E3" s="238"/>
      <c r="F3" s="238"/>
      <c r="G3" s="238"/>
      <c r="H3" s="238"/>
      <c r="I3" s="238"/>
      <c r="J3" s="238"/>
      <c r="K3" s="239"/>
    </row>
    <row r="4" spans="2:11" x14ac:dyDescent="0.25">
      <c r="B4" s="249" t="s">
        <v>198</v>
      </c>
      <c r="C4" s="241"/>
      <c r="D4" s="241"/>
      <c r="E4" s="241"/>
      <c r="F4" s="241"/>
      <c r="G4" s="241"/>
      <c r="H4" s="241"/>
      <c r="I4" s="241"/>
      <c r="J4" s="241"/>
      <c r="K4" s="243"/>
    </row>
    <row r="5" spans="2:11" s="67" customFormat="1" x14ac:dyDescent="0.25">
      <c r="B5" s="65"/>
      <c r="C5" s="4" t="s">
        <v>72</v>
      </c>
      <c r="D5" s="4" t="s">
        <v>73</v>
      </c>
      <c r="E5" s="4" t="s">
        <v>74</v>
      </c>
      <c r="F5" s="4" t="s">
        <v>75</v>
      </c>
      <c r="G5" s="4" t="s">
        <v>76</v>
      </c>
      <c r="H5" s="4" t="s">
        <v>77</v>
      </c>
      <c r="I5" s="4" t="s">
        <v>78</v>
      </c>
      <c r="J5" s="4" t="s">
        <v>79</v>
      </c>
      <c r="K5" s="66" t="s">
        <v>3</v>
      </c>
    </row>
    <row r="6" spans="2:11" x14ac:dyDescent="0.25">
      <c r="B6" s="1" t="s">
        <v>11</v>
      </c>
      <c r="C6" s="4" t="s">
        <v>4</v>
      </c>
      <c r="D6" s="4" t="s">
        <v>4</v>
      </c>
      <c r="E6" s="4" t="s">
        <v>4</v>
      </c>
      <c r="F6" s="4" t="s">
        <v>4</v>
      </c>
      <c r="G6" s="4" t="s">
        <v>4</v>
      </c>
      <c r="H6" s="4" t="s">
        <v>4</v>
      </c>
      <c r="I6" s="4" t="s">
        <v>4</v>
      </c>
      <c r="J6" s="4" t="s">
        <v>4</v>
      </c>
      <c r="K6" s="66" t="s">
        <v>4</v>
      </c>
    </row>
    <row r="7" spans="2:11" x14ac:dyDescent="0.25">
      <c r="B7" s="25" t="s">
        <v>12</v>
      </c>
      <c r="C7" s="49"/>
      <c r="D7" s="49"/>
      <c r="E7" s="49"/>
      <c r="F7" s="49"/>
      <c r="G7" s="49"/>
      <c r="H7" s="54"/>
      <c r="I7" s="49"/>
      <c r="J7" s="49"/>
      <c r="K7" s="68"/>
    </row>
    <row r="8" spans="2:11" x14ac:dyDescent="0.25">
      <c r="B8" s="25" t="s">
        <v>80</v>
      </c>
      <c r="C8" s="49"/>
      <c r="D8" s="49"/>
      <c r="E8" s="49"/>
      <c r="F8" s="49"/>
      <c r="G8" s="49"/>
      <c r="H8" s="49"/>
      <c r="I8" s="49"/>
      <c r="J8" s="49"/>
      <c r="K8" s="68"/>
    </row>
    <row r="9" spans="2:11" x14ac:dyDescent="0.25">
      <c r="B9" s="25" t="s">
        <v>13</v>
      </c>
      <c r="C9" s="49"/>
      <c r="D9" s="156"/>
      <c r="E9" s="49"/>
      <c r="F9" s="49"/>
      <c r="G9" s="49"/>
      <c r="H9" s="49"/>
      <c r="I9" s="49"/>
      <c r="J9" s="49"/>
      <c r="K9" s="68"/>
    </row>
    <row r="10" spans="2:11" x14ac:dyDescent="0.25">
      <c r="B10" s="25" t="s">
        <v>14</v>
      </c>
      <c r="C10" s="49"/>
      <c r="D10" s="49"/>
      <c r="E10" s="49"/>
      <c r="F10" s="49"/>
      <c r="G10" s="49"/>
      <c r="H10" s="49"/>
      <c r="I10" s="49"/>
      <c r="J10" s="49"/>
      <c r="K10" s="68"/>
    </row>
    <row r="11" spans="2:11" x14ac:dyDescent="0.25">
      <c r="B11" s="25" t="s">
        <v>15</v>
      </c>
      <c r="C11" s="49"/>
      <c r="D11" s="49"/>
      <c r="E11" s="49"/>
      <c r="F11" s="49"/>
      <c r="G11" s="49"/>
      <c r="H11" s="49"/>
      <c r="I11" s="49"/>
      <c r="J11" s="49"/>
      <c r="K11" s="68"/>
    </row>
    <row r="12" spans="2:11" x14ac:dyDescent="0.25">
      <c r="B12" s="25" t="s">
        <v>111</v>
      </c>
      <c r="C12" s="49"/>
      <c r="D12" s="49"/>
      <c r="E12" s="49"/>
      <c r="F12" s="49"/>
      <c r="G12" s="49"/>
      <c r="H12" s="54"/>
      <c r="I12" s="49"/>
      <c r="J12" s="49"/>
      <c r="K12" s="68"/>
    </row>
    <row r="13" spans="2:11" x14ac:dyDescent="0.25">
      <c r="B13" s="25" t="s">
        <v>16</v>
      </c>
      <c r="C13" s="49"/>
      <c r="D13" s="49"/>
      <c r="E13" s="49"/>
      <c r="F13" s="49"/>
      <c r="G13" s="49"/>
      <c r="H13" s="49"/>
      <c r="I13" s="49"/>
      <c r="J13" s="49"/>
      <c r="K13" s="68"/>
    </row>
    <row r="14" spans="2:11" x14ac:dyDescent="0.25">
      <c r="B14" s="95" t="s">
        <v>105</v>
      </c>
      <c r="C14" s="49"/>
      <c r="D14" s="49"/>
      <c r="E14" s="49"/>
      <c r="F14" s="49"/>
      <c r="G14" s="49"/>
      <c r="H14" s="49"/>
      <c r="I14" s="49"/>
      <c r="J14" s="49"/>
      <c r="K14" s="68"/>
    </row>
    <row r="15" spans="2:11" x14ac:dyDescent="0.25">
      <c r="B15" s="25" t="s">
        <v>17</v>
      </c>
      <c r="C15" s="49"/>
      <c r="D15" s="49"/>
      <c r="E15" s="49"/>
      <c r="F15" s="49"/>
      <c r="G15" s="49"/>
      <c r="H15" s="49"/>
      <c r="I15" s="49"/>
      <c r="J15" s="49"/>
      <c r="K15" s="68"/>
    </row>
    <row r="16" spans="2:11" x14ac:dyDescent="0.25">
      <c r="B16" s="25" t="s">
        <v>18</v>
      </c>
      <c r="C16" s="49"/>
      <c r="D16" s="49"/>
      <c r="E16" s="49"/>
      <c r="F16" s="49"/>
      <c r="G16" s="49"/>
      <c r="H16" s="49"/>
      <c r="I16" s="49"/>
      <c r="J16" s="49"/>
      <c r="K16" s="68"/>
    </row>
    <row r="17" spans="2:11" x14ac:dyDescent="0.25">
      <c r="B17" s="25" t="s">
        <v>19</v>
      </c>
      <c r="C17" s="49"/>
      <c r="D17" s="49"/>
      <c r="E17" s="49"/>
      <c r="F17" s="49"/>
      <c r="G17" s="49"/>
      <c r="H17" s="49"/>
      <c r="I17" s="49"/>
      <c r="J17" s="49"/>
      <c r="K17" s="68"/>
    </row>
    <row r="18" spans="2:11" x14ac:dyDescent="0.25">
      <c r="B18" s="25" t="s">
        <v>20</v>
      </c>
      <c r="C18" s="49"/>
      <c r="D18" s="49"/>
      <c r="E18" s="49"/>
      <c r="F18" s="49"/>
      <c r="G18" s="49"/>
      <c r="H18" s="49"/>
      <c r="I18" s="49"/>
      <c r="J18" s="49"/>
      <c r="K18" s="68"/>
    </row>
    <row r="19" spans="2:11" x14ac:dyDescent="0.25">
      <c r="B19" s="25" t="s">
        <v>21</v>
      </c>
      <c r="C19" s="49"/>
      <c r="D19" s="49"/>
      <c r="E19" s="49"/>
      <c r="F19" s="49"/>
      <c r="G19" s="49"/>
      <c r="H19" s="49"/>
      <c r="I19" s="49"/>
      <c r="J19" s="49"/>
      <c r="K19" s="68"/>
    </row>
    <row r="20" spans="2:11" x14ac:dyDescent="0.25">
      <c r="B20" s="57" t="s">
        <v>81</v>
      </c>
      <c r="C20" s="49"/>
      <c r="D20" s="49"/>
      <c r="E20" s="49"/>
      <c r="F20" s="49"/>
      <c r="G20" s="49"/>
      <c r="H20" s="49"/>
      <c r="I20" s="49"/>
      <c r="J20" s="49"/>
      <c r="K20" s="68"/>
    </row>
    <row r="21" spans="2:11" x14ac:dyDescent="0.25">
      <c r="B21" s="58" t="s">
        <v>82</v>
      </c>
      <c r="C21" s="49"/>
      <c r="D21" s="49"/>
      <c r="E21" s="49"/>
      <c r="F21" s="49"/>
      <c r="G21" s="49"/>
      <c r="H21" s="49"/>
      <c r="I21" s="49"/>
      <c r="J21" s="49"/>
      <c r="K21" s="68"/>
    </row>
    <row r="22" spans="2:11" x14ac:dyDescent="0.25">
      <c r="B22" s="25" t="s">
        <v>22</v>
      </c>
      <c r="C22" s="49"/>
      <c r="D22" s="49"/>
      <c r="E22" s="49"/>
      <c r="F22" s="49"/>
      <c r="G22" s="49"/>
      <c r="H22" s="49"/>
      <c r="I22" s="49"/>
      <c r="J22" s="49"/>
      <c r="K22" s="68"/>
    </row>
    <row r="23" spans="2:11" x14ac:dyDescent="0.25">
      <c r="B23" s="25" t="s">
        <v>23</v>
      </c>
      <c r="C23" s="49"/>
      <c r="D23" s="49"/>
      <c r="E23" s="49"/>
      <c r="F23" s="49"/>
      <c r="G23" s="49"/>
      <c r="H23" s="49"/>
      <c r="I23" s="49"/>
      <c r="J23" s="49"/>
      <c r="K23" s="68"/>
    </row>
    <row r="24" spans="2:11" x14ac:dyDescent="0.25">
      <c r="B24" s="25" t="s">
        <v>24</v>
      </c>
      <c r="C24" s="49"/>
      <c r="D24" s="49"/>
      <c r="E24" s="49"/>
      <c r="F24" s="49"/>
      <c r="G24" s="49"/>
      <c r="H24" s="49"/>
      <c r="I24" s="49"/>
      <c r="J24" s="49"/>
      <c r="K24" s="68"/>
    </row>
    <row r="25" spans="2:11" x14ac:dyDescent="0.25">
      <c r="B25" s="29" t="s">
        <v>3</v>
      </c>
      <c r="C25" s="30"/>
      <c r="D25" s="30"/>
      <c r="E25" s="30"/>
      <c r="F25" s="30"/>
      <c r="G25" s="30"/>
      <c r="H25" s="30"/>
      <c r="I25" s="44"/>
      <c r="J25" s="51"/>
      <c r="K25" s="76"/>
    </row>
    <row r="26" spans="2:11" x14ac:dyDescent="0.25">
      <c r="B26" s="70"/>
      <c r="C26" s="80"/>
      <c r="D26" s="80"/>
      <c r="E26" s="80"/>
      <c r="F26" s="80"/>
      <c r="G26" s="80"/>
      <c r="H26" s="80"/>
      <c r="I26" s="80"/>
      <c r="J26" s="81"/>
      <c r="K26" s="82"/>
    </row>
    <row r="27" spans="2:11" x14ac:dyDescent="0.25">
      <c r="B27" s="1" t="s">
        <v>25</v>
      </c>
      <c r="C27" s="4" t="s">
        <v>4</v>
      </c>
      <c r="D27" s="4" t="s">
        <v>4</v>
      </c>
      <c r="E27" s="4" t="s">
        <v>4</v>
      </c>
      <c r="F27" s="4" t="s">
        <v>4</v>
      </c>
      <c r="G27" s="4" t="s">
        <v>4</v>
      </c>
      <c r="H27" s="4" t="s">
        <v>4</v>
      </c>
      <c r="I27" s="4" t="s">
        <v>4</v>
      </c>
      <c r="J27" s="4" t="s">
        <v>4</v>
      </c>
      <c r="K27" s="66" t="s">
        <v>4</v>
      </c>
    </row>
    <row r="28" spans="2:11" x14ac:dyDescent="0.25">
      <c r="B28" s="25" t="s">
        <v>26</v>
      </c>
      <c r="C28" s="49"/>
      <c r="D28" s="49"/>
      <c r="E28" s="49"/>
      <c r="F28" s="49"/>
      <c r="G28" s="49"/>
      <c r="H28" s="49"/>
      <c r="I28" s="49"/>
      <c r="J28" s="40"/>
      <c r="K28" s="68"/>
    </row>
    <row r="29" spans="2:11" x14ac:dyDescent="0.25">
      <c r="B29" s="25" t="s">
        <v>27</v>
      </c>
      <c r="C29" s="49"/>
      <c r="D29" s="49"/>
      <c r="E29" s="49"/>
      <c r="F29" s="49"/>
      <c r="G29" s="49"/>
      <c r="H29" s="49"/>
      <c r="I29" s="49"/>
      <c r="J29" s="83"/>
      <c r="K29" s="68"/>
    </row>
    <row r="30" spans="2:11" x14ac:dyDescent="0.25">
      <c r="B30" s="25" t="s">
        <v>28</v>
      </c>
      <c r="C30" s="49"/>
      <c r="D30" s="165"/>
      <c r="E30" s="49"/>
      <c r="F30" s="49"/>
      <c r="G30" s="49"/>
      <c r="H30" s="49"/>
      <c r="I30" s="4"/>
      <c r="J30" s="4"/>
      <c r="K30" s="68"/>
    </row>
    <row r="31" spans="2:11" x14ac:dyDescent="0.25">
      <c r="B31" s="25" t="s">
        <v>29</v>
      </c>
      <c r="C31" s="49"/>
      <c r="D31" s="165"/>
      <c r="E31" s="49"/>
      <c r="F31" s="49"/>
      <c r="G31" s="49"/>
      <c r="H31" s="49"/>
      <c r="I31" s="4"/>
      <c r="J31" s="4"/>
      <c r="K31" s="68"/>
    </row>
    <row r="32" spans="2:11" x14ac:dyDescent="0.25">
      <c r="B32" s="25" t="s">
        <v>30</v>
      </c>
      <c r="C32" s="49"/>
      <c r="D32" s="49"/>
      <c r="E32" s="49"/>
      <c r="F32" s="49"/>
      <c r="G32" s="49"/>
      <c r="H32" s="49"/>
      <c r="I32" s="49"/>
      <c r="J32" s="49"/>
      <c r="K32" s="68"/>
    </row>
    <row r="33" spans="2:11" x14ac:dyDescent="0.25">
      <c r="B33" s="25" t="s">
        <v>31</v>
      </c>
      <c r="C33" s="49"/>
      <c r="D33" s="49"/>
      <c r="E33" s="49"/>
      <c r="F33" s="49"/>
      <c r="G33" s="49"/>
      <c r="H33" s="49"/>
      <c r="I33" s="49"/>
      <c r="J33" s="49"/>
      <c r="K33" s="68"/>
    </row>
    <row r="34" spans="2:11" x14ac:dyDescent="0.25">
      <c r="B34" s="29" t="s">
        <v>3</v>
      </c>
      <c r="C34" s="30"/>
      <c r="D34" s="30"/>
      <c r="E34" s="30"/>
      <c r="F34" s="30"/>
      <c r="G34" s="30"/>
      <c r="H34" s="30"/>
      <c r="I34" s="30"/>
      <c r="J34" s="34"/>
      <c r="K34" s="69"/>
    </row>
    <row r="35" spans="2:11" x14ac:dyDescent="0.25">
      <c r="B35" s="29"/>
      <c r="C35" s="74"/>
      <c r="D35" s="74"/>
      <c r="E35" s="74"/>
      <c r="F35" s="74"/>
      <c r="G35" s="74"/>
      <c r="H35" s="74"/>
      <c r="I35" s="74"/>
      <c r="J35" s="74"/>
      <c r="K35" s="68"/>
    </row>
    <row r="36" spans="2:11" x14ac:dyDescent="0.25">
      <c r="B36" s="29" t="s">
        <v>6</v>
      </c>
      <c r="C36" s="34"/>
      <c r="D36" s="34"/>
      <c r="E36" s="34"/>
      <c r="F36" s="34"/>
      <c r="G36" s="34"/>
      <c r="H36" s="34"/>
      <c r="I36" s="34"/>
      <c r="J36" s="34"/>
      <c r="K36" s="76"/>
    </row>
    <row r="37" spans="2:11" x14ac:dyDescent="0.25">
      <c r="B37" s="29"/>
      <c r="C37" s="53"/>
      <c r="D37" s="53"/>
      <c r="E37" s="53"/>
      <c r="F37" s="53"/>
      <c r="G37" s="53"/>
      <c r="H37" s="53"/>
      <c r="I37" s="53"/>
      <c r="J37" s="77"/>
      <c r="K37" s="78"/>
    </row>
    <row r="38" spans="2:11" ht="66" customHeight="1" thickBot="1" x14ac:dyDescent="0.3">
      <c r="B38" s="256" t="s">
        <v>38</v>
      </c>
      <c r="C38" s="247"/>
      <c r="D38" s="247"/>
      <c r="E38" s="247"/>
      <c r="F38" s="247"/>
      <c r="G38" s="247"/>
      <c r="H38" s="247"/>
      <c r="I38" s="247"/>
      <c r="J38" s="247"/>
      <c r="K38" s="248"/>
    </row>
  </sheetData>
  <mergeCells count="3">
    <mergeCell ref="B3:K3"/>
    <mergeCell ref="B4:K4"/>
    <mergeCell ref="B38:K38"/>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&amp;R50</oddHeader>
  </headerFooter>
  <rowBreaks count="1" manualBreakCount="1">
    <brk id="38" max="16383" man="1"/>
  </rowBreaks>
  <colBreaks count="1" manualBreakCount="1">
    <brk id="11" max="1048575"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8"/>
  <sheetViews>
    <sheetView zoomScaleSheetLayoutView="100" workbookViewId="0">
      <selection activeCell="I14" sqref="I14"/>
    </sheetView>
  </sheetViews>
  <sheetFormatPr defaultColWidth="8.85546875" defaultRowHeight="15" x14ac:dyDescent="0.25"/>
  <cols>
    <col min="1" max="1" width="6.140625" style="2" customWidth="1"/>
    <col min="2" max="2" width="51" style="2" bestFit="1" customWidth="1"/>
    <col min="3" max="11" width="11.28515625" style="2" customWidth="1"/>
    <col min="12" max="16384" width="8.85546875" style="2"/>
  </cols>
  <sheetData>
    <row r="2" spans="2:11" ht="15.75" thickBot="1" x14ac:dyDescent="0.3"/>
    <row r="3" spans="2:11" x14ac:dyDescent="0.25">
      <c r="B3" s="237" t="s">
        <v>176</v>
      </c>
      <c r="C3" s="238"/>
      <c r="D3" s="238"/>
      <c r="E3" s="238"/>
      <c r="F3" s="238"/>
      <c r="G3" s="238"/>
      <c r="H3" s="238"/>
      <c r="I3" s="238"/>
      <c r="J3" s="238"/>
      <c r="K3" s="239"/>
    </row>
    <row r="4" spans="2:11" x14ac:dyDescent="0.25">
      <c r="B4" s="249" t="s">
        <v>198</v>
      </c>
      <c r="C4" s="241"/>
      <c r="D4" s="241"/>
      <c r="E4" s="241"/>
      <c r="F4" s="241"/>
      <c r="G4" s="241"/>
      <c r="H4" s="241"/>
      <c r="I4" s="241"/>
      <c r="J4" s="241"/>
      <c r="K4" s="243"/>
    </row>
    <row r="5" spans="2:11" s="67" customFormat="1" x14ac:dyDescent="0.25">
      <c r="B5" s="65"/>
      <c r="C5" s="4" t="s">
        <v>72</v>
      </c>
      <c r="D5" s="4" t="s">
        <v>73</v>
      </c>
      <c r="E5" s="4" t="s">
        <v>74</v>
      </c>
      <c r="F5" s="4" t="s">
        <v>75</v>
      </c>
      <c r="G5" s="4" t="s">
        <v>76</v>
      </c>
      <c r="H5" s="4" t="s">
        <v>77</v>
      </c>
      <c r="I5" s="4" t="s">
        <v>78</v>
      </c>
      <c r="J5" s="4" t="s">
        <v>79</v>
      </c>
      <c r="K5" s="66" t="s">
        <v>3</v>
      </c>
    </row>
    <row r="6" spans="2:11" x14ac:dyDescent="0.25">
      <c r="B6" s="1" t="s">
        <v>11</v>
      </c>
      <c r="C6" s="4" t="s">
        <v>4</v>
      </c>
      <c r="D6" s="4" t="s">
        <v>4</v>
      </c>
      <c r="E6" s="4" t="s">
        <v>4</v>
      </c>
      <c r="F6" s="4" t="s">
        <v>4</v>
      </c>
      <c r="G6" s="4" t="s">
        <v>4</v>
      </c>
      <c r="H6" s="4" t="s">
        <v>4</v>
      </c>
      <c r="I6" s="4" t="s">
        <v>4</v>
      </c>
      <c r="J6" s="4" t="s">
        <v>4</v>
      </c>
      <c r="K6" s="66" t="s">
        <v>4</v>
      </c>
    </row>
    <row r="7" spans="2:11" x14ac:dyDescent="0.25">
      <c r="B7" s="25" t="s">
        <v>12</v>
      </c>
      <c r="C7" s="159"/>
      <c r="D7" s="159"/>
      <c r="E7" s="159"/>
      <c r="F7" s="159"/>
      <c r="G7" s="159"/>
      <c r="H7" s="159"/>
      <c r="I7" s="159"/>
      <c r="J7" s="159"/>
      <c r="K7" s="68"/>
    </row>
    <row r="8" spans="2:11" x14ac:dyDescent="0.25">
      <c r="B8" s="25" t="s">
        <v>80</v>
      </c>
      <c r="C8" s="159"/>
      <c r="D8" s="159"/>
      <c r="E8" s="159"/>
      <c r="F8" s="159"/>
      <c r="G8" s="159"/>
      <c r="H8" s="159"/>
      <c r="I8" s="159"/>
      <c r="J8" s="159"/>
      <c r="K8" s="68"/>
    </row>
    <row r="9" spans="2:11" x14ac:dyDescent="0.25">
      <c r="B9" s="25" t="s">
        <v>13</v>
      </c>
      <c r="C9" s="159"/>
      <c r="D9" s="159"/>
      <c r="E9" s="159"/>
      <c r="F9" s="159"/>
      <c r="G9" s="159"/>
      <c r="H9" s="159"/>
      <c r="I9" s="159"/>
      <c r="J9" s="159"/>
      <c r="K9" s="68"/>
    </row>
    <row r="10" spans="2:11" x14ac:dyDescent="0.25">
      <c r="B10" s="25" t="s">
        <v>14</v>
      </c>
      <c r="C10" s="159"/>
      <c r="D10" s="159"/>
      <c r="E10" s="159"/>
      <c r="F10" s="159"/>
      <c r="G10" s="159"/>
      <c r="H10" s="159"/>
      <c r="I10" s="159"/>
      <c r="J10" s="159"/>
      <c r="K10" s="68"/>
    </row>
    <row r="11" spans="2:11" x14ac:dyDescent="0.25">
      <c r="B11" s="25" t="s">
        <v>15</v>
      </c>
      <c r="C11" s="159"/>
      <c r="D11" s="159"/>
      <c r="E11" s="159"/>
      <c r="F11" s="159"/>
      <c r="G11" s="159"/>
      <c r="H11" s="159"/>
      <c r="I11" s="159"/>
      <c r="J11" s="159"/>
      <c r="K11" s="68"/>
    </row>
    <row r="12" spans="2:11" x14ac:dyDescent="0.25">
      <c r="B12" s="25" t="s">
        <v>111</v>
      </c>
      <c r="C12" s="159"/>
      <c r="D12" s="159"/>
      <c r="E12" s="159"/>
      <c r="F12" s="159"/>
      <c r="G12" s="159"/>
      <c r="H12" s="54"/>
      <c r="I12" s="49"/>
      <c r="J12" s="49"/>
      <c r="K12" s="68"/>
    </row>
    <row r="13" spans="2:11" x14ac:dyDescent="0.25">
      <c r="B13" s="25" t="s">
        <v>16</v>
      </c>
      <c r="C13" s="159"/>
      <c r="D13" s="159"/>
      <c r="E13" s="159"/>
      <c r="F13" s="159"/>
      <c r="G13" s="159"/>
      <c r="H13" s="49"/>
      <c r="I13" s="49"/>
      <c r="J13" s="49"/>
      <c r="K13" s="68"/>
    </row>
    <row r="14" spans="2:11" x14ac:dyDescent="0.25">
      <c r="B14" s="95" t="s">
        <v>105</v>
      </c>
      <c r="C14" s="159"/>
      <c r="D14" s="159"/>
      <c r="E14" s="159"/>
      <c r="F14" s="159"/>
      <c r="G14" s="159"/>
      <c r="H14" s="49"/>
      <c r="I14" s="49"/>
      <c r="J14" s="49"/>
      <c r="K14" s="68"/>
    </row>
    <row r="15" spans="2:11" x14ac:dyDescent="0.25">
      <c r="B15" s="25" t="s">
        <v>17</v>
      </c>
      <c r="C15" s="159"/>
      <c r="D15" s="159"/>
      <c r="E15" s="159"/>
      <c r="F15" s="159"/>
      <c r="G15" s="159"/>
      <c r="H15" s="49"/>
      <c r="I15" s="49"/>
      <c r="J15" s="49"/>
      <c r="K15" s="68"/>
    </row>
    <row r="16" spans="2:11" x14ac:dyDescent="0.25">
      <c r="B16" s="25" t="s">
        <v>18</v>
      </c>
      <c r="C16" s="159"/>
      <c r="D16" s="159"/>
      <c r="E16" s="159"/>
      <c r="F16" s="159"/>
      <c r="G16" s="159"/>
      <c r="H16" s="49"/>
      <c r="I16" s="49"/>
      <c r="J16" s="49"/>
      <c r="K16" s="68"/>
    </row>
    <row r="17" spans="2:11" x14ac:dyDescent="0.25">
      <c r="B17" s="25" t="s">
        <v>19</v>
      </c>
      <c r="C17" s="159"/>
      <c r="D17" s="159"/>
      <c r="E17" s="159"/>
      <c r="F17" s="159"/>
      <c r="G17" s="159"/>
      <c r="H17" s="49"/>
      <c r="I17" s="49"/>
      <c r="J17" s="49"/>
      <c r="K17" s="68"/>
    </row>
    <row r="18" spans="2:11" x14ac:dyDescent="0.25">
      <c r="B18" s="25" t="s">
        <v>20</v>
      </c>
      <c r="C18" s="159"/>
      <c r="D18" s="159"/>
      <c r="E18" s="159"/>
      <c r="F18" s="159"/>
      <c r="G18" s="159"/>
      <c r="H18" s="49"/>
      <c r="I18" s="49"/>
      <c r="J18" s="49"/>
      <c r="K18" s="68"/>
    </row>
    <row r="19" spans="2:11" x14ac:dyDescent="0.25">
      <c r="B19" s="25" t="s">
        <v>21</v>
      </c>
      <c r="C19" s="159"/>
      <c r="D19" s="159"/>
      <c r="E19" s="159"/>
      <c r="F19" s="159"/>
      <c r="G19" s="159"/>
      <c r="H19" s="49"/>
      <c r="I19" s="49"/>
      <c r="J19" s="49"/>
      <c r="K19" s="68"/>
    </row>
    <row r="20" spans="2:11" x14ac:dyDescent="0.25">
      <c r="B20" s="57" t="s">
        <v>81</v>
      </c>
      <c r="C20" s="159"/>
      <c r="D20" s="159"/>
      <c r="E20" s="159"/>
      <c r="F20" s="159"/>
      <c r="G20" s="159"/>
      <c r="H20" s="49"/>
      <c r="I20" s="49"/>
      <c r="J20" s="49"/>
      <c r="K20" s="68"/>
    </row>
    <row r="21" spans="2:11" x14ac:dyDescent="0.25">
      <c r="B21" s="58" t="s">
        <v>82</v>
      </c>
      <c r="C21" s="159"/>
      <c r="D21" s="159"/>
      <c r="E21" s="159"/>
      <c r="F21" s="159"/>
      <c r="G21" s="159"/>
      <c r="H21" s="49"/>
      <c r="I21" s="49"/>
      <c r="J21" s="49"/>
      <c r="K21" s="68"/>
    </row>
    <row r="22" spans="2:11" x14ac:dyDescent="0.25">
      <c r="B22" s="25" t="s">
        <v>22</v>
      </c>
      <c r="C22" s="159"/>
      <c r="D22" s="159"/>
      <c r="E22" s="159"/>
      <c r="F22" s="159"/>
      <c r="G22" s="159"/>
      <c r="H22" s="49"/>
      <c r="I22" s="49"/>
      <c r="J22" s="49"/>
      <c r="K22" s="68"/>
    </row>
    <row r="23" spans="2:11" x14ac:dyDescent="0.25">
      <c r="B23" s="25" t="s">
        <v>23</v>
      </c>
      <c r="C23" s="159"/>
      <c r="D23" s="159"/>
      <c r="E23" s="159"/>
      <c r="F23" s="159"/>
      <c r="G23" s="159"/>
      <c r="H23" s="49"/>
      <c r="I23" s="49"/>
      <c r="J23" s="49"/>
      <c r="K23" s="68"/>
    </row>
    <row r="24" spans="2:11" x14ac:dyDescent="0.25">
      <c r="B24" s="25" t="s">
        <v>24</v>
      </c>
      <c r="C24" s="159"/>
      <c r="D24" s="159"/>
      <c r="E24" s="159"/>
      <c r="F24" s="54"/>
      <c r="G24" s="159"/>
      <c r="H24" s="49"/>
      <c r="I24" s="49"/>
      <c r="J24" s="49"/>
      <c r="K24" s="68"/>
    </row>
    <row r="25" spans="2:11" x14ac:dyDescent="0.25">
      <c r="B25" s="29" t="s">
        <v>3</v>
      </c>
      <c r="C25" s="30"/>
      <c r="D25" s="30"/>
      <c r="E25" s="30"/>
      <c r="F25" s="30"/>
      <c r="G25" s="30"/>
      <c r="H25" s="30"/>
      <c r="I25" s="44"/>
      <c r="J25" s="51"/>
      <c r="K25" s="76"/>
    </row>
    <row r="26" spans="2:11" x14ac:dyDescent="0.25">
      <c r="B26" s="70"/>
      <c r="C26" s="71"/>
      <c r="D26" s="71"/>
      <c r="E26" s="71"/>
      <c r="F26" s="71"/>
      <c r="G26" s="71"/>
      <c r="H26" s="80"/>
      <c r="I26" s="80"/>
      <c r="J26" s="81"/>
      <c r="K26" s="82"/>
    </row>
    <row r="27" spans="2:11" x14ac:dyDescent="0.25">
      <c r="B27" s="1" t="s">
        <v>25</v>
      </c>
      <c r="C27" s="4" t="s">
        <v>4</v>
      </c>
      <c r="D27" s="4" t="s">
        <v>4</v>
      </c>
      <c r="E27" s="4" t="s">
        <v>4</v>
      </c>
      <c r="F27" s="4" t="s">
        <v>4</v>
      </c>
      <c r="G27" s="4" t="s">
        <v>4</v>
      </c>
      <c r="H27" s="4" t="s">
        <v>4</v>
      </c>
      <c r="I27" s="4" t="s">
        <v>4</v>
      </c>
      <c r="J27" s="4" t="s">
        <v>4</v>
      </c>
      <c r="K27" s="66" t="s">
        <v>4</v>
      </c>
    </row>
    <row r="28" spans="2:11" x14ac:dyDescent="0.25">
      <c r="B28" s="25" t="s">
        <v>26</v>
      </c>
      <c r="C28" s="159"/>
      <c r="D28" s="159"/>
      <c r="E28" s="159"/>
      <c r="F28" s="159"/>
      <c r="G28" s="159"/>
      <c r="H28" s="49"/>
      <c r="I28" s="49"/>
      <c r="J28" s="40"/>
      <c r="K28" s="68"/>
    </row>
    <row r="29" spans="2:11" x14ac:dyDescent="0.25">
      <c r="B29" s="25" t="s">
        <v>27</v>
      </c>
      <c r="C29" s="159"/>
      <c r="D29" s="159"/>
      <c r="E29" s="159"/>
      <c r="F29" s="159"/>
      <c r="G29" s="159"/>
      <c r="H29" s="49"/>
      <c r="I29" s="49"/>
      <c r="J29" s="83"/>
      <c r="K29" s="68"/>
    </row>
    <row r="30" spans="2:11" x14ac:dyDescent="0.25">
      <c r="B30" s="25" t="s">
        <v>28</v>
      </c>
      <c r="C30" s="159"/>
      <c r="D30" s="159"/>
      <c r="E30" s="159"/>
      <c r="F30" s="159"/>
      <c r="G30" s="159"/>
      <c r="H30" s="49"/>
      <c r="I30" s="4"/>
      <c r="J30" s="4"/>
      <c r="K30" s="68"/>
    </row>
    <row r="31" spans="2:11" x14ac:dyDescent="0.25">
      <c r="B31" s="25" t="s">
        <v>29</v>
      </c>
      <c r="C31" s="159"/>
      <c r="D31" s="159"/>
      <c r="E31" s="159"/>
      <c r="F31" s="159"/>
      <c r="G31" s="159"/>
      <c r="H31" s="49"/>
      <c r="I31" s="4"/>
      <c r="J31" s="4"/>
      <c r="K31" s="68"/>
    </row>
    <row r="32" spans="2:11" x14ac:dyDescent="0.25">
      <c r="B32" s="25" t="s">
        <v>30</v>
      </c>
      <c r="C32" s="159"/>
      <c r="D32" s="159"/>
      <c r="E32" s="159"/>
      <c r="F32" s="159"/>
      <c r="G32" s="159"/>
      <c r="H32" s="49"/>
      <c r="I32" s="49"/>
      <c r="J32" s="49"/>
      <c r="K32" s="68"/>
    </row>
    <row r="33" spans="2:11" x14ac:dyDescent="0.25">
      <c r="B33" s="25" t="s">
        <v>31</v>
      </c>
      <c r="C33" s="159"/>
      <c r="D33" s="159"/>
      <c r="E33" s="159"/>
      <c r="F33" s="159"/>
      <c r="G33" s="159"/>
      <c r="H33" s="49"/>
      <c r="I33" s="49"/>
      <c r="J33" s="49"/>
      <c r="K33" s="68"/>
    </row>
    <row r="34" spans="2:11" x14ac:dyDescent="0.25">
      <c r="B34" s="29" t="s">
        <v>3</v>
      </c>
      <c r="C34" s="30"/>
      <c r="D34" s="30"/>
      <c r="E34" s="30"/>
      <c r="F34" s="30"/>
      <c r="G34" s="30"/>
      <c r="H34" s="30"/>
      <c r="I34" s="30"/>
      <c r="J34" s="34"/>
      <c r="K34" s="69"/>
    </row>
    <row r="35" spans="2:11" x14ac:dyDescent="0.25">
      <c r="B35" s="29"/>
      <c r="C35" s="74"/>
      <c r="D35" s="74"/>
      <c r="E35" s="74"/>
      <c r="F35" s="74"/>
      <c r="G35" s="74"/>
      <c r="H35" s="74"/>
      <c r="I35" s="74"/>
      <c r="J35" s="74"/>
      <c r="K35" s="68"/>
    </row>
    <row r="36" spans="2:11" x14ac:dyDescent="0.25">
      <c r="B36" s="29" t="s">
        <v>6</v>
      </c>
      <c r="C36" s="34"/>
      <c r="D36" s="34"/>
      <c r="E36" s="34"/>
      <c r="F36" s="34"/>
      <c r="G36" s="34"/>
      <c r="H36" s="34"/>
      <c r="I36" s="34"/>
      <c r="J36" s="34"/>
      <c r="K36" s="76"/>
    </row>
    <row r="37" spans="2:11" x14ac:dyDescent="0.25">
      <c r="B37" s="29"/>
      <c r="C37" s="53"/>
      <c r="D37" s="53"/>
      <c r="E37" s="53"/>
      <c r="F37" s="53"/>
      <c r="G37" s="53"/>
      <c r="H37" s="53"/>
      <c r="I37" s="53"/>
      <c r="J37" s="77"/>
      <c r="K37" s="78"/>
    </row>
    <row r="38" spans="2:11" ht="66" customHeight="1" thickBot="1" x14ac:dyDescent="0.3">
      <c r="B38" s="256" t="s">
        <v>38</v>
      </c>
      <c r="C38" s="247"/>
      <c r="D38" s="247"/>
      <c r="E38" s="247"/>
      <c r="F38" s="247"/>
      <c r="G38" s="247"/>
      <c r="H38" s="247"/>
      <c r="I38" s="247"/>
      <c r="J38" s="247"/>
      <c r="K38" s="248"/>
    </row>
  </sheetData>
  <mergeCells count="3">
    <mergeCell ref="B3:K3"/>
    <mergeCell ref="B4:K4"/>
    <mergeCell ref="B38:K38"/>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&amp;R51</oddHeader>
  </headerFooter>
  <rowBreaks count="1" manualBreakCount="1">
    <brk id="38" max="16383" man="1"/>
  </rowBreaks>
  <colBreaks count="1" manualBreakCount="1">
    <brk id="11" max="1048575"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8"/>
  <sheetViews>
    <sheetView zoomScaleSheetLayoutView="100" workbookViewId="0">
      <selection activeCell="I14" sqref="I14"/>
    </sheetView>
  </sheetViews>
  <sheetFormatPr defaultColWidth="8.85546875" defaultRowHeight="15" x14ac:dyDescent="0.25"/>
  <cols>
    <col min="1" max="1" width="6.140625" style="2" customWidth="1"/>
    <col min="2" max="2" width="51" style="2" bestFit="1" customWidth="1"/>
    <col min="3" max="11" width="11.28515625" style="2" customWidth="1"/>
    <col min="12" max="16384" width="8.85546875" style="2"/>
  </cols>
  <sheetData>
    <row r="2" spans="2:11" ht="15.75" thickBot="1" x14ac:dyDescent="0.3"/>
    <row r="3" spans="2:11" x14ac:dyDescent="0.25">
      <c r="B3" s="237" t="s">
        <v>177</v>
      </c>
      <c r="C3" s="238"/>
      <c r="D3" s="238"/>
      <c r="E3" s="238"/>
      <c r="F3" s="238"/>
      <c r="G3" s="238"/>
      <c r="H3" s="238"/>
      <c r="I3" s="238"/>
      <c r="J3" s="238"/>
      <c r="K3" s="239"/>
    </row>
    <row r="4" spans="2:11" x14ac:dyDescent="0.25">
      <c r="B4" s="249" t="s">
        <v>198</v>
      </c>
      <c r="C4" s="241"/>
      <c r="D4" s="241"/>
      <c r="E4" s="241"/>
      <c r="F4" s="241"/>
      <c r="G4" s="241"/>
      <c r="H4" s="241"/>
      <c r="I4" s="241"/>
      <c r="J4" s="241"/>
      <c r="K4" s="243"/>
    </row>
    <row r="5" spans="2:11" s="67" customFormat="1" x14ac:dyDescent="0.25">
      <c r="B5" s="65"/>
      <c r="C5" s="4" t="s">
        <v>72</v>
      </c>
      <c r="D5" s="4" t="s">
        <v>73</v>
      </c>
      <c r="E5" s="4" t="s">
        <v>74</v>
      </c>
      <c r="F5" s="4" t="s">
        <v>75</v>
      </c>
      <c r="G5" s="4" t="s">
        <v>76</v>
      </c>
      <c r="H5" s="4" t="s">
        <v>77</v>
      </c>
      <c r="I5" s="4" t="s">
        <v>78</v>
      </c>
      <c r="J5" s="4" t="s">
        <v>79</v>
      </c>
      <c r="K5" s="66" t="s">
        <v>3</v>
      </c>
    </row>
    <row r="6" spans="2:11" x14ac:dyDescent="0.25">
      <c r="B6" s="1" t="s">
        <v>11</v>
      </c>
      <c r="C6" s="4" t="s">
        <v>4</v>
      </c>
      <c r="D6" s="4" t="s">
        <v>4</v>
      </c>
      <c r="E6" s="4" t="s">
        <v>4</v>
      </c>
      <c r="F6" s="4" t="s">
        <v>4</v>
      </c>
      <c r="G6" s="4" t="s">
        <v>4</v>
      </c>
      <c r="H6" s="4" t="s">
        <v>4</v>
      </c>
      <c r="I6" s="4" t="s">
        <v>4</v>
      </c>
      <c r="J6" s="4" t="s">
        <v>4</v>
      </c>
      <c r="K6" s="66" t="s">
        <v>4</v>
      </c>
    </row>
    <row r="7" spans="2:11" x14ac:dyDescent="0.25">
      <c r="B7" s="25" t="s">
        <v>12</v>
      </c>
      <c r="C7" s="54"/>
      <c r="D7" s="54"/>
      <c r="E7" s="54"/>
      <c r="F7" s="54"/>
      <c r="G7" s="54">
        <v>2.1261574074074072E-2</v>
      </c>
      <c r="H7" s="54"/>
      <c r="I7" s="54"/>
      <c r="J7" s="54"/>
      <c r="K7" s="68">
        <v>2.1261574074074072E-2</v>
      </c>
    </row>
    <row r="8" spans="2:11" x14ac:dyDescent="0.25">
      <c r="B8" s="25" t="s">
        <v>80</v>
      </c>
      <c r="C8" s="54"/>
      <c r="D8" s="54"/>
      <c r="E8" s="54"/>
      <c r="F8" s="54"/>
      <c r="G8" s="54"/>
      <c r="H8" s="54"/>
      <c r="I8" s="54"/>
      <c r="J8" s="54"/>
      <c r="K8" s="68"/>
    </row>
    <row r="9" spans="2:11" x14ac:dyDescent="0.25">
      <c r="B9" s="25" t="s">
        <v>13</v>
      </c>
      <c r="C9" s="54">
        <v>6.018518518518519E-4</v>
      </c>
      <c r="D9" s="54"/>
      <c r="E9" s="54"/>
      <c r="F9" s="54"/>
      <c r="G9" s="54">
        <v>1.3888888888888889E-3</v>
      </c>
      <c r="H9" s="54"/>
      <c r="I9" s="54"/>
      <c r="J9" s="54"/>
      <c r="K9" s="68">
        <v>1.9907407407407408E-3</v>
      </c>
    </row>
    <row r="10" spans="2:11" x14ac:dyDescent="0.25">
      <c r="B10" s="25" t="s">
        <v>14</v>
      </c>
      <c r="C10" s="54"/>
      <c r="D10" s="54"/>
      <c r="E10" s="54"/>
      <c r="F10" s="54"/>
      <c r="G10" s="54"/>
      <c r="H10" s="54"/>
      <c r="I10" s="54"/>
      <c r="J10" s="54"/>
      <c r="K10" s="68"/>
    </row>
    <row r="11" spans="2:11" x14ac:dyDescent="0.25">
      <c r="B11" s="25" t="s">
        <v>15</v>
      </c>
      <c r="C11" s="54">
        <v>9.3749999999999997E-4</v>
      </c>
      <c r="D11" s="54"/>
      <c r="E11" s="54"/>
      <c r="F11" s="54"/>
      <c r="G11" s="54">
        <v>6.4814814814814813E-4</v>
      </c>
      <c r="H11" s="54"/>
      <c r="I11" s="54"/>
      <c r="J11" s="54"/>
      <c r="K11" s="68">
        <v>1.5856481481481481E-3</v>
      </c>
    </row>
    <row r="12" spans="2:11" x14ac:dyDescent="0.25">
      <c r="B12" s="25" t="s">
        <v>111</v>
      </c>
      <c r="C12" s="54">
        <v>2.4305555555555556E-3</v>
      </c>
      <c r="D12" s="54">
        <v>3.8194444444444446E-4</v>
      </c>
      <c r="E12" s="54"/>
      <c r="F12" s="54"/>
      <c r="G12" s="54">
        <v>2.5347222222222222E-2</v>
      </c>
      <c r="H12" s="54"/>
      <c r="I12" s="54"/>
      <c r="J12" s="54">
        <v>1.3888888888888889E-4</v>
      </c>
      <c r="K12" s="68">
        <v>2.8298611111111111E-2</v>
      </c>
    </row>
    <row r="13" spans="2:11" x14ac:dyDescent="0.25">
      <c r="B13" s="25" t="s">
        <v>16</v>
      </c>
      <c r="C13" s="54"/>
      <c r="D13" s="54"/>
      <c r="E13" s="54"/>
      <c r="F13" s="54"/>
      <c r="G13" s="54"/>
      <c r="H13" s="54"/>
      <c r="I13" s="54"/>
      <c r="J13" s="54"/>
      <c r="K13" s="68"/>
    </row>
    <row r="14" spans="2:11" x14ac:dyDescent="0.25">
      <c r="B14" s="95" t="s">
        <v>105</v>
      </c>
      <c r="C14" s="54"/>
      <c r="D14" s="54"/>
      <c r="E14" s="54"/>
      <c r="F14" s="54"/>
      <c r="G14" s="54"/>
      <c r="H14" s="54"/>
      <c r="I14" s="54"/>
      <c r="J14" s="54"/>
      <c r="K14" s="68"/>
    </row>
    <row r="15" spans="2:11" x14ac:dyDescent="0.25">
      <c r="B15" s="25" t="s">
        <v>17</v>
      </c>
      <c r="C15" s="54"/>
      <c r="D15" s="54"/>
      <c r="E15" s="54"/>
      <c r="F15" s="54"/>
      <c r="G15" s="54"/>
      <c r="H15" s="54"/>
      <c r="I15" s="54"/>
      <c r="J15" s="54"/>
      <c r="K15" s="68"/>
    </row>
    <row r="16" spans="2:11" x14ac:dyDescent="0.25">
      <c r="B16" s="25" t="s">
        <v>18</v>
      </c>
      <c r="C16" s="54"/>
      <c r="D16" s="54"/>
      <c r="E16" s="54"/>
      <c r="F16" s="54"/>
      <c r="G16" s="54"/>
      <c r="H16" s="54"/>
      <c r="I16" s="54"/>
      <c r="J16" s="54"/>
      <c r="K16" s="68"/>
    </row>
    <row r="17" spans="2:11" x14ac:dyDescent="0.25">
      <c r="B17" s="25" t="s">
        <v>19</v>
      </c>
      <c r="C17" s="54"/>
      <c r="D17" s="54"/>
      <c r="E17" s="54"/>
      <c r="F17" s="54"/>
      <c r="G17" s="54"/>
      <c r="H17" s="54"/>
      <c r="I17" s="54"/>
      <c r="J17" s="54"/>
      <c r="K17" s="68"/>
    </row>
    <row r="18" spans="2:11" x14ac:dyDescent="0.25">
      <c r="B18" s="25" t="s">
        <v>20</v>
      </c>
      <c r="C18" s="54"/>
      <c r="D18" s="54"/>
      <c r="E18" s="54"/>
      <c r="F18" s="54"/>
      <c r="G18" s="54"/>
      <c r="H18" s="54"/>
      <c r="I18" s="54"/>
      <c r="J18" s="54"/>
      <c r="K18" s="68"/>
    </row>
    <row r="19" spans="2:11" x14ac:dyDescent="0.25">
      <c r="B19" s="25" t="s">
        <v>21</v>
      </c>
      <c r="C19" s="54"/>
      <c r="D19" s="54"/>
      <c r="E19" s="54"/>
      <c r="F19" s="54"/>
      <c r="G19" s="54"/>
      <c r="H19" s="54"/>
      <c r="I19" s="54"/>
      <c r="J19" s="54"/>
      <c r="K19" s="68"/>
    </row>
    <row r="20" spans="2:11" x14ac:dyDescent="0.25">
      <c r="B20" s="57" t="s">
        <v>81</v>
      </c>
      <c r="C20" s="54"/>
      <c r="D20" s="54"/>
      <c r="E20" s="54"/>
      <c r="F20" s="54"/>
      <c r="G20" s="54"/>
      <c r="H20" s="54"/>
      <c r="I20" s="54"/>
      <c r="J20" s="54"/>
      <c r="K20" s="68"/>
    </row>
    <row r="21" spans="2:11" x14ac:dyDescent="0.25">
      <c r="B21" s="58" t="s">
        <v>82</v>
      </c>
      <c r="C21" s="54"/>
      <c r="D21" s="54"/>
      <c r="E21" s="54"/>
      <c r="F21" s="54"/>
      <c r="G21" s="54"/>
      <c r="H21" s="54"/>
      <c r="I21" s="54"/>
      <c r="J21" s="54"/>
      <c r="K21" s="68"/>
    </row>
    <row r="22" spans="2:11" x14ac:dyDescent="0.25">
      <c r="B22" s="25" t="s">
        <v>22</v>
      </c>
      <c r="C22" s="54"/>
      <c r="D22" s="54"/>
      <c r="E22" s="54"/>
      <c r="F22" s="54"/>
      <c r="G22" s="54"/>
      <c r="H22" s="54"/>
      <c r="I22" s="54"/>
      <c r="J22" s="54"/>
      <c r="K22" s="68"/>
    </row>
    <row r="23" spans="2:11" x14ac:dyDescent="0.25">
      <c r="B23" s="25" t="s">
        <v>23</v>
      </c>
      <c r="C23" s="54"/>
      <c r="D23" s="54"/>
      <c r="E23" s="54"/>
      <c r="F23" s="54"/>
      <c r="G23" s="54"/>
      <c r="H23" s="54"/>
      <c r="I23" s="54"/>
      <c r="J23" s="54"/>
      <c r="K23" s="68"/>
    </row>
    <row r="24" spans="2:11" x14ac:dyDescent="0.25">
      <c r="B24" s="25" t="s">
        <v>24</v>
      </c>
      <c r="C24" s="54">
        <v>3.0092592592592595E-4</v>
      </c>
      <c r="D24" s="54"/>
      <c r="E24" s="54"/>
      <c r="F24" s="54">
        <v>1.8402777777777779E-3</v>
      </c>
      <c r="G24" s="54">
        <v>2.1296296296296289E-3</v>
      </c>
      <c r="H24" s="54"/>
      <c r="I24" s="54"/>
      <c r="J24" s="54"/>
      <c r="K24" s="68">
        <v>4.2708333333333331E-3</v>
      </c>
    </row>
    <row r="25" spans="2:11" x14ac:dyDescent="0.25">
      <c r="B25" s="29" t="s">
        <v>3</v>
      </c>
      <c r="C25" s="30">
        <v>4.2708333333333331E-3</v>
      </c>
      <c r="D25" s="30">
        <v>3.8194444444444446E-4</v>
      </c>
      <c r="E25" s="30"/>
      <c r="F25" s="30">
        <v>1.8402777777777779E-3</v>
      </c>
      <c r="G25" s="30">
        <v>5.077546296296296E-2</v>
      </c>
      <c r="H25" s="30"/>
      <c r="I25" s="30"/>
      <c r="J25" s="34">
        <v>1.3888888888888889E-4</v>
      </c>
      <c r="K25" s="69">
        <v>5.7407407407407407E-2</v>
      </c>
    </row>
    <row r="26" spans="2:11" x14ac:dyDescent="0.25">
      <c r="B26" s="70"/>
      <c r="C26" s="71"/>
      <c r="D26" s="71"/>
      <c r="E26" s="71"/>
      <c r="F26" s="71"/>
      <c r="G26" s="71"/>
      <c r="H26" s="71"/>
      <c r="I26" s="71"/>
      <c r="J26" s="72"/>
      <c r="K26" s="73"/>
    </row>
    <row r="27" spans="2:11" x14ac:dyDescent="0.25">
      <c r="B27" s="1" t="s">
        <v>25</v>
      </c>
      <c r="C27" s="4" t="s">
        <v>4</v>
      </c>
      <c r="D27" s="4" t="s">
        <v>4</v>
      </c>
      <c r="E27" s="4" t="s">
        <v>4</v>
      </c>
      <c r="F27" s="4" t="s">
        <v>4</v>
      </c>
      <c r="G27" s="4" t="s">
        <v>4</v>
      </c>
      <c r="H27" s="4" t="s">
        <v>4</v>
      </c>
      <c r="I27" s="4" t="s">
        <v>4</v>
      </c>
      <c r="J27" s="4" t="s">
        <v>4</v>
      </c>
      <c r="K27" s="66" t="s">
        <v>4</v>
      </c>
    </row>
    <row r="28" spans="2:11" x14ac:dyDescent="0.25">
      <c r="B28" s="25" t="s">
        <v>26</v>
      </c>
      <c r="C28" s="54"/>
      <c r="D28" s="54"/>
      <c r="E28" s="54"/>
      <c r="F28" s="54"/>
      <c r="G28" s="54"/>
      <c r="H28" s="54"/>
      <c r="I28" s="54"/>
      <c r="J28" s="54"/>
      <c r="K28" s="68"/>
    </row>
    <row r="29" spans="2:11" x14ac:dyDescent="0.25">
      <c r="B29" s="25" t="s">
        <v>27</v>
      </c>
      <c r="C29" s="54"/>
      <c r="D29" s="54"/>
      <c r="E29" s="54"/>
      <c r="F29" s="54"/>
      <c r="G29" s="54"/>
      <c r="H29" s="54"/>
      <c r="I29" s="54"/>
      <c r="J29" s="54"/>
      <c r="K29" s="68"/>
    </row>
    <row r="30" spans="2:11" x14ac:dyDescent="0.25">
      <c r="B30" s="25" t="s">
        <v>28</v>
      </c>
      <c r="C30" s="54"/>
      <c r="D30" s="54"/>
      <c r="E30" s="54"/>
      <c r="F30" s="54"/>
      <c r="G30" s="54"/>
      <c r="H30" s="54"/>
      <c r="I30" s="54"/>
      <c r="J30" s="54"/>
      <c r="K30" s="68"/>
    </row>
    <row r="31" spans="2:11" x14ac:dyDescent="0.25">
      <c r="B31" s="25" t="s">
        <v>29</v>
      </c>
      <c r="C31" s="54">
        <v>1.9212962962962962E-3</v>
      </c>
      <c r="D31" s="54"/>
      <c r="E31" s="54"/>
      <c r="F31" s="54"/>
      <c r="G31" s="54">
        <v>3.8194444444444448E-3</v>
      </c>
      <c r="H31" s="54"/>
      <c r="I31" s="54"/>
      <c r="J31" s="54"/>
      <c r="K31" s="68">
        <v>5.7407407407407407E-3</v>
      </c>
    </row>
    <row r="32" spans="2:11" x14ac:dyDescent="0.25">
      <c r="B32" s="25" t="s">
        <v>30</v>
      </c>
      <c r="C32" s="54">
        <v>2.0833333333333335E-4</v>
      </c>
      <c r="D32" s="54"/>
      <c r="E32" s="54"/>
      <c r="F32" s="54"/>
      <c r="G32" s="54">
        <v>2.3263888888888891E-3</v>
      </c>
      <c r="H32" s="54"/>
      <c r="I32" s="54"/>
      <c r="J32" s="54"/>
      <c r="K32" s="68">
        <v>2.5347222222222225E-3</v>
      </c>
    </row>
    <row r="33" spans="2:11" x14ac:dyDescent="0.25">
      <c r="B33" s="25" t="s">
        <v>31</v>
      </c>
      <c r="C33" s="54"/>
      <c r="D33" s="54"/>
      <c r="E33" s="54"/>
      <c r="F33" s="54"/>
      <c r="G33" s="54">
        <v>3.449074074074074E-3</v>
      </c>
      <c r="H33" s="54"/>
      <c r="I33" s="54"/>
      <c r="J33" s="54"/>
      <c r="K33" s="68">
        <v>3.449074074074074E-3</v>
      </c>
    </row>
    <row r="34" spans="2:11" x14ac:dyDescent="0.25">
      <c r="B34" s="29" t="s">
        <v>3</v>
      </c>
      <c r="C34" s="30">
        <v>2.1296296296296293E-3</v>
      </c>
      <c r="D34" s="30"/>
      <c r="E34" s="30"/>
      <c r="F34" s="30"/>
      <c r="G34" s="30">
        <v>9.5949074074074079E-3</v>
      </c>
      <c r="H34" s="30"/>
      <c r="I34" s="30"/>
      <c r="J34" s="34"/>
      <c r="K34" s="69">
        <v>1.1724537037037037E-2</v>
      </c>
    </row>
    <row r="35" spans="2:11" x14ac:dyDescent="0.25">
      <c r="B35" s="29"/>
      <c r="C35" s="74"/>
      <c r="D35" s="74"/>
      <c r="E35" s="74"/>
      <c r="F35" s="74"/>
      <c r="G35" s="74"/>
      <c r="H35" s="74"/>
      <c r="I35" s="74"/>
      <c r="J35" s="74"/>
      <c r="K35" s="68"/>
    </row>
    <row r="36" spans="2:11" x14ac:dyDescent="0.25">
      <c r="B36" s="29" t="s">
        <v>6</v>
      </c>
      <c r="C36" s="34">
        <v>6.400462962962962E-3</v>
      </c>
      <c r="D36" s="34">
        <v>3.8194444444444446E-4</v>
      </c>
      <c r="E36" s="34"/>
      <c r="F36" s="34">
        <v>1.8402777777777779E-3</v>
      </c>
      <c r="G36" s="34">
        <v>6.0370370370370366E-2</v>
      </c>
      <c r="H36" s="34"/>
      <c r="I36" s="34"/>
      <c r="J36" s="34">
        <v>1.3888888888888889E-4</v>
      </c>
      <c r="K36" s="76">
        <v>6.913194444444444E-2</v>
      </c>
    </row>
    <row r="37" spans="2:11" x14ac:dyDescent="0.25">
      <c r="B37" s="29"/>
      <c r="C37" s="53"/>
      <c r="D37" s="53"/>
      <c r="E37" s="53"/>
      <c r="F37" s="53"/>
      <c r="G37" s="53"/>
      <c r="H37" s="53"/>
      <c r="I37" s="53"/>
      <c r="J37" s="77"/>
      <c r="K37" s="78"/>
    </row>
    <row r="38" spans="2:11" ht="66" customHeight="1" thickBot="1" x14ac:dyDescent="0.3">
      <c r="B38" s="256" t="s">
        <v>38</v>
      </c>
      <c r="C38" s="247"/>
      <c r="D38" s="247"/>
      <c r="E38" s="247"/>
      <c r="F38" s="247"/>
      <c r="G38" s="247"/>
      <c r="H38" s="247"/>
      <c r="I38" s="247"/>
      <c r="J38" s="247"/>
      <c r="K38" s="248"/>
    </row>
  </sheetData>
  <mergeCells count="3">
    <mergeCell ref="B3:K3"/>
    <mergeCell ref="B4:K4"/>
    <mergeCell ref="B38:K38"/>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&amp;R52</oddHeader>
  </headerFooter>
  <rowBreaks count="1" manualBreakCount="1">
    <brk id="38" max="16383" man="1"/>
  </rowBreaks>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zoomScaleNormal="100" zoomScaleSheetLayoutView="100" workbookViewId="0">
      <selection activeCell="I14" sqref="I14"/>
    </sheetView>
  </sheetViews>
  <sheetFormatPr defaultColWidth="8.85546875" defaultRowHeight="15" x14ac:dyDescent="0.25"/>
  <cols>
    <col min="1" max="1" width="6.140625" style="2" customWidth="1"/>
    <col min="2" max="2" width="42.42578125" style="2" customWidth="1"/>
    <col min="3" max="6" width="10.85546875" style="89" customWidth="1"/>
    <col min="7" max="7" width="10.85546875" style="2" customWidth="1"/>
    <col min="8" max="8" width="10.85546875" style="89" customWidth="1"/>
    <col min="9" max="11" width="10.85546875" style="2" customWidth="1"/>
    <col min="12" max="16384" width="8.85546875" style="2"/>
  </cols>
  <sheetData>
    <row r="2" spans="2:11" ht="15.75" thickBot="1" x14ac:dyDescent="0.3"/>
    <row r="3" spans="2:11" x14ac:dyDescent="0.25">
      <c r="B3" s="222" t="s">
        <v>120</v>
      </c>
      <c r="C3" s="223"/>
      <c r="D3" s="223"/>
      <c r="E3" s="223"/>
      <c r="F3" s="223"/>
      <c r="G3" s="223"/>
      <c r="H3" s="224"/>
      <c r="I3" s="223"/>
      <c r="J3" s="223"/>
      <c r="K3" s="224"/>
    </row>
    <row r="4" spans="2:11" x14ac:dyDescent="0.25">
      <c r="B4" s="233" t="s">
        <v>198</v>
      </c>
      <c r="C4" s="226"/>
      <c r="D4" s="226"/>
      <c r="E4" s="226"/>
      <c r="F4" s="226"/>
      <c r="G4" s="226"/>
      <c r="H4" s="226"/>
      <c r="I4" s="226"/>
      <c r="J4" s="226"/>
      <c r="K4" s="227"/>
    </row>
    <row r="5" spans="2:11" x14ac:dyDescent="0.25">
      <c r="B5" s="116"/>
      <c r="C5" s="228" t="s">
        <v>62</v>
      </c>
      <c r="D5" s="226"/>
      <c r="E5" s="229"/>
      <c r="F5" s="228" t="s">
        <v>63</v>
      </c>
      <c r="G5" s="226"/>
      <c r="H5" s="229"/>
      <c r="I5" s="226" t="s">
        <v>64</v>
      </c>
      <c r="J5" s="226"/>
      <c r="K5" s="227"/>
    </row>
    <row r="6" spans="2:11" x14ac:dyDescent="0.25">
      <c r="B6" s="1" t="s">
        <v>11</v>
      </c>
      <c r="C6" s="93" t="s">
        <v>4</v>
      </c>
      <c r="D6" s="9" t="s">
        <v>5</v>
      </c>
      <c r="E6" s="101" t="s">
        <v>5</v>
      </c>
      <c r="F6" s="93" t="s">
        <v>4</v>
      </c>
      <c r="G6" s="9" t="s">
        <v>5</v>
      </c>
      <c r="H6" s="101" t="s">
        <v>5</v>
      </c>
      <c r="I6" s="90" t="s">
        <v>4</v>
      </c>
      <c r="J6" s="9" t="s">
        <v>5</v>
      </c>
      <c r="K6" s="91" t="s">
        <v>5</v>
      </c>
    </row>
    <row r="7" spans="2:11" x14ac:dyDescent="0.25">
      <c r="B7" s="137" t="s">
        <v>12</v>
      </c>
      <c r="C7" s="117">
        <v>3.6921296296296264E-3</v>
      </c>
      <c r="D7" s="55">
        <v>9.728575785300414E-2</v>
      </c>
      <c r="E7" s="56">
        <v>4.2527662978269584E-2</v>
      </c>
      <c r="F7" s="117">
        <v>2.7199074074074074E-3</v>
      </c>
      <c r="G7" s="55">
        <v>0.18287937743190663</v>
      </c>
      <c r="H7" s="56">
        <v>0.10725696029210406</v>
      </c>
      <c r="I7" s="117">
        <v>6.4120370370370338E-3</v>
      </c>
      <c r="J7" s="55">
        <v>0.12138475021910623</v>
      </c>
      <c r="K7" s="96">
        <v>5.7160544779199379E-2</v>
      </c>
    </row>
    <row r="8" spans="2:11" x14ac:dyDescent="0.25">
      <c r="B8" s="95" t="s">
        <v>80</v>
      </c>
      <c r="C8" s="117">
        <v>9.2592592592592588E-5</v>
      </c>
      <c r="D8" s="55">
        <v>2.4397682220189147E-3</v>
      </c>
      <c r="E8" s="56">
        <v>1.0665244634048808E-3</v>
      </c>
      <c r="F8" s="117">
        <v>4.6296296296296298E-4</v>
      </c>
      <c r="G8" s="55">
        <v>3.1128404669260701E-2</v>
      </c>
      <c r="H8" s="56">
        <v>1.8256503879507075E-2</v>
      </c>
      <c r="I8" s="117">
        <v>5.5555555555555556E-4</v>
      </c>
      <c r="J8" s="55">
        <v>1.051709027169152E-2</v>
      </c>
      <c r="K8" s="96">
        <v>4.952538175815111E-3</v>
      </c>
    </row>
    <row r="9" spans="2:11" x14ac:dyDescent="0.25">
      <c r="B9" s="137" t="s">
        <v>13</v>
      </c>
      <c r="C9" s="117">
        <v>1.3541666666666667E-3</v>
      </c>
      <c r="D9" s="55">
        <v>3.5681610247026631E-2</v>
      </c>
      <c r="E9" s="56">
        <v>1.5597920277296383E-2</v>
      </c>
      <c r="F9" s="117">
        <v>2.0949074074074073E-3</v>
      </c>
      <c r="G9" s="55">
        <v>0.14085603112840467</v>
      </c>
      <c r="H9" s="56">
        <v>8.2610680054769514E-2</v>
      </c>
      <c r="I9" s="117">
        <v>3.449074074074074E-3</v>
      </c>
      <c r="J9" s="55">
        <v>6.5293602103418183E-2</v>
      </c>
      <c r="K9" s="96">
        <v>3.0747007841518816E-2</v>
      </c>
    </row>
    <row r="10" spans="2:11" x14ac:dyDescent="0.25">
      <c r="B10" s="137" t="s">
        <v>14</v>
      </c>
      <c r="C10" s="117">
        <v>1.7361111111111109E-4</v>
      </c>
      <c r="D10" s="55">
        <v>4.5745654162854645E-3</v>
      </c>
      <c r="E10" s="56">
        <v>1.9997333688841512E-3</v>
      </c>
      <c r="F10" s="117">
        <v>6.5972222222222224E-4</v>
      </c>
      <c r="G10" s="55">
        <v>4.43579766536965E-2</v>
      </c>
      <c r="H10" s="56">
        <v>2.6015518028297581E-2</v>
      </c>
      <c r="I10" s="117">
        <v>8.3333333333333328E-4</v>
      </c>
      <c r="J10" s="55">
        <v>1.5775635407537278E-2</v>
      </c>
      <c r="K10" s="96">
        <v>7.428807263722666E-3</v>
      </c>
    </row>
    <row r="11" spans="2:11" x14ac:dyDescent="0.25">
      <c r="B11" s="137" t="s">
        <v>15</v>
      </c>
      <c r="C11" s="117">
        <v>1.3425925925925925E-3</v>
      </c>
      <c r="D11" s="55">
        <v>3.5376639219274267E-2</v>
      </c>
      <c r="E11" s="56">
        <v>1.5464604719370771E-2</v>
      </c>
      <c r="F11" s="117">
        <v>1.3425925925925927E-3</v>
      </c>
      <c r="G11" s="55">
        <v>9.0272373540856043E-2</v>
      </c>
      <c r="H11" s="56">
        <v>5.2943861250570524E-2</v>
      </c>
      <c r="I11" s="117">
        <v>2.6851851851851854E-3</v>
      </c>
      <c r="J11" s="55">
        <v>5.0832602979842351E-2</v>
      </c>
      <c r="K11" s="96">
        <v>2.3937267849773038E-2</v>
      </c>
    </row>
    <row r="12" spans="2:11" x14ac:dyDescent="0.25">
      <c r="B12" s="95" t="s">
        <v>111</v>
      </c>
      <c r="C12" s="117">
        <v>2.8738425925925827E-2</v>
      </c>
      <c r="D12" s="55">
        <v>0.75724306190911816</v>
      </c>
      <c r="E12" s="56">
        <v>0.33102253032928874</v>
      </c>
      <c r="F12" s="117">
        <v>4.3518518518518507E-3</v>
      </c>
      <c r="G12" s="55">
        <v>0.29260700389105049</v>
      </c>
      <c r="H12" s="56">
        <v>0.17161113646736645</v>
      </c>
      <c r="I12" s="117">
        <v>3.3090277777777677E-2</v>
      </c>
      <c r="J12" s="55">
        <v>0.62642418930762422</v>
      </c>
      <c r="K12" s="96">
        <v>0.29498555509698665</v>
      </c>
    </row>
    <row r="13" spans="2:11" x14ac:dyDescent="0.25">
      <c r="B13" s="137" t="s">
        <v>16</v>
      </c>
      <c r="C13" s="117">
        <v>5.7870370370370366E-5</v>
      </c>
      <c r="D13" s="55">
        <v>1.5248551387618218E-3</v>
      </c>
      <c r="E13" s="56">
        <v>6.6657778962805046E-4</v>
      </c>
      <c r="F13" s="117">
        <v>3.7037037037037035E-4</v>
      </c>
      <c r="G13" s="55">
        <v>2.4902723735408559E-2</v>
      </c>
      <c r="H13" s="56">
        <v>1.4605203103605659E-2</v>
      </c>
      <c r="I13" s="117">
        <v>4.282407407407407E-4</v>
      </c>
      <c r="J13" s="55">
        <v>8.1069237510955454E-3</v>
      </c>
      <c r="K13" s="96">
        <v>3.8175815105241477E-3</v>
      </c>
    </row>
    <row r="14" spans="2:11" x14ac:dyDescent="0.25">
      <c r="B14" s="95" t="s">
        <v>105</v>
      </c>
      <c r="C14" s="117"/>
      <c r="D14" s="55"/>
      <c r="E14" s="56"/>
      <c r="F14" s="117"/>
      <c r="G14" s="55"/>
      <c r="H14" s="56"/>
      <c r="I14" s="117"/>
      <c r="J14" s="55"/>
      <c r="K14" s="96"/>
    </row>
    <row r="15" spans="2:11" x14ac:dyDescent="0.25">
      <c r="B15" s="137" t="s">
        <v>17</v>
      </c>
      <c r="C15" s="117"/>
      <c r="D15" s="55"/>
      <c r="E15" s="56"/>
      <c r="F15" s="117"/>
      <c r="G15" s="55"/>
      <c r="H15" s="56"/>
      <c r="I15" s="117"/>
      <c r="J15" s="55"/>
      <c r="K15" s="96"/>
    </row>
    <row r="16" spans="2:11" x14ac:dyDescent="0.25">
      <c r="B16" s="137" t="s">
        <v>18</v>
      </c>
      <c r="C16" s="117">
        <v>1.1574074074074075E-4</v>
      </c>
      <c r="D16" s="55">
        <v>3.0497102775236436E-3</v>
      </c>
      <c r="E16" s="56">
        <v>1.3331555792561011E-3</v>
      </c>
      <c r="F16" s="117">
        <v>4.1666666666666669E-4</v>
      </c>
      <c r="G16" s="55">
        <v>2.8015564202334631E-2</v>
      </c>
      <c r="H16" s="56">
        <v>1.6430853491556367E-2</v>
      </c>
      <c r="I16" s="117">
        <v>5.3240740740740744E-4</v>
      </c>
      <c r="J16" s="55">
        <v>1.0078878177037707E-2</v>
      </c>
      <c r="K16" s="96">
        <v>4.7461824184894816E-3</v>
      </c>
    </row>
    <row r="17" spans="2:14" x14ac:dyDescent="0.25">
      <c r="B17" s="137" t="s">
        <v>19</v>
      </c>
      <c r="C17" s="117"/>
      <c r="D17" s="55"/>
      <c r="E17" s="56"/>
      <c r="F17" s="117"/>
      <c r="G17" s="55"/>
      <c r="H17" s="56"/>
      <c r="I17" s="117"/>
      <c r="J17" s="55"/>
      <c r="K17" s="96"/>
    </row>
    <row r="18" spans="2:14" x14ac:dyDescent="0.25">
      <c r="B18" s="137" t="s">
        <v>20</v>
      </c>
      <c r="C18" s="117"/>
      <c r="D18" s="55"/>
      <c r="E18" s="56"/>
      <c r="F18" s="117"/>
      <c r="G18" s="55"/>
      <c r="H18" s="56"/>
      <c r="I18" s="117"/>
      <c r="J18" s="55"/>
      <c r="K18" s="96"/>
    </row>
    <row r="19" spans="2:14" x14ac:dyDescent="0.25">
      <c r="B19" s="137" t="s">
        <v>21</v>
      </c>
      <c r="C19" s="117"/>
      <c r="D19" s="55"/>
      <c r="E19" s="56"/>
      <c r="F19" s="117"/>
      <c r="G19" s="55"/>
      <c r="H19" s="56"/>
      <c r="I19" s="117"/>
      <c r="J19" s="55"/>
      <c r="K19" s="96"/>
    </row>
    <row r="20" spans="2:14" x14ac:dyDescent="0.25">
      <c r="B20" s="95" t="s">
        <v>81</v>
      </c>
      <c r="C20" s="117"/>
      <c r="D20" s="55"/>
      <c r="E20" s="56"/>
      <c r="F20" s="117"/>
      <c r="G20" s="55"/>
      <c r="H20" s="56"/>
      <c r="I20" s="117"/>
      <c r="J20" s="55"/>
      <c r="K20" s="96"/>
    </row>
    <row r="21" spans="2:14" x14ac:dyDescent="0.25">
      <c r="B21" s="95" t="s">
        <v>82</v>
      </c>
      <c r="C21" s="117">
        <v>5.7870370370370366E-5</v>
      </c>
      <c r="D21" s="55">
        <v>1.5248551387618218E-3</v>
      </c>
      <c r="E21" s="56">
        <v>6.6657778962805046E-4</v>
      </c>
      <c r="F21" s="117"/>
      <c r="G21" s="55"/>
      <c r="H21" s="56"/>
      <c r="I21" s="117">
        <v>5.7870370370370366E-5</v>
      </c>
      <c r="J21" s="55">
        <v>1.0955302366345333E-3</v>
      </c>
      <c r="K21" s="96">
        <v>5.1588939331407408E-4</v>
      </c>
    </row>
    <row r="22" spans="2:14" x14ac:dyDescent="0.25">
      <c r="B22" s="95" t="s">
        <v>22</v>
      </c>
      <c r="C22" s="117"/>
      <c r="D22" s="55"/>
      <c r="E22" s="56"/>
      <c r="F22" s="117"/>
      <c r="G22" s="55"/>
      <c r="H22" s="56"/>
      <c r="I22" s="117"/>
      <c r="J22" s="55"/>
      <c r="K22" s="96"/>
    </row>
    <row r="23" spans="2:14" x14ac:dyDescent="0.25">
      <c r="B23" s="95" t="s">
        <v>23</v>
      </c>
      <c r="C23" s="117">
        <v>2.6620370370370372E-4</v>
      </c>
      <c r="D23" s="55">
        <v>7.0143336383043809E-3</v>
      </c>
      <c r="E23" s="56">
        <v>3.0662578322890326E-3</v>
      </c>
      <c r="F23" s="117"/>
      <c r="G23" s="55"/>
      <c r="H23" s="56"/>
      <c r="I23" s="117">
        <v>2.6620370370370372E-4</v>
      </c>
      <c r="J23" s="55">
        <v>5.0394390885188534E-3</v>
      </c>
      <c r="K23" s="96">
        <v>2.3730912092447408E-3</v>
      </c>
    </row>
    <row r="24" spans="2:14" x14ac:dyDescent="0.25">
      <c r="B24" s="95" t="s">
        <v>24</v>
      </c>
      <c r="C24" s="117">
        <v>2.060185185185184E-3</v>
      </c>
      <c r="D24" s="55">
        <v>5.4284842939920828E-2</v>
      </c>
      <c r="E24" s="56">
        <v>2.3730169310758584E-2</v>
      </c>
      <c r="F24" s="117">
        <v>2.453703703703704E-3</v>
      </c>
      <c r="G24" s="55">
        <v>0.16498054474708174</v>
      </c>
      <c r="H24" s="56">
        <v>9.6759470561387506E-2</v>
      </c>
      <c r="I24" s="117">
        <v>4.5138888888888885E-3</v>
      </c>
      <c r="J24" s="55">
        <v>8.545135845749359E-2</v>
      </c>
      <c r="K24" s="96">
        <v>4.0239372678497774E-2</v>
      </c>
    </row>
    <row r="25" spans="2:14" x14ac:dyDescent="0.25">
      <c r="B25" s="99" t="s">
        <v>3</v>
      </c>
      <c r="C25" s="59">
        <v>3.7951388888888785E-2</v>
      </c>
      <c r="D25" s="60">
        <v>1</v>
      </c>
      <c r="E25" s="61">
        <v>0.43714171443807431</v>
      </c>
      <c r="F25" s="59">
        <v>1.4872685185185185E-2</v>
      </c>
      <c r="G25" s="60">
        <v>1</v>
      </c>
      <c r="H25" s="61">
        <v>0.58649018712916468</v>
      </c>
      <c r="I25" s="59">
        <v>5.2824074074073968E-2</v>
      </c>
      <c r="J25" s="60">
        <v>1</v>
      </c>
      <c r="K25" s="129">
        <v>0.47090383821708587</v>
      </c>
    </row>
    <row r="26" spans="2:14" x14ac:dyDescent="0.25">
      <c r="B26" s="119"/>
      <c r="C26" s="120"/>
      <c r="D26" s="120"/>
      <c r="E26" s="120"/>
      <c r="F26" s="120"/>
      <c r="G26" s="120"/>
      <c r="H26" s="120"/>
      <c r="I26" s="120"/>
      <c r="J26" s="120"/>
      <c r="K26" s="121"/>
      <c r="L26" s="16"/>
      <c r="M26" s="16"/>
      <c r="N26" s="16"/>
    </row>
    <row r="27" spans="2:14" x14ac:dyDescent="0.25">
      <c r="B27" s="1" t="s">
        <v>25</v>
      </c>
      <c r="C27" s="9" t="s">
        <v>4</v>
      </c>
      <c r="D27" s="9" t="s">
        <v>5</v>
      </c>
      <c r="E27" s="9" t="s">
        <v>5</v>
      </c>
      <c r="F27" s="9" t="s">
        <v>4</v>
      </c>
      <c r="G27" s="9" t="s">
        <v>5</v>
      </c>
      <c r="H27" s="9" t="s">
        <v>5</v>
      </c>
      <c r="I27" s="9" t="s">
        <v>4</v>
      </c>
      <c r="J27" s="9" t="s">
        <v>5</v>
      </c>
      <c r="K27" s="131" t="s">
        <v>5</v>
      </c>
    </row>
    <row r="28" spans="2:14" x14ac:dyDescent="0.25">
      <c r="B28" s="137" t="s">
        <v>26</v>
      </c>
      <c r="C28" s="117">
        <v>3.4259259259259256E-3</v>
      </c>
      <c r="D28" s="55"/>
      <c r="E28" s="56">
        <v>3.9461405145980587E-2</v>
      </c>
      <c r="F28" s="117">
        <v>6.8287037037037036E-4</v>
      </c>
      <c r="G28" s="55"/>
      <c r="H28" s="56">
        <v>2.6928343222272933E-2</v>
      </c>
      <c r="I28" s="117">
        <v>4.1087962962962962E-3</v>
      </c>
      <c r="J28" s="55"/>
      <c r="K28" s="96">
        <v>3.6628146925299261E-2</v>
      </c>
    </row>
    <row r="29" spans="2:14" x14ac:dyDescent="0.25">
      <c r="B29" s="137" t="s">
        <v>27</v>
      </c>
      <c r="C29" s="117">
        <v>4.6296296296296294E-5</v>
      </c>
      <c r="D29" s="55"/>
      <c r="E29" s="56">
        <v>5.3326223170244039E-4</v>
      </c>
      <c r="F29" s="117">
        <v>9.2592592592592588E-5</v>
      </c>
      <c r="G29" s="55"/>
      <c r="H29" s="56">
        <v>3.6513007759014149E-3</v>
      </c>
      <c r="I29" s="117">
        <v>1.3888888888888889E-4</v>
      </c>
      <c r="J29" s="55"/>
      <c r="K29" s="96">
        <v>1.2381345439537777E-3</v>
      </c>
    </row>
    <row r="30" spans="2:14" x14ac:dyDescent="0.25">
      <c r="B30" s="137" t="s">
        <v>28</v>
      </c>
      <c r="C30" s="117">
        <v>1.7361111111111109E-4</v>
      </c>
      <c r="D30" s="55"/>
      <c r="E30" s="56">
        <v>1.9997333688841512E-3</v>
      </c>
      <c r="F30" s="117"/>
      <c r="G30" s="55"/>
      <c r="H30" s="56"/>
      <c r="I30" s="117">
        <v>1.7361111111111109E-4</v>
      </c>
      <c r="J30" s="55"/>
      <c r="K30" s="96">
        <v>1.547668179942222E-3</v>
      </c>
    </row>
    <row r="31" spans="2:14" x14ac:dyDescent="0.25">
      <c r="B31" s="137" t="s">
        <v>29</v>
      </c>
      <c r="C31" s="117">
        <v>2.2592592592592581E-2</v>
      </c>
      <c r="D31" s="55"/>
      <c r="E31" s="56">
        <v>0.26023196907079077</v>
      </c>
      <c r="F31" s="117">
        <v>6.1805555555555546E-3</v>
      </c>
      <c r="G31" s="55"/>
      <c r="H31" s="56">
        <v>0.24372432679141942</v>
      </c>
      <c r="I31" s="117">
        <v>2.8773148148148135E-2</v>
      </c>
      <c r="J31" s="55"/>
      <c r="K31" s="96">
        <v>0.25650020635575749</v>
      </c>
    </row>
    <row r="32" spans="2:14" x14ac:dyDescent="0.25">
      <c r="B32" s="137" t="s">
        <v>30</v>
      </c>
      <c r="C32" s="117">
        <v>1.4745370370370364E-2</v>
      </c>
      <c r="D32" s="55"/>
      <c r="E32" s="56">
        <v>0.16984402079722719</v>
      </c>
      <c r="F32" s="117">
        <v>3.5300925925925916E-3</v>
      </c>
      <c r="G32" s="55"/>
      <c r="H32" s="56">
        <v>0.1392058420812414</v>
      </c>
      <c r="I32" s="117">
        <v>1.8275462962962955E-2</v>
      </c>
      <c r="J32" s="55"/>
      <c r="K32" s="96">
        <v>0.16291787040858452</v>
      </c>
    </row>
    <row r="33" spans="2:14" x14ac:dyDescent="0.25">
      <c r="B33" s="137" t="s">
        <v>31</v>
      </c>
      <c r="C33" s="117">
        <v>7.8819444444444466E-3</v>
      </c>
      <c r="D33" s="55"/>
      <c r="E33" s="56">
        <v>9.0787894947340506E-2</v>
      </c>
      <c r="F33" s="117"/>
      <c r="G33" s="55"/>
      <c r="H33" s="56"/>
      <c r="I33" s="117">
        <v>7.8819444444444466E-3</v>
      </c>
      <c r="J33" s="55"/>
      <c r="K33" s="96">
        <v>7.0264135369376909E-2</v>
      </c>
    </row>
    <row r="34" spans="2:14" x14ac:dyDescent="0.25">
      <c r="B34" s="138" t="s">
        <v>3</v>
      </c>
      <c r="C34" s="17">
        <v>4.886574074074073E-2</v>
      </c>
      <c r="D34" s="60"/>
      <c r="E34" s="60">
        <v>0.56285828556192563</v>
      </c>
      <c r="F34" s="17">
        <v>1.0486111111111109E-2</v>
      </c>
      <c r="G34" s="60"/>
      <c r="H34" s="60">
        <v>0.41350981287083521</v>
      </c>
      <c r="I34" s="17">
        <v>5.9351851851851829E-2</v>
      </c>
      <c r="J34" s="60"/>
      <c r="K34" s="100">
        <v>0.52909616178291419</v>
      </c>
    </row>
    <row r="35" spans="2:14" x14ac:dyDescent="0.25">
      <c r="B35" s="122"/>
      <c r="C35" s="123"/>
      <c r="D35" s="123"/>
      <c r="E35" s="123"/>
      <c r="F35" s="123"/>
      <c r="G35" s="123"/>
      <c r="H35" s="123"/>
      <c r="I35" s="123"/>
      <c r="J35" s="123"/>
      <c r="K35" s="124"/>
      <c r="L35" s="133"/>
      <c r="M35" s="133"/>
      <c r="N35" s="133"/>
    </row>
    <row r="36" spans="2:14" x14ac:dyDescent="0.25">
      <c r="B36" s="99" t="s">
        <v>6</v>
      </c>
      <c r="C36" s="17">
        <v>8.6817129629629508E-2</v>
      </c>
      <c r="D36" s="134"/>
      <c r="E36" s="60">
        <v>1</v>
      </c>
      <c r="F36" s="17">
        <v>2.5358796296296296E-2</v>
      </c>
      <c r="G36" s="134"/>
      <c r="H36" s="60">
        <v>0.99999999999999989</v>
      </c>
      <c r="I36" s="17">
        <v>0.11217592592592579</v>
      </c>
      <c r="J36" s="134"/>
      <c r="K36" s="100">
        <v>1</v>
      </c>
    </row>
    <row r="37" spans="2:14" ht="66" customHeight="1" thickBot="1" x14ac:dyDescent="0.3">
      <c r="B37" s="219" t="s">
        <v>65</v>
      </c>
      <c r="C37" s="220"/>
      <c r="D37" s="220"/>
      <c r="E37" s="220"/>
      <c r="F37" s="220"/>
      <c r="G37" s="220"/>
      <c r="H37" s="221"/>
      <c r="I37" s="220"/>
      <c r="J37" s="220"/>
      <c r="K37" s="221"/>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2" orientation="landscape" r:id="rId1"/>
  <headerFooter>
    <oddHeader>&amp;R8</oddHeader>
  </headerFooter>
  <colBreaks count="1" manualBreakCount="1">
    <brk id="11" max="1048575" man="1"/>
  </col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8"/>
  <sheetViews>
    <sheetView view="pageBreakPreview" zoomScaleSheetLayoutView="100" workbookViewId="0">
      <selection activeCell="I14" sqref="I14"/>
    </sheetView>
  </sheetViews>
  <sheetFormatPr defaultColWidth="8.85546875" defaultRowHeight="15" x14ac:dyDescent="0.25"/>
  <cols>
    <col min="1" max="1" width="6.140625" style="2" customWidth="1"/>
    <col min="2" max="2" width="51" style="2" bestFit="1" customWidth="1"/>
    <col min="3" max="11" width="11.28515625" style="2" customWidth="1"/>
    <col min="12" max="16384" width="8.85546875" style="2"/>
  </cols>
  <sheetData>
    <row r="2" spans="2:11" ht="15.75" thickBot="1" x14ac:dyDescent="0.3"/>
    <row r="3" spans="2:11" x14ac:dyDescent="0.25">
      <c r="B3" s="237" t="s">
        <v>178</v>
      </c>
      <c r="C3" s="238"/>
      <c r="D3" s="238"/>
      <c r="E3" s="238"/>
      <c r="F3" s="238"/>
      <c r="G3" s="238"/>
      <c r="H3" s="238"/>
      <c r="I3" s="238"/>
      <c r="J3" s="238"/>
      <c r="K3" s="239"/>
    </row>
    <row r="4" spans="2:11" x14ac:dyDescent="0.25">
      <c r="B4" s="249" t="s">
        <v>198</v>
      </c>
      <c r="C4" s="241"/>
      <c r="D4" s="241"/>
      <c r="E4" s="241"/>
      <c r="F4" s="241"/>
      <c r="G4" s="241"/>
      <c r="H4" s="241"/>
      <c r="I4" s="241"/>
      <c r="J4" s="241"/>
      <c r="K4" s="243"/>
    </row>
    <row r="5" spans="2:11" s="67" customFormat="1" x14ac:dyDescent="0.25">
      <c r="B5" s="65"/>
      <c r="C5" s="4" t="s">
        <v>72</v>
      </c>
      <c r="D5" s="4" t="s">
        <v>73</v>
      </c>
      <c r="E5" s="4" t="s">
        <v>74</v>
      </c>
      <c r="F5" s="4" t="s">
        <v>75</v>
      </c>
      <c r="G5" s="4" t="s">
        <v>76</v>
      </c>
      <c r="H5" s="4" t="s">
        <v>77</v>
      </c>
      <c r="I5" s="4" t="s">
        <v>78</v>
      </c>
      <c r="J5" s="4" t="s">
        <v>79</v>
      </c>
      <c r="K5" s="66" t="s">
        <v>3</v>
      </c>
    </row>
    <row r="6" spans="2:11" x14ac:dyDescent="0.25">
      <c r="B6" s="1" t="s">
        <v>11</v>
      </c>
      <c r="C6" s="4" t="s">
        <v>4</v>
      </c>
      <c r="D6" s="4" t="s">
        <v>4</v>
      </c>
      <c r="E6" s="4" t="s">
        <v>4</v>
      </c>
      <c r="F6" s="4" t="s">
        <v>4</v>
      </c>
      <c r="G6" s="4" t="s">
        <v>4</v>
      </c>
      <c r="H6" s="4" t="s">
        <v>4</v>
      </c>
      <c r="I6" s="4" t="s">
        <v>4</v>
      </c>
      <c r="J6" s="4" t="s">
        <v>4</v>
      </c>
      <c r="K6" s="66" t="s">
        <v>4</v>
      </c>
    </row>
    <row r="7" spans="2:11" x14ac:dyDescent="0.25">
      <c r="B7" s="25" t="s">
        <v>12</v>
      </c>
      <c r="C7" s="49"/>
      <c r="D7" s="49"/>
      <c r="E7" s="49"/>
      <c r="F7" s="49"/>
      <c r="G7" s="49"/>
      <c r="H7" s="49"/>
      <c r="I7" s="49"/>
      <c r="J7" s="49"/>
      <c r="K7" s="68"/>
    </row>
    <row r="8" spans="2:11" x14ac:dyDescent="0.25">
      <c r="B8" s="25" t="s">
        <v>80</v>
      </c>
      <c r="C8" s="49"/>
      <c r="D8" s="49"/>
      <c r="E8" s="49"/>
      <c r="F8" s="49"/>
      <c r="G8" s="49"/>
      <c r="H8" s="49"/>
      <c r="I8" s="49"/>
      <c r="J8" s="49"/>
      <c r="K8" s="68"/>
    </row>
    <row r="9" spans="2:11" x14ac:dyDescent="0.25">
      <c r="B9" s="25" t="s">
        <v>13</v>
      </c>
      <c r="C9" s="49"/>
      <c r="D9" s="49"/>
      <c r="E9" s="49"/>
      <c r="F9" s="49"/>
      <c r="G9" s="49"/>
      <c r="H9" s="49"/>
      <c r="I9" s="49"/>
      <c r="J9" s="49"/>
      <c r="K9" s="68"/>
    </row>
    <row r="10" spans="2:11" x14ac:dyDescent="0.25">
      <c r="B10" s="25" t="s">
        <v>14</v>
      </c>
      <c r="C10" s="49"/>
      <c r="D10" s="49"/>
      <c r="E10" s="49"/>
      <c r="F10" s="49"/>
      <c r="G10" s="49"/>
      <c r="H10" s="49"/>
      <c r="I10" s="49"/>
      <c r="J10" s="49"/>
      <c r="K10" s="68"/>
    </row>
    <row r="11" spans="2:11" x14ac:dyDescent="0.25">
      <c r="B11" s="25" t="s">
        <v>15</v>
      </c>
      <c r="C11" s="49"/>
      <c r="D11" s="49"/>
      <c r="E11" s="49"/>
      <c r="F11" s="49"/>
      <c r="G11" s="49"/>
      <c r="H11" s="49"/>
      <c r="I11" s="49"/>
      <c r="J11" s="49"/>
      <c r="K11" s="68"/>
    </row>
    <row r="12" spans="2:11" x14ac:dyDescent="0.25">
      <c r="B12" s="25" t="s">
        <v>111</v>
      </c>
      <c r="C12" s="49"/>
      <c r="D12" s="49"/>
      <c r="E12" s="49"/>
      <c r="F12" s="49"/>
      <c r="G12" s="49"/>
      <c r="H12" s="49"/>
      <c r="I12" s="49"/>
      <c r="J12" s="49"/>
      <c r="K12" s="68"/>
    </row>
    <row r="13" spans="2:11" x14ac:dyDescent="0.25">
      <c r="B13" s="25" t="s">
        <v>16</v>
      </c>
      <c r="C13" s="49"/>
      <c r="D13" s="49"/>
      <c r="E13" s="49"/>
      <c r="F13" s="49"/>
      <c r="G13" s="49"/>
      <c r="H13" s="49"/>
      <c r="I13" s="49"/>
      <c r="J13" s="49"/>
      <c r="K13" s="68"/>
    </row>
    <row r="14" spans="2:11" x14ac:dyDescent="0.25">
      <c r="B14" s="95" t="s">
        <v>105</v>
      </c>
      <c r="C14" s="49"/>
      <c r="D14" s="49"/>
      <c r="E14" s="49"/>
      <c r="F14" s="49"/>
      <c r="G14" s="49"/>
      <c r="H14" s="49"/>
      <c r="I14" s="49"/>
      <c r="J14" s="49"/>
      <c r="K14" s="68"/>
    </row>
    <row r="15" spans="2:11" x14ac:dyDescent="0.25">
      <c r="B15" s="25" t="s">
        <v>17</v>
      </c>
      <c r="C15" s="49"/>
      <c r="D15" s="49"/>
      <c r="E15" s="49"/>
      <c r="F15" s="49"/>
      <c r="G15" s="49"/>
      <c r="H15" s="49"/>
      <c r="I15" s="49"/>
      <c r="J15" s="49"/>
      <c r="K15" s="68"/>
    </row>
    <row r="16" spans="2:11" x14ac:dyDescent="0.25">
      <c r="B16" s="25" t="s">
        <v>18</v>
      </c>
      <c r="C16" s="49"/>
      <c r="D16" s="49"/>
      <c r="E16" s="49"/>
      <c r="F16" s="49"/>
      <c r="G16" s="49"/>
      <c r="H16" s="49"/>
      <c r="I16" s="49"/>
      <c r="J16" s="49"/>
      <c r="K16" s="68"/>
    </row>
    <row r="17" spans="2:11" x14ac:dyDescent="0.25">
      <c r="B17" s="25" t="s">
        <v>19</v>
      </c>
      <c r="C17" s="49"/>
      <c r="D17" s="49"/>
      <c r="E17" s="49"/>
      <c r="F17" s="49"/>
      <c r="G17" s="49"/>
      <c r="H17" s="49"/>
      <c r="I17" s="49"/>
      <c r="J17" s="49"/>
      <c r="K17" s="68"/>
    </row>
    <row r="18" spans="2:11" x14ac:dyDescent="0.25">
      <c r="B18" s="25" t="s">
        <v>20</v>
      </c>
      <c r="C18" s="49"/>
      <c r="D18" s="49"/>
      <c r="E18" s="49"/>
      <c r="F18" s="49"/>
      <c r="G18" s="49"/>
      <c r="H18" s="49"/>
      <c r="I18" s="49"/>
      <c r="J18" s="49"/>
      <c r="K18" s="68"/>
    </row>
    <row r="19" spans="2:11" x14ac:dyDescent="0.25">
      <c r="B19" s="25" t="s">
        <v>21</v>
      </c>
      <c r="C19" s="49"/>
      <c r="D19" s="49"/>
      <c r="E19" s="49"/>
      <c r="F19" s="49"/>
      <c r="G19" s="49"/>
      <c r="H19" s="49"/>
      <c r="I19" s="49"/>
      <c r="J19" s="49"/>
      <c r="K19" s="68"/>
    </row>
    <row r="20" spans="2:11" x14ac:dyDescent="0.25">
      <c r="B20" s="57" t="s">
        <v>81</v>
      </c>
      <c r="C20" s="49"/>
      <c r="D20" s="49"/>
      <c r="E20" s="49"/>
      <c r="F20" s="49"/>
      <c r="G20" s="49"/>
      <c r="H20" s="49"/>
      <c r="I20" s="49"/>
      <c r="J20" s="49"/>
      <c r="K20" s="68"/>
    </row>
    <row r="21" spans="2:11" x14ac:dyDescent="0.25">
      <c r="B21" s="58" t="s">
        <v>82</v>
      </c>
      <c r="C21" s="49"/>
      <c r="D21" s="49"/>
      <c r="E21" s="49"/>
      <c r="F21" s="49"/>
      <c r="G21" s="49"/>
      <c r="H21" s="49"/>
      <c r="I21" s="49"/>
      <c r="J21" s="49"/>
      <c r="K21" s="68"/>
    </row>
    <row r="22" spans="2:11" x14ac:dyDescent="0.25">
      <c r="B22" s="25" t="s">
        <v>22</v>
      </c>
      <c r="C22" s="49"/>
      <c r="D22" s="49"/>
      <c r="E22" s="49"/>
      <c r="F22" s="49"/>
      <c r="G22" s="49"/>
      <c r="H22" s="49"/>
      <c r="I22" s="49"/>
      <c r="J22" s="49"/>
      <c r="K22" s="68"/>
    </row>
    <row r="23" spans="2:11" x14ac:dyDescent="0.25">
      <c r="B23" s="25" t="s">
        <v>23</v>
      </c>
      <c r="C23" s="49"/>
      <c r="D23" s="49"/>
      <c r="E23" s="49"/>
      <c r="F23" s="49"/>
      <c r="G23" s="49"/>
      <c r="H23" s="49"/>
      <c r="I23" s="49"/>
      <c r="J23" s="49"/>
      <c r="K23" s="68"/>
    </row>
    <row r="24" spans="2:11" x14ac:dyDescent="0.25">
      <c r="B24" s="25" t="s">
        <v>24</v>
      </c>
      <c r="C24" s="49"/>
      <c r="D24" s="49"/>
      <c r="E24" s="49"/>
      <c r="F24" s="49"/>
      <c r="G24" s="49"/>
      <c r="H24" s="49"/>
      <c r="I24" s="49"/>
      <c r="J24" s="49"/>
      <c r="K24" s="68"/>
    </row>
    <row r="25" spans="2:11" x14ac:dyDescent="0.25">
      <c r="B25" s="29" t="s">
        <v>3</v>
      </c>
      <c r="C25" s="30"/>
      <c r="D25" s="30"/>
      <c r="E25" s="30"/>
      <c r="F25" s="30"/>
      <c r="G25" s="30"/>
      <c r="H25" s="30"/>
      <c r="I25" s="44"/>
      <c r="J25" s="51"/>
      <c r="K25" s="79"/>
    </row>
    <row r="26" spans="2:11" x14ac:dyDescent="0.25">
      <c r="B26" s="70"/>
      <c r="C26" s="80"/>
      <c r="D26" s="80"/>
      <c r="E26" s="80"/>
      <c r="F26" s="80"/>
      <c r="G26" s="80"/>
      <c r="H26" s="80"/>
      <c r="I26" s="80"/>
      <c r="J26" s="81"/>
      <c r="K26" s="82"/>
    </row>
    <row r="27" spans="2:11" x14ac:dyDescent="0.25">
      <c r="B27" s="1" t="s">
        <v>25</v>
      </c>
      <c r="C27" s="4" t="s">
        <v>4</v>
      </c>
      <c r="D27" s="4" t="s">
        <v>4</v>
      </c>
      <c r="E27" s="4" t="s">
        <v>4</v>
      </c>
      <c r="F27" s="4" t="s">
        <v>4</v>
      </c>
      <c r="G27" s="4" t="s">
        <v>4</v>
      </c>
      <c r="H27" s="4" t="s">
        <v>4</v>
      </c>
      <c r="I27" s="4" t="s">
        <v>4</v>
      </c>
      <c r="J27" s="4" t="s">
        <v>4</v>
      </c>
      <c r="K27" s="66" t="s">
        <v>4</v>
      </c>
    </row>
    <row r="28" spans="2:11" x14ac:dyDescent="0.25">
      <c r="B28" s="25" t="s">
        <v>26</v>
      </c>
      <c r="C28" s="49"/>
      <c r="D28" s="49"/>
      <c r="E28" s="49"/>
      <c r="F28" s="49"/>
      <c r="G28" s="49"/>
      <c r="H28" s="49"/>
      <c r="I28" s="49"/>
      <c r="J28" s="40"/>
      <c r="K28" s="68"/>
    </row>
    <row r="29" spans="2:11" x14ac:dyDescent="0.25">
      <c r="B29" s="25" t="s">
        <v>27</v>
      </c>
      <c r="C29" s="49"/>
      <c r="D29" s="49"/>
      <c r="E29" s="49"/>
      <c r="F29" s="49"/>
      <c r="G29" s="49"/>
      <c r="H29" s="49"/>
      <c r="I29" s="49"/>
      <c r="J29" s="83"/>
      <c r="K29" s="68"/>
    </row>
    <row r="30" spans="2:11" x14ac:dyDescent="0.25">
      <c r="B30" s="25" t="s">
        <v>28</v>
      </c>
      <c r="C30" s="49"/>
      <c r="D30" s="49"/>
      <c r="E30" s="49"/>
      <c r="F30" s="49"/>
      <c r="G30" s="49"/>
      <c r="H30" s="49"/>
      <c r="I30" s="4"/>
      <c r="J30" s="4"/>
      <c r="K30" s="68"/>
    </row>
    <row r="31" spans="2:11" x14ac:dyDescent="0.25">
      <c r="B31" s="25" t="s">
        <v>29</v>
      </c>
      <c r="C31" s="49"/>
      <c r="D31" s="49"/>
      <c r="E31" s="49"/>
      <c r="F31" s="49"/>
      <c r="G31" s="49"/>
      <c r="H31" s="49"/>
      <c r="I31" s="84"/>
      <c r="J31" s="49"/>
      <c r="K31" s="68"/>
    </row>
    <row r="32" spans="2:11" x14ac:dyDescent="0.25">
      <c r="B32" s="25" t="s">
        <v>30</v>
      </c>
      <c r="C32" s="49"/>
      <c r="D32" s="49"/>
      <c r="E32" s="49"/>
      <c r="F32" s="49"/>
      <c r="G32" s="49"/>
      <c r="H32" s="49"/>
      <c r="I32" s="49"/>
      <c r="J32" s="49"/>
      <c r="K32" s="68"/>
    </row>
    <row r="33" spans="2:11" x14ac:dyDescent="0.25">
      <c r="B33" s="25" t="s">
        <v>31</v>
      </c>
      <c r="C33" s="49"/>
      <c r="D33" s="49"/>
      <c r="E33" s="49"/>
      <c r="F33" s="49"/>
      <c r="G33" s="49"/>
      <c r="H33" s="49"/>
      <c r="I33" s="49"/>
      <c r="J33" s="49"/>
      <c r="K33" s="68"/>
    </row>
    <row r="34" spans="2:11" x14ac:dyDescent="0.25">
      <c r="B34" s="29" t="s">
        <v>3</v>
      </c>
      <c r="C34" s="30"/>
      <c r="D34" s="30"/>
      <c r="E34" s="30"/>
      <c r="F34" s="30"/>
      <c r="G34" s="30"/>
      <c r="H34" s="30"/>
      <c r="I34" s="30"/>
      <c r="J34" s="34"/>
      <c r="K34" s="69"/>
    </row>
    <row r="35" spans="2:11" x14ac:dyDescent="0.25">
      <c r="B35" s="29"/>
      <c r="C35" s="74"/>
      <c r="D35" s="74"/>
      <c r="E35" s="74"/>
      <c r="F35" s="74"/>
      <c r="G35" s="74"/>
      <c r="H35" s="74"/>
      <c r="I35" s="74"/>
      <c r="J35" s="74"/>
      <c r="K35" s="68"/>
    </row>
    <row r="36" spans="2:11" x14ac:dyDescent="0.25">
      <c r="B36" s="29" t="s">
        <v>6</v>
      </c>
      <c r="C36" s="34"/>
      <c r="D36" s="34"/>
      <c r="E36" s="34"/>
      <c r="F36" s="34"/>
      <c r="G36" s="34"/>
      <c r="H36" s="34"/>
      <c r="I36" s="34"/>
      <c r="J36" s="34"/>
      <c r="K36" s="76"/>
    </row>
    <row r="37" spans="2:11" x14ac:dyDescent="0.25">
      <c r="B37" s="29"/>
      <c r="C37" s="53"/>
      <c r="D37" s="53"/>
      <c r="E37" s="53"/>
      <c r="F37" s="53"/>
      <c r="G37" s="53"/>
      <c r="H37" s="53"/>
      <c r="I37" s="53"/>
      <c r="J37" s="77"/>
      <c r="K37" s="78"/>
    </row>
    <row r="38" spans="2:11" ht="66" customHeight="1" thickBot="1" x14ac:dyDescent="0.3">
      <c r="B38" s="256" t="s">
        <v>38</v>
      </c>
      <c r="C38" s="247"/>
      <c r="D38" s="247"/>
      <c r="E38" s="247"/>
      <c r="F38" s="247"/>
      <c r="G38" s="247"/>
      <c r="H38" s="247"/>
      <c r="I38" s="247"/>
      <c r="J38" s="247"/>
      <c r="K38" s="248"/>
    </row>
  </sheetData>
  <mergeCells count="3">
    <mergeCell ref="B3:K3"/>
    <mergeCell ref="B4:K4"/>
    <mergeCell ref="B38:K38"/>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&amp;R53</oddHeader>
  </headerFooter>
  <rowBreaks count="1" manualBreakCount="1">
    <brk id="38" max="16383" man="1"/>
  </rowBreaks>
  <colBreaks count="1" manualBreakCount="1">
    <brk id="11" max="1048575" man="1"/>
  </col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8"/>
  <sheetViews>
    <sheetView topLeftCell="A4" zoomScaleSheetLayoutView="100" workbookViewId="0">
      <selection activeCell="I14" sqref="I14"/>
    </sheetView>
  </sheetViews>
  <sheetFormatPr defaultColWidth="8.85546875" defaultRowHeight="15" x14ac:dyDescent="0.25"/>
  <cols>
    <col min="1" max="1" width="6.140625" style="2" customWidth="1"/>
    <col min="2" max="2" width="51" style="2" bestFit="1" customWidth="1"/>
    <col min="3" max="11" width="11.28515625" style="2" customWidth="1"/>
    <col min="12" max="16384" width="8.85546875" style="2"/>
  </cols>
  <sheetData>
    <row r="2" spans="2:11" ht="15.75" thickBot="1" x14ac:dyDescent="0.3"/>
    <row r="3" spans="2:11" x14ac:dyDescent="0.25">
      <c r="B3" s="237" t="s">
        <v>179</v>
      </c>
      <c r="C3" s="238"/>
      <c r="D3" s="238"/>
      <c r="E3" s="238"/>
      <c r="F3" s="238"/>
      <c r="G3" s="238"/>
      <c r="H3" s="238"/>
      <c r="I3" s="238"/>
      <c r="J3" s="238"/>
      <c r="K3" s="239"/>
    </row>
    <row r="4" spans="2:11" x14ac:dyDescent="0.25">
      <c r="B4" s="249" t="s">
        <v>198</v>
      </c>
      <c r="C4" s="241"/>
      <c r="D4" s="241"/>
      <c r="E4" s="241"/>
      <c r="F4" s="241"/>
      <c r="G4" s="241"/>
      <c r="H4" s="241"/>
      <c r="I4" s="241"/>
      <c r="J4" s="241"/>
      <c r="K4" s="243"/>
    </row>
    <row r="5" spans="2:11" s="67" customFormat="1" x14ac:dyDescent="0.25">
      <c r="B5" s="65"/>
      <c r="C5" s="4" t="s">
        <v>72</v>
      </c>
      <c r="D5" s="4" t="s">
        <v>73</v>
      </c>
      <c r="E5" s="4" t="s">
        <v>74</v>
      </c>
      <c r="F5" s="4" t="s">
        <v>75</v>
      </c>
      <c r="G5" s="4" t="s">
        <v>76</v>
      </c>
      <c r="H5" s="4" t="s">
        <v>77</v>
      </c>
      <c r="I5" s="4" t="s">
        <v>78</v>
      </c>
      <c r="J5" s="4" t="s">
        <v>79</v>
      </c>
      <c r="K5" s="66" t="s">
        <v>3</v>
      </c>
    </row>
    <row r="6" spans="2:11" x14ac:dyDescent="0.25">
      <c r="B6" s="1" t="s">
        <v>11</v>
      </c>
      <c r="C6" s="4" t="s">
        <v>4</v>
      </c>
      <c r="D6" s="4" t="s">
        <v>4</v>
      </c>
      <c r="E6" s="4" t="s">
        <v>4</v>
      </c>
      <c r="F6" s="4" t="s">
        <v>4</v>
      </c>
      <c r="G6" s="4" t="s">
        <v>4</v>
      </c>
      <c r="H6" s="4" t="s">
        <v>4</v>
      </c>
      <c r="I6" s="4" t="s">
        <v>4</v>
      </c>
      <c r="J6" s="4" t="s">
        <v>4</v>
      </c>
      <c r="K6" s="66" t="s">
        <v>4</v>
      </c>
    </row>
    <row r="7" spans="2:11" x14ac:dyDescent="0.25">
      <c r="B7" s="25" t="s">
        <v>12</v>
      </c>
      <c r="C7" s="54">
        <v>1.3622685185185184E-2</v>
      </c>
      <c r="D7" s="54"/>
      <c r="E7" s="54"/>
      <c r="F7" s="54"/>
      <c r="G7" s="54"/>
      <c r="H7" s="54"/>
      <c r="I7" s="54"/>
      <c r="J7" s="54"/>
      <c r="K7" s="68">
        <v>1.3622685185185184E-2</v>
      </c>
    </row>
    <row r="8" spans="2:11" x14ac:dyDescent="0.25">
      <c r="B8" s="25" t="s">
        <v>80</v>
      </c>
      <c r="C8" s="54"/>
      <c r="D8" s="54"/>
      <c r="E8" s="54"/>
      <c r="F8" s="54"/>
      <c r="G8" s="54"/>
      <c r="H8" s="54"/>
      <c r="I8" s="54"/>
      <c r="J8" s="54"/>
      <c r="K8" s="68"/>
    </row>
    <row r="9" spans="2:11" x14ac:dyDescent="0.25">
      <c r="B9" s="25" t="s">
        <v>13</v>
      </c>
      <c r="C9" s="54">
        <v>4.0509259259259266E-3</v>
      </c>
      <c r="D9" s="54"/>
      <c r="E9" s="54"/>
      <c r="F9" s="54"/>
      <c r="G9" s="54"/>
      <c r="H9" s="54"/>
      <c r="I9" s="54"/>
      <c r="J9" s="54"/>
      <c r="K9" s="68">
        <v>4.0509259259259266E-3</v>
      </c>
    </row>
    <row r="10" spans="2:11" x14ac:dyDescent="0.25">
      <c r="B10" s="25" t="s">
        <v>14</v>
      </c>
      <c r="C10" s="54"/>
      <c r="D10" s="54"/>
      <c r="E10" s="54"/>
      <c r="F10" s="54"/>
      <c r="G10" s="54"/>
      <c r="H10" s="54"/>
      <c r="I10" s="54"/>
      <c r="J10" s="54"/>
      <c r="K10" s="68"/>
    </row>
    <row r="11" spans="2:11" x14ac:dyDescent="0.25">
      <c r="B11" s="25" t="s">
        <v>15</v>
      </c>
      <c r="C11" s="54"/>
      <c r="D11" s="54"/>
      <c r="E11" s="54"/>
      <c r="F11" s="54"/>
      <c r="G11" s="54"/>
      <c r="H11" s="54"/>
      <c r="I11" s="54"/>
      <c r="J11" s="54"/>
      <c r="K11" s="68"/>
    </row>
    <row r="12" spans="2:11" x14ac:dyDescent="0.25">
      <c r="B12" s="25" t="s">
        <v>111</v>
      </c>
      <c r="C12" s="54"/>
      <c r="D12" s="54"/>
      <c r="E12" s="54"/>
      <c r="F12" s="54"/>
      <c r="G12" s="54"/>
      <c r="H12" s="54"/>
      <c r="I12" s="54"/>
      <c r="J12" s="54"/>
      <c r="K12" s="68"/>
    </row>
    <row r="13" spans="2:11" x14ac:dyDescent="0.25">
      <c r="B13" s="25" t="s">
        <v>16</v>
      </c>
      <c r="C13" s="54"/>
      <c r="D13" s="54"/>
      <c r="E13" s="54"/>
      <c r="F13" s="54"/>
      <c r="G13" s="54"/>
      <c r="H13" s="54"/>
      <c r="I13" s="54"/>
      <c r="J13" s="54"/>
      <c r="K13" s="68"/>
    </row>
    <row r="14" spans="2:11" x14ac:dyDescent="0.25">
      <c r="B14" s="95" t="s">
        <v>105</v>
      </c>
      <c r="C14" s="54"/>
      <c r="D14" s="54"/>
      <c r="E14" s="54"/>
      <c r="F14" s="54"/>
      <c r="G14" s="54"/>
      <c r="H14" s="54"/>
      <c r="I14" s="54"/>
      <c r="J14" s="54"/>
      <c r="K14" s="68"/>
    </row>
    <row r="15" spans="2:11" x14ac:dyDescent="0.25">
      <c r="B15" s="25" t="s">
        <v>17</v>
      </c>
      <c r="C15" s="54"/>
      <c r="D15" s="54"/>
      <c r="E15" s="54"/>
      <c r="F15" s="54"/>
      <c r="G15" s="54"/>
      <c r="H15" s="54"/>
      <c r="I15" s="54"/>
      <c r="J15" s="54"/>
      <c r="K15" s="68"/>
    </row>
    <row r="16" spans="2:11" x14ac:dyDescent="0.25">
      <c r="B16" s="25" t="s">
        <v>18</v>
      </c>
      <c r="C16" s="54"/>
      <c r="D16" s="54"/>
      <c r="E16" s="54"/>
      <c r="F16" s="54"/>
      <c r="G16" s="54"/>
      <c r="H16" s="54"/>
      <c r="I16" s="54"/>
      <c r="J16" s="54"/>
      <c r="K16" s="68"/>
    </row>
    <row r="17" spans="2:11" x14ac:dyDescent="0.25">
      <c r="B17" s="25" t="s">
        <v>19</v>
      </c>
      <c r="C17" s="54"/>
      <c r="D17" s="54"/>
      <c r="E17" s="54"/>
      <c r="F17" s="54"/>
      <c r="G17" s="54"/>
      <c r="H17" s="54"/>
      <c r="I17" s="54"/>
      <c r="J17" s="54"/>
      <c r="K17" s="68"/>
    </row>
    <row r="18" spans="2:11" x14ac:dyDescent="0.25">
      <c r="B18" s="25" t="s">
        <v>20</v>
      </c>
      <c r="C18" s="54"/>
      <c r="D18" s="54"/>
      <c r="E18" s="54"/>
      <c r="F18" s="54"/>
      <c r="G18" s="54"/>
      <c r="H18" s="54"/>
      <c r="I18" s="54"/>
      <c r="J18" s="54"/>
      <c r="K18" s="68"/>
    </row>
    <row r="19" spans="2:11" x14ac:dyDescent="0.25">
      <c r="B19" s="25" t="s">
        <v>21</v>
      </c>
      <c r="C19" s="54"/>
      <c r="D19" s="54"/>
      <c r="E19" s="54"/>
      <c r="F19" s="54"/>
      <c r="G19" s="54"/>
      <c r="H19" s="54"/>
      <c r="I19" s="54"/>
      <c r="J19" s="54"/>
      <c r="K19" s="68"/>
    </row>
    <row r="20" spans="2:11" x14ac:dyDescent="0.25">
      <c r="B20" s="57" t="s">
        <v>81</v>
      </c>
      <c r="C20" s="54"/>
      <c r="D20" s="54"/>
      <c r="E20" s="54"/>
      <c r="F20" s="54"/>
      <c r="G20" s="54"/>
      <c r="H20" s="54"/>
      <c r="I20" s="54"/>
      <c r="J20" s="54"/>
      <c r="K20" s="68"/>
    </row>
    <row r="21" spans="2:11" x14ac:dyDescent="0.25">
      <c r="B21" s="58" t="s">
        <v>82</v>
      </c>
      <c r="C21" s="54"/>
      <c r="D21" s="54"/>
      <c r="E21" s="54"/>
      <c r="F21" s="54"/>
      <c r="G21" s="54"/>
      <c r="H21" s="54"/>
      <c r="I21" s="54"/>
      <c r="J21" s="54"/>
      <c r="K21" s="68"/>
    </row>
    <row r="22" spans="2:11" x14ac:dyDescent="0.25">
      <c r="B22" s="25" t="s">
        <v>22</v>
      </c>
      <c r="C22" s="54"/>
      <c r="D22" s="54"/>
      <c r="E22" s="54"/>
      <c r="F22" s="54"/>
      <c r="G22" s="54"/>
      <c r="H22" s="54"/>
      <c r="I22" s="54"/>
      <c r="J22" s="54"/>
      <c r="K22" s="68"/>
    </row>
    <row r="23" spans="2:11" x14ac:dyDescent="0.25">
      <c r="B23" s="25" t="s">
        <v>23</v>
      </c>
      <c r="C23" s="54"/>
      <c r="D23" s="54"/>
      <c r="E23" s="54"/>
      <c r="F23" s="54"/>
      <c r="G23" s="54"/>
      <c r="H23" s="54"/>
      <c r="I23" s="54"/>
      <c r="J23" s="54"/>
      <c r="K23" s="68"/>
    </row>
    <row r="24" spans="2:11" x14ac:dyDescent="0.25">
      <c r="B24" s="25" t="s">
        <v>24</v>
      </c>
      <c r="C24" s="54">
        <v>2.2453703703703705E-2</v>
      </c>
      <c r="D24" s="54">
        <v>3.9131944444444441E-2</v>
      </c>
      <c r="E24" s="54"/>
      <c r="F24" s="54"/>
      <c r="G24" s="54">
        <v>1.9097222222222222E-3</v>
      </c>
      <c r="H24" s="54"/>
      <c r="I24" s="54"/>
      <c r="J24" s="54"/>
      <c r="K24" s="68">
        <v>6.3495370370370369E-2</v>
      </c>
    </row>
    <row r="25" spans="2:11" x14ac:dyDescent="0.25">
      <c r="B25" s="29" t="s">
        <v>3</v>
      </c>
      <c r="C25" s="30">
        <v>4.0127314814814817E-2</v>
      </c>
      <c r="D25" s="30">
        <v>3.9131944444444441E-2</v>
      </c>
      <c r="E25" s="30"/>
      <c r="F25" s="30"/>
      <c r="G25" s="30">
        <v>1.9097222222222222E-3</v>
      </c>
      <c r="H25" s="30"/>
      <c r="I25" s="30"/>
      <c r="J25" s="34"/>
      <c r="K25" s="69">
        <v>8.1168981481481467E-2</v>
      </c>
    </row>
    <row r="26" spans="2:11" x14ac:dyDescent="0.25">
      <c r="B26" s="70"/>
      <c r="C26" s="71"/>
      <c r="D26" s="71"/>
      <c r="E26" s="71"/>
      <c r="F26" s="71"/>
      <c r="G26" s="71"/>
      <c r="H26" s="71"/>
      <c r="I26" s="71"/>
      <c r="J26" s="72"/>
      <c r="K26" s="73"/>
    </row>
    <row r="27" spans="2:11" x14ac:dyDescent="0.25">
      <c r="B27" s="1" t="s">
        <v>25</v>
      </c>
      <c r="C27" s="4" t="s">
        <v>4</v>
      </c>
      <c r="D27" s="4" t="s">
        <v>4</v>
      </c>
      <c r="E27" s="4" t="s">
        <v>4</v>
      </c>
      <c r="F27" s="4" t="s">
        <v>4</v>
      </c>
      <c r="G27" s="4" t="s">
        <v>4</v>
      </c>
      <c r="H27" s="4" t="s">
        <v>4</v>
      </c>
      <c r="I27" s="4" t="s">
        <v>4</v>
      </c>
      <c r="J27" s="4" t="s">
        <v>4</v>
      </c>
      <c r="K27" s="94" t="s">
        <v>4</v>
      </c>
    </row>
    <row r="28" spans="2:11" x14ac:dyDescent="0.25">
      <c r="B28" s="25" t="s">
        <v>26</v>
      </c>
      <c r="C28" s="54"/>
      <c r="D28" s="54"/>
      <c r="E28" s="54"/>
      <c r="F28" s="54"/>
      <c r="G28" s="54"/>
      <c r="H28" s="54"/>
      <c r="I28" s="54"/>
      <c r="J28" s="54"/>
      <c r="K28" s="68"/>
    </row>
    <row r="29" spans="2:11" x14ac:dyDescent="0.25">
      <c r="B29" s="25" t="s">
        <v>27</v>
      </c>
      <c r="C29" s="54"/>
      <c r="D29" s="54"/>
      <c r="E29" s="54"/>
      <c r="F29" s="54"/>
      <c r="G29" s="54"/>
      <c r="H29" s="54"/>
      <c r="I29" s="54"/>
      <c r="J29" s="54"/>
      <c r="K29" s="68"/>
    </row>
    <row r="30" spans="2:11" x14ac:dyDescent="0.25">
      <c r="B30" s="25" t="s">
        <v>28</v>
      </c>
      <c r="C30" s="54"/>
      <c r="D30" s="54"/>
      <c r="E30" s="54"/>
      <c r="F30" s="54"/>
      <c r="G30" s="54"/>
      <c r="H30" s="54"/>
      <c r="I30" s="54"/>
      <c r="J30" s="54"/>
      <c r="K30" s="68"/>
    </row>
    <row r="31" spans="2:11" x14ac:dyDescent="0.25">
      <c r="B31" s="25" t="s">
        <v>29</v>
      </c>
      <c r="C31" s="54">
        <v>3.305555555555556E-2</v>
      </c>
      <c r="D31" s="54">
        <v>4.2013888888888891E-3</v>
      </c>
      <c r="E31" s="54"/>
      <c r="F31" s="54"/>
      <c r="G31" s="54"/>
      <c r="H31" s="54"/>
      <c r="I31" s="54"/>
      <c r="J31" s="54"/>
      <c r="K31" s="68">
        <v>3.7256944444444447E-2</v>
      </c>
    </row>
    <row r="32" spans="2:11" x14ac:dyDescent="0.25">
      <c r="B32" s="25" t="s">
        <v>30</v>
      </c>
      <c r="C32" s="54">
        <v>1.2731481481481481E-2</v>
      </c>
      <c r="D32" s="54"/>
      <c r="E32" s="54"/>
      <c r="F32" s="54"/>
      <c r="G32" s="54"/>
      <c r="H32" s="54"/>
      <c r="I32" s="54"/>
      <c r="J32" s="54"/>
      <c r="K32" s="68">
        <v>1.2731481481481481E-2</v>
      </c>
    </row>
    <row r="33" spans="2:11" x14ac:dyDescent="0.25">
      <c r="B33" s="25" t="s">
        <v>31</v>
      </c>
      <c r="C33" s="54"/>
      <c r="D33" s="54"/>
      <c r="E33" s="54"/>
      <c r="F33" s="54"/>
      <c r="G33" s="54"/>
      <c r="H33" s="54"/>
      <c r="I33" s="54"/>
      <c r="J33" s="54"/>
      <c r="K33" s="68"/>
    </row>
    <row r="34" spans="2:11" x14ac:dyDescent="0.25">
      <c r="B34" s="29" t="s">
        <v>3</v>
      </c>
      <c r="C34" s="30">
        <v>4.5787037037037043E-2</v>
      </c>
      <c r="D34" s="30">
        <v>4.2013888888888891E-3</v>
      </c>
      <c r="E34" s="30"/>
      <c r="F34" s="30"/>
      <c r="G34" s="30"/>
      <c r="H34" s="30"/>
      <c r="I34" s="30"/>
      <c r="J34" s="34"/>
      <c r="K34" s="69">
        <v>4.9988425925925929E-2</v>
      </c>
    </row>
    <row r="35" spans="2:11" x14ac:dyDescent="0.25">
      <c r="B35" s="29"/>
      <c r="C35" s="74"/>
      <c r="D35" s="74"/>
      <c r="E35" s="74"/>
      <c r="F35" s="74"/>
      <c r="G35" s="74"/>
      <c r="H35" s="74"/>
      <c r="I35" s="74"/>
      <c r="J35" s="74"/>
      <c r="K35" s="68"/>
    </row>
    <row r="36" spans="2:11" x14ac:dyDescent="0.25">
      <c r="B36" s="29" t="s">
        <v>6</v>
      </c>
      <c r="C36" s="34">
        <v>8.5914351851851867E-2</v>
      </c>
      <c r="D36" s="34">
        <v>4.3333333333333328E-2</v>
      </c>
      <c r="E36" s="34"/>
      <c r="F36" s="34"/>
      <c r="G36" s="34">
        <v>1.9097222222222222E-3</v>
      </c>
      <c r="H36" s="34"/>
      <c r="I36" s="34"/>
      <c r="J36" s="34"/>
      <c r="K36" s="76">
        <v>0.13115740740740739</v>
      </c>
    </row>
    <row r="37" spans="2:11" x14ac:dyDescent="0.25">
      <c r="B37" s="29"/>
      <c r="C37" s="53"/>
      <c r="D37" s="53"/>
      <c r="E37" s="53"/>
      <c r="F37" s="53"/>
      <c r="G37" s="53"/>
      <c r="H37" s="53"/>
      <c r="I37" s="53"/>
      <c r="J37" s="77"/>
      <c r="K37" s="78"/>
    </row>
    <row r="38" spans="2:11" ht="66" customHeight="1" thickBot="1" x14ac:dyDescent="0.3">
      <c r="B38" s="256" t="s">
        <v>38</v>
      </c>
      <c r="C38" s="247"/>
      <c r="D38" s="247"/>
      <c r="E38" s="247"/>
      <c r="F38" s="247"/>
      <c r="G38" s="247"/>
      <c r="H38" s="247"/>
      <c r="I38" s="247"/>
      <c r="J38" s="247"/>
      <c r="K38" s="248"/>
    </row>
  </sheetData>
  <mergeCells count="3">
    <mergeCell ref="B3:K3"/>
    <mergeCell ref="B4:K4"/>
    <mergeCell ref="B38:K38"/>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&amp;R54</oddHeader>
  </headerFooter>
  <rowBreaks count="1" manualBreakCount="1">
    <brk id="38" max="16383" man="1"/>
  </rowBreaks>
  <colBreaks count="1" manualBreakCount="1">
    <brk id="11" max="1048575" man="1"/>
  </col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8"/>
  <sheetViews>
    <sheetView view="pageBreakPreview" zoomScaleSheetLayoutView="100" workbookViewId="0">
      <selection activeCell="I14" sqref="I14"/>
    </sheetView>
  </sheetViews>
  <sheetFormatPr defaultColWidth="8.85546875" defaultRowHeight="15" x14ac:dyDescent="0.25"/>
  <cols>
    <col min="1" max="1" width="6.140625" style="2" customWidth="1"/>
    <col min="2" max="2" width="51" style="2" bestFit="1" customWidth="1"/>
    <col min="3" max="11" width="11.28515625" style="2" customWidth="1"/>
    <col min="12" max="16384" width="8.85546875" style="2"/>
  </cols>
  <sheetData>
    <row r="2" spans="2:11" ht="15.75" thickBot="1" x14ac:dyDescent="0.3"/>
    <row r="3" spans="2:11" x14ac:dyDescent="0.25">
      <c r="B3" s="237" t="s">
        <v>180</v>
      </c>
      <c r="C3" s="238"/>
      <c r="D3" s="238"/>
      <c r="E3" s="238"/>
      <c r="F3" s="238"/>
      <c r="G3" s="238"/>
      <c r="H3" s="238"/>
      <c r="I3" s="238"/>
      <c r="J3" s="238"/>
      <c r="K3" s="239"/>
    </row>
    <row r="4" spans="2:11" x14ac:dyDescent="0.25">
      <c r="B4" s="249" t="s">
        <v>198</v>
      </c>
      <c r="C4" s="241"/>
      <c r="D4" s="241"/>
      <c r="E4" s="241"/>
      <c r="F4" s="241"/>
      <c r="G4" s="241"/>
      <c r="H4" s="241"/>
      <c r="I4" s="241"/>
      <c r="J4" s="241"/>
      <c r="K4" s="243"/>
    </row>
    <row r="5" spans="2:11" s="67" customFormat="1" x14ac:dyDescent="0.25">
      <c r="B5" s="65"/>
      <c r="C5" s="4" t="s">
        <v>72</v>
      </c>
      <c r="D5" s="4" t="s">
        <v>73</v>
      </c>
      <c r="E5" s="4" t="s">
        <v>74</v>
      </c>
      <c r="F5" s="4" t="s">
        <v>75</v>
      </c>
      <c r="G5" s="4" t="s">
        <v>76</v>
      </c>
      <c r="H5" s="4" t="s">
        <v>77</v>
      </c>
      <c r="I5" s="4" t="s">
        <v>78</v>
      </c>
      <c r="J5" s="4" t="s">
        <v>79</v>
      </c>
      <c r="K5" s="66" t="s">
        <v>3</v>
      </c>
    </row>
    <row r="6" spans="2:11" x14ac:dyDescent="0.25">
      <c r="B6" s="1" t="s">
        <v>11</v>
      </c>
      <c r="C6" s="4" t="s">
        <v>4</v>
      </c>
      <c r="D6" s="4" t="s">
        <v>4</v>
      </c>
      <c r="E6" s="4" t="s">
        <v>4</v>
      </c>
      <c r="F6" s="4" t="s">
        <v>4</v>
      </c>
      <c r="G6" s="4" t="s">
        <v>4</v>
      </c>
      <c r="H6" s="4" t="s">
        <v>4</v>
      </c>
      <c r="I6" s="4" t="s">
        <v>4</v>
      </c>
      <c r="J6" s="4" t="s">
        <v>4</v>
      </c>
      <c r="K6" s="66" t="s">
        <v>4</v>
      </c>
    </row>
    <row r="7" spans="2:11" x14ac:dyDescent="0.25">
      <c r="B7" s="25" t="s">
        <v>12</v>
      </c>
      <c r="C7" s="49"/>
      <c r="D7" s="49"/>
      <c r="E7" s="49"/>
      <c r="F7" s="49"/>
      <c r="G7" s="49"/>
      <c r="H7" s="49"/>
      <c r="I7" s="49"/>
      <c r="J7" s="49"/>
      <c r="K7" s="68"/>
    </row>
    <row r="8" spans="2:11" x14ac:dyDescent="0.25">
      <c r="B8" s="25" t="s">
        <v>80</v>
      </c>
      <c r="C8" s="49"/>
      <c r="D8" s="49"/>
      <c r="E8" s="49"/>
      <c r="F8" s="49"/>
      <c r="G8" s="49"/>
      <c r="H8" s="49"/>
      <c r="I8" s="49"/>
      <c r="J8" s="49"/>
      <c r="K8" s="68"/>
    </row>
    <row r="9" spans="2:11" x14ac:dyDescent="0.25">
      <c r="B9" s="25" t="s">
        <v>13</v>
      </c>
      <c r="C9" s="49"/>
      <c r="D9" s="49"/>
      <c r="E9" s="49"/>
      <c r="F9" s="49"/>
      <c r="G9" s="49"/>
      <c r="H9" s="49"/>
      <c r="I9" s="49"/>
      <c r="J9" s="49"/>
      <c r="K9" s="68"/>
    </row>
    <row r="10" spans="2:11" x14ac:dyDescent="0.25">
      <c r="B10" s="25" t="s">
        <v>14</v>
      </c>
      <c r="C10" s="49"/>
      <c r="D10" s="49"/>
      <c r="E10" s="49"/>
      <c r="F10" s="49"/>
      <c r="G10" s="49"/>
      <c r="H10" s="49"/>
      <c r="I10" s="49"/>
      <c r="J10" s="49"/>
      <c r="K10" s="68"/>
    </row>
    <row r="11" spans="2:11" x14ac:dyDescent="0.25">
      <c r="B11" s="25" t="s">
        <v>15</v>
      </c>
      <c r="C11" s="49"/>
      <c r="D11" s="49"/>
      <c r="E11" s="49"/>
      <c r="F11" s="49"/>
      <c r="G11" s="49"/>
      <c r="H11" s="49"/>
      <c r="I11" s="49"/>
      <c r="J11" s="49"/>
      <c r="K11" s="68"/>
    </row>
    <row r="12" spans="2:11" x14ac:dyDescent="0.25">
      <c r="B12" s="25" t="s">
        <v>111</v>
      </c>
      <c r="C12" s="49"/>
      <c r="D12" s="49"/>
      <c r="E12" s="49"/>
      <c r="F12" s="49"/>
      <c r="G12" s="49"/>
      <c r="H12" s="49"/>
      <c r="I12" s="49"/>
      <c r="J12" s="49"/>
      <c r="K12" s="68"/>
    </row>
    <row r="13" spans="2:11" x14ac:dyDescent="0.25">
      <c r="B13" s="25" t="s">
        <v>16</v>
      </c>
      <c r="C13" s="49"/>
      <c r="D13" s="49"/>
      <c r="E13" s="49"/>
      <c r="F13" s="49"/>
      <c r="G13" s="49"/>
      <c r="H13" s="49"/>
      <c r="I13" s="49"/>
      <c r="J13" s="49"/>
      <c r="K13" s="68"/>
    </row>
    <row r="14" spans="2:11" x14ac:dyDescent="0.25">
      <c r="B14" s="95" t="s">
        <v>105</v>
      </c>
      <c r="C14" s="49"/>
      <c r="D14" s="49"/>
      <c r="E14" s="49"/>
      <c r="F14" s="49"/>
      <c r="G14" s="49"/>
      <c r="H14" s="49"/>
      <c r="I14" s="49"/>
      <c r="J14" s="49"/>
      <c r="K14" s="68"/>
    </row>
    <row r="15" spans="2:11" x14ac:dyDescent="0.25">
      <c r="B15" s="25" t="s">
        <v>17</v>
      </c>
      <c r="C15" s="49"/>
      <c r="D15" s="49"/>
      <c r="E15" s="49"/>
      <c r="F15" s="49"/>
      <c r="G15" s="49"/>
      <c r="H15" s="49"/>
      <c r="I15" s="49"/>
      <c r="J15" s="49"/>
      <c r="K15" s="68"/>
    </row>
    <row r="16" spans="2:11" x14ac:dyDescent="0.25">
      <c r="B16" s="25" t="s">
        <v>18</v>
      </c>
      <c r="C16" s="49"/>
      <c r="D16" s="49"/>
      <c r="E16" s="49"/>
      <c r="F16" s="49"/>
      <c r="G16" s="49"/>
      <c r="H16" s="49"/>
      <c r="I16" s="49"/>
      <c r="J16" s="49"/>
      <c r="K16" s="68"/>
    </row>
    <row r="17" spans="2:11" x14ac:dyDescent="0.25">
      <c r="B17" s="25" t="s">
        <v>19</v>
      </c>
      <c r="C17" s="49"/>
      <c r="D17" s="49"/>
      <c r="E17" s="49"/>
      <c r="F17" s="49"/>
      <c r="G17" s="49"/>
      <c r="H17" s="49"/>
      <c r="I17" s="49"/>
      <c r="J17" s="49"/>
      <c r="K17" s="68"/>
    </row>
    <row r="18" spans="2:11" x14ac:dyDescent="0.25">
      <c r="B18" s="25" t="s">
        <v>20</v>
      </c>
      <c r="C18" s="49"/>
      <c r="D18" s="49"/>
      <c r="E18" s="49"/>
      <c r="F18" s="49"/>
      <c r="G18" s="49"/>
      <c r="H18" s="49"/>
      <c r="I18" s="49"/>
      <c r="J18" s="49"/>
      <c r="K18" s="68"/>
    </row>
    <row r="19" spans="2:11" x14ac:dyDescent="0.25">
      <c r="B19" s="25" t="s">
        <v>21</v>
      </c>
      <c r="C19" s="49"/>
      <c r="D19" s="49"/>
      <c r="E19" s="49"/>
      <c r="F19" s="49"/>
      <c r="G19" s="49"/>
      <c r="H19" s="49"/>
      <c r="I19" s="49"/>
      <c r="J19" s="49"/>
      <c r="K19" s="68"/>
    </row>
    <row r="20" spans="2:11" x14ac:dyDescent="0.25">
      <c r="B20" s="57" t="s">
        <v>81</v>
      </c>
      <c r="C20" s="49"/>
      <c r="D20" s="49"/>
      <c r="E20" s="49"/>
      <c r="F20" s="49"/>
      <c r="G20" s="49"/>
      <c r="H20" s="49"/>
      <c r="I20" s="49"/>
      <c r="J20" s="49"/>
      <c r="K20" s="68"/>
    </row>
    <row r="21" spans="2:11" x14ac:dyDescent="0.25">
      <c r="B21" s="58" t="s">
        <v>82</v>
      </c>
      <c r="C21" s="49"/>
      <c r="D21" s="49"/>
      <c r="E21" s="49"/>
      <c r="F21" s="49"/>
      <c r="G21" s="49"/>
      <c r="H21" s="49"/>
      <c r="I21" s="49"/>
      <c r="J21" s="49"/>
      <c r="K21" s="68"/>
    </row>
    <row r="22" spans="2:11" x14ac:dyDescent="0.25">
      <c r="B22" s="25" t="s">
        <v>22</v>
      </c>
      <c r="C22" s="49"/>
      <c r="D22" s="49"/>
      <c r="E22" s="49"/>
      <c r="F22" s="49"/>
      <c r="G22" s="49"/>
      <c r="H22" s="49"/>
      <c r="I22" s="49"/>
      <c r="J22" s="49"/>
      <c r="K22" s="68"/>
    </row>
    <row r="23" spans="2:11" x14ac:dyDescent="0.25">
      <c r="B23" s="25" t="s">
        <v>23</v>
      </c>
      <c r="C23" s="49"/>
      <c r="D23" s="49"/>
      <c r="E23" s="49"/>
      <c r="F23" s="49"/>
      <c r="G23" s="49"/>
      <c r="H23" s="49"/>
      <c r="I23" s="49"/>
      <c r="J23" s="49"/>
      <c r="K23" s="68"/>
    </row>
    <row r="24" spans="2:11" x14ac:dyDescent="0.25">
      <c r="B24" s="25" t="s">
        <v>24</v>
      </c>
      <c r="C24" s="49"/>
      <c r="D24" s="49"/>
      <c r="E24" s="49"/>
      <c r="F24" s="49"/>
      <c r="G24" s="49"/>
      <c r="H24" s="49"/>
      <c r="I24" s="49"/>
      <c r="J24" s="49"/>
      <c r="K24" s="68"/>
    </row>
    <row r="25" spans="2:11" x14ac:dyDescent="0.25">
      <c r="B25" s="29" t="s">
        <v>3</v>
      </c>
      <c r="C25" s="30"/>
      <c r="D25" s="30"/>
      <c r="E25" s="30"/>
      <c r="F25" s="30"/>
      <c r="G25" s="30"/>
      <c r="H25" s="30"/>
      <c r="I25" s="44"/>
      <c r="J25" s="51"/>
      <c r="K25" s="79"/>
    </row>
    <row r="26" spans="2:11" x14ac:dyDescent="0.25">
      <c r="B26" s="70"/>
      <c r="C26" s="80"/>
      <c r="D26" s="80"/>
      <c r="E26" s="80"/>
      <c r="F26" s="80"/>
      <c r="G26" s="80"/>
      <c r="H26" s="80"/>
      <c r="I26" s="80"/>
      <c r="J26" s="81"/>
      <c r="K26" s="82"/>
    </row>
    <row r="27" spans="2:11" x14ac:dyDescent="0.25">
      <c r="B27" s="1" t="s">
        <v>25</v>
      </c>
      <c r="C27" s="4" t="s">
        <v>4</v>
      </c>
      <c r="D27" s="4" t="s">
        <v>4</v>
      </c>
      <c r="E27" s="4" t="s">
        <v>4</v>
      </c>
      <c r="F27" s="4" t="s">
        <v>4</v>
      </c>
      <c r="G27" s="4" t="s">
        <v>4</v>
      </c>
      <c r="H27" s="4" t="s">
        <v>4</v>
      </c>
      <c r="I27" s="4" t="s">
        <v>4</v>
      </c>
      <c r="J27" s="4" t="s">
        <v>4</v>
      </c>
      <c r="K27" s="66" t="s">
        <v>4</v>
      </c>
    </row>
    <row r="28" spans="2:11" x14ac:dyDescent="0.25">
      <c r="B28" s="25" t="s">
        <v>26</v>
      </c>
      <c r="C28" s="49"/>
      <c r="D28" s="49"/>
      <c r="E28" s="49"/>
      <c r="F28" s="49"/>
      <c r="G28" s="49"/>
      <c r="H28" s="49"/>
      <c r="I28" s="49"/>
      <c r="J28" s="40"/>
      <c r="K28" s="68"/>
    </row>
    <row r="29" spans="2:11" x14ac:dyDescent="0.25">
      <c r="B29" s="25" t="s">
        <v>27</v>
      </c>
      <c r="C29" s="49"/>
      <c r="D29" s="49"/>
      <c r="E29" s="49"/>
      <c r="F29" s="49"/>
      <c r="G29" s="49"/>
      <c r="H29" s="49"/>
      <c r="I29" s="49"/>
      <c r="J29" s="83"/>
      <c r="K29" s="68"/>
    </row>
    <row r="30" spans="2:11" x14ac:dyDescent="0.25">
      <c r="B30" s="25" t="s">
        <v>28</v>
      </c>
      <c r="C30" s="49"/>
      <c r="D30" s="49"/>
      <c r="E30" s="49"/>
      <c r="F30" s="49"/>
      <c r="G30" s="49"/>
      <c r="H30" s="49"/>
      <c r="I30" s="4"/>
      <c r="J30" s="4"/>
      <c r="K30" s="68"/>
    </row>
    <row r="31" spans="2:11" x14ac:dyDescent="0.25">
      <c r="B31" s="25" t="s">
        <v>29</v>
      </c>
      <c r="C31" s="49"/>
      <c r="D31" s="49"/>
      <c r="E31" s="49"/>
      <c r="F31" s="49"/>
      <c r="G31" s="49"/>
      <c r="H31" s="49"/>
      <c r="I31" s="84"/>
      <c r="J31" s="49"/>
      <c r="K31" s="68"/>
    </row>
    <row r="32" spans="2:11" x14ac:dyDescent="0.25">
      <c r="B32" s="25" t="s">
        <v>30</v>
      </c>
      <c r="C32" s="49"/>
      <c r="D32" s="49"/>
      <c r="E32" s="49"/>
      <c r="F32" s="49"/>
      <c r="G32" s="49"/>
      <c r="H32" s="49"/>
      <c r="I32" s="49"/>
      <c r="J32" s="49"/>
      <c r="K32" s="68"/>
    </row>
    <row r="33" spans="2:11" x14ac:dyDescent="0.25">
      <c r="B33" s="25" t="s">
        <v>31</v>
      </c>
      <c r="C33" s="49"/>
      <c r="D33" s="49"/>
      <c r="E33" s="49"/>
      <c r="F33" s="49"/>
      <c r="G33" s="49"/>
      <c r="H33" s="49"/>
      <c r="I33" s="49"/>
      <c r="J33" s="49"/>
      <c r="K33" s="68"/>
    </row>
    <row r="34" spans="2:11" x14ac:dyDescent="0.25">
      <c r="B34" s="29" t="s">
        <v>3</v>
      </c>
      <c r="C34" s="30"/>
      <c r="D34" s="30"/>
      <c r="E34" s="30"/>
      <c r="F34" s="30"/>
      <c r="G34" s="30"/>
      <c r="H34" s="30"/>
      <c r="I34" s="30"/>
      <c r="J34" s="34"/>
      <c r="K34" s="69"/>
    </row>
    <row r="35" spans="2:11" x14ac:dyDescent="0.25">
      <c r="B35" s="29"/>
      <c r="C35" s="74"/>
      <c r="D35" s="74"/>
      <c r="E35" s="74"/>
      <c r="F35" s="74"/>
      <c r="G35" s="74"/>
      <c r="H35" s="74"/>
      <c r="I35" s="74"/>
      <c r="J35" s="74"/>
      <c r="K35" s="68"/>
    </row>
    <row r="36" spans="2:11" x14ac:dyDescent="0.25">
      <c r="B36" s="29" t="s">
        <v>6</v>
      </c>
      <c r="C36" s="34"/>
      <c r="D36" s="34"/>
      <c r="E36" s="34"/>
      <c r="F36" s="34"/>
      <c r="G36" s="34"/>
      <c r="H36" s="34"/>
      <c r="I36" s="34"/>
      <c r="J36" s="34"/>
      <c r="K36" s="76"/>
    </row>
    <row r="37" spans="2:11" x14ac:dyDescent="0.25">
      <c r="B37" s="29"/>
      <c r="C37" s="53"/>
      <c r="D37" s="53"/>
      <c r="E37" s="53"/>
      <c r="F37" s="53"/>
      <c r="G37" s="53"/>
      <c r="H37" s="53"/>
      <c r="I37" s="53"/>
      <c r="J37" s="77"/>
      <c r="K37" s="78"/>
    </row>
    <row r="38" spans="2:11" ht="66" customHeight="1" thickBot="1" x14ac:dyDescent="0.3">
      <c r="B38" s="256" t="s">
        <v>38</v>
      </c>
      <c r="C38" s="247"/>
      <c r="D38" s="247"/>
      <c r="E38" s="247"/>
      <c r="F38" s="247"/>
      <c r="G38" s="247"/>
      <c r="H38" s="247"/>
      <c r="I38" s="247"/>
      <c r="J38" s="247"/>
      <c r="K38" s="248"/>
    </row>
  </sheetData>
  <mergeCells count="3">
    <mergeCell ref="B3:K3"/>
    <mergeCell ref="B4:K4"/>
    <mergeCell ref="B38:K38"/>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&amp;R55</oddHeader>
  </headerFooter>
  <rowBreaks count="1" manualBreakCount="1">
    <brk id="38" max="16383" man="1"/>
  </rowBreaks>
  <colBreaks count="1" manualBreakCount="1">
    <brk id="11" max="1048575" man="1"/>
  </col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8"/>
  <sheetViews>
    <sheetView topLeftCell="A10" zoomScaleSheetLayoutView="100" workbookViewId="0">
      <selection activeCell="I14" sqref="I14"/>
    </sheetView>
  </sheetViews>
  <sheetFormatPr defaultColWidth="8.85546875" defaultRowHeight="15" x14ac:dyDescent="0.25"/>
  <cols>
    <col min="1" max="1" width="6.140625" style="2" customWidth="1"/>
    <col min="2" max="2" width="51" style="2" bestFit="1" customWidth="1"/>
    <col min="3" max="11" width="11.28515625" style="2" customWidth="1"/>
    <col min="12" max="16384" width="8.85546875" style="2"/>
  </cols>
  <sheetData>
    <row r="2" spans="2:11" ht="15.75" thickBot="1" x14ac:dyDescent="0.3"/>
    <row r="3" spans="2:11" x14ac:dyDescent="0.25">
      <c r="B3" s="237" t="s">
        <v>181</v>
      </c>
      <c r="C3" s="238"/>
      <c r="D3" s="238"/>
      <c r="E3" s="238"/>
      <c r="F3" s="238"/>
      <c r="G3" s="238"/>
      <c r="H3" s="238"/>
      <c r="I3" s="238"/>
      <c r="J3" s="238"/>
      <c r="K3" s="239"/>
    </row>
    <row r="4" spans="2:11" x14ac:dyDescent="0.25">
      <c r="B4" s="249" t="s">
        <v>198</v>
      </c>
      <c r="C4" s="241"/>
      <c r="D4" s="241"/>
      <c r="E4" s="241"/>
      <c r="F4" s="241"/>
      <c r="G4" s="241"/>
      <c r="H4" s="241"/>
      <c r="I4" s="241"/>
      <c r="J4" s="241"/>
      <c r="K4" s="243"/>
    </row>
    <row r="5" spans="2:11" s="67" customFormat="1" x14ac:dyDescent="0.25">
      <c r="B5" s="65"/>
      <c r="C5" s="4" t="s">
        <v>72</v>
      </c>
      <c r="D5" s="4" t="s">
        <v>73</v>
      </c>
      <c r="E5" s="4" t="s">
        <v>74</v>
      </c>
      <c r="F5" s="4" t="s">
        <v>75</v>
      </c>
      <c r="G5" s="4" t="s">
        <v>76</v>
      </c>
      <c r="H5" s="4" t="s">
        <v>77</v>
      </c>
      <c r="I5" s="4" t="s">
        <v>78</v>
      </c>
      <c r="J5" s="4" t="s">
        <v>79</v>
      </c>
      <c r="K5" s="66" t="s">
        <v>3</v>
      </c>
    </row>
    <row r="6" spans="2:11" x14ac:dyDescent="0.25">
      <c r="B6" s="1" t="s">
        <v>11</v>
      </c>
      <c r="C6" s="4" t="s">
        <v>4</v>
      </c>
      <c r="D6" s="4" t="s">
        <v>4</v>
      </c>
      <c r="E6" s="4" t="s">
        <v>4</v>
      </c>
      <c r="F6" s="4" t="s">
        <v>4</v>
      </c>
      <c r="G6" s="4" t="s">
        <v>4</v>
      </c>
      <c r="H6" s="4" t="s">
        <v>4</v>
      </c>
      <c r="I6" s="4" t="s">
        <v>4</v>
      </c>
      <c r="J6" s="4" t="s">
        <v>4</v>
      </c>
      <c r="K6" s="66" t="s">
        <v>4</v>
      </c>
    </row>
    <row r="7" spans="2:11" x14ac:dyDescent="0.25">
      <c r="B7" s="25" t="s">
        <v>12</v>
      </c>
      <c r="C7" s="49"/>
      <c r="D7" s="49"/>
      <c r="E7" s="27"/>
      <c r="F7" s="49"/>
      <c r="G7" s="49"/>
      <c r="H7" s="49"/>
      <c r="I7" s="49"/>
      <c r="J7" s="49"/>
      <c r="K7" s="68"/>
    </row>
    <row r="8" spans="2:11" x14ac:dyDescent="0.25">
      <c r="B8" s="25" t="s">
        <v>80</v>
      </c>
      <c r="C8" s="49"/>
      <c r="D8" s="49"/>
      <c r="E8" s="27"/>
      <c r="F8" s="49"/>
      <c r="G8" s="49"/>
      <c r="H8" s="49"/>
      <c r="I8" s="49"/>
      <c r="J8" s="49"/>
      <c r="K8" s="68"/>
    </row>
    <row r="9" spans="2:11" x14ac:dyDescent="0.25">
      <c r="B9" s="25" t="s">
        <v>13</v>
      </c>
      <c r="C9" s="49"/>
      <c r="D9" s="49"/>
      <c r="E9" s="27"/>
      <c r="F9" s="49"/>
      <c r="G9" s="49"/>
      <c r="H9" s="49"/>
      <c r="I9" s="49"/>
      <c r="J9" s="49"/>
      <c r="K9" s="68"/>
    </row>
    <row r="10" spans="2:11" x14ac:dyDescent="0.25">
      <c r="B10" s="25" t="s">
        <v>14</v>
      </c>
      <c r="C10" s="49"/>
      <c r="D10" s="49"/>
      <c r="E10" s="27"/>
      <c r="F10" s="49"/>
      <c r="G10" s="49"/>
      <c r="H10" s="49"/>
      <c r="I10" s="49"/>
      <c r="J10" s="49"/>
      <c r="K10" s="68"/>
    </row>
    <row r="11" spans="2:11" x14ac:dyDescent="0.25">
      <c r="B11" s="25" t="s">
        <v>15</v>
      </c>
      <c r="C11" s="49"/>
      <c r="D11" s="49"/>
      <c r="E11" s="27"/>
      <c r="F11" s="49"/>
      <c r="G11" s="49"/>
      <c r="H11" s="49"/>
      <c r="I11" s="49"/>
      <c r="J11" s="49"/>
      <c r="K11" s="68"/>
    </row>
    <row r="12" spans="2:11" x14ac:dyDescent="0.25">
      <c r="B12" s="25" t="s">
        <v>111</v>
      </c>
      <c r="C12" s="49"/>
      <c r="D12" s="49"/>
      <c r="E12" s="27"/>
      <c r="F12" s="49"/>
      <c r="G12" s="49"/>
      <c r="H12" s="49"/>
      <c r="I12" s="49"/>
      <c r="J12" s="49"/>
      <c r="K12" s="68"/>
    </row>
    <row r="13" spans="2:11" x14ac:dyDescent="0.25">
      <c r="B13" s="25" t="s">
        <v>16</v>
      </c>
      <c r="C13" s="49"/>
      <c r="D13" s="49"/>
      <c r="E13" s="27"/>
      <c r="F13" s="49"/>
      <c r="G13" s="49"/>
      <c r="H13" s="49"/>
      <c r="I13" s="49"/>
      <c r="J13" s="49"/>
      <c r="K13" s="68"/>
    </row>
    <row r="14" spans="2:11" x14ac:dyDescent="0.25">
      <c r="B14" s="95" t="s">
        <v>105</v>
      </c>
      <c r="C14" s="49"/>
      <c r="D14" s="49"/>
      <c r="E14" s="27"/>
      <c r="F14" s="49"/>
      <c r="G14" s="49"/>
      <c r="H14" s="49"/>
      <c r="I14" s="49"/>
      <c r="J14" s="49"/>
      <c r="K14" s="68"/>
    </row>
    <row r="15" spans="2:11" x14ac:dyDescent="0.25">
      <c r="B15" s="25" t="s">
        <v>17</v>
      </c>
      <c r="C15" s="49"/>
      <c r="D15" s="49"/>
      <c r="E15" s="27"/>
      <c r="F15" s="49"/>
      <c r="G15" s="49"/>
      <c r="H15" s="49"/>
      <c r="I15" s="49"/>
      <c r="J15" s="49"/>
      <c r="K15" s="68"/>
    </row>
    <row r="16" spans="2:11" x14ac:dyDescent="0.25">
      <c r="B16" s="25" t="s">
        <v>18</v>
      </c>
      <c r="C16" s="49"/>
      <c r="D16" s="49"/>
      <c r="E16" s="27"/>
      <c r="F16" s="49"/>
      <c r="G16" s="49"/>
      <c r="H16" s="49"/>
      <c r="I16" s="49"/>
      <c r="J16" s="49"/>
      <c r="K16" s="68"/>
    </row>
    <row r="17" spans="2:11" x14ac:dyDescent="0.25">
      <c r="B17" s="25" t="s">
        <v>19</v>
      </c>
      <c r="C17" s="49"/>
      <c r="D17" s="49"/>
      <c r="E17" s="27"/>
      <c r="F17" s="49"/>
      <c r="G17" s="49"/>
      <c r="H17" s="49"/>
      <c r="I17" s="49"/>
      <c r="J17" s="49"/>
      <c r="K17" s="68"/>
    </row>
    <row r="18" spans="2:11" x14ac:dyDescent="0.25">
      <c r="B18" s="25" t="s">
        <v>20</v>
      </c>
      <c r="C18" s="49"/>
      <c r="D18" s="49"/>
      <c r="E18" s="27"/>
      <c r="F18" s="49"/>
      <c r="G18" s="49"/>
      <c r="H18" s="49"/>
      <c r="I18" s="49"/>
      <c r="J18" s="49"/>
      <c r="K18" s="68"/>
    </row>
    <row r="19" spans="2:11" x14ac:dyDescent="0.25">
      <c r="B19" s="25" t="s">
        <v>21</v>
      </c>
      <c r="C19" s="49"/>
      <c r="D19" s="49"/>
      <c r="E19" s="27"/>
      <c r="F19" s="49"/>
      <c r="G19" s="49"/>
      <c r="H19" s="49"/>
      <c r="I19" s="49"/>
      <c r="J19" s="49"/>
      <c r="K19" s="68"/>
    </row>
    <row r="20" spans="2:11" x14ac:dyDescent="0.25">
      <c r="B20" s="57" t="s">
        <v>81</v>
      </c>
      <c r="C20" s="49"/>
      <c r="D20" s="49"/>
      <c r="E20" s="27"/>
      <c r="F20" s="49"/>
      <c r="G20" s="49"/>
      <c r="H20" s="49"/>
      <c r="I20" s="49"/>
      <c r="J20" s="49"/>
      <c r="K20" s="68"/>
    </row>
    <row r="21" spans="2:11" x14ac:dyDescent="0.25">
      <c r="B21" s="58" t="s">
        <v>82</v>
      </c>
      <c r="C21" s="49"/>
      <c r="D21" s="49"/>
      <c r="E21" s="27"/>
      <c r="F21" s="49"/>
      <c r="G21" s="49"/>
      <c r="H21" s="49"/>
      <c r="I21" s="49"/>
      <c r="J21" s="49"/>
      <c r="K21" s="68"/>
    </row>
    <row r="22" spans="2:11" x14ac:dyDescent="0.25">
      <c r="B22" s="25" t="s">
        <v>22</v>
      </c>
      <c r="C22" s="49"/>
      <c r="D22" s="49"/>
      <c r="E22" s="27"/>
      <c r="F22" s="49"/>
      <c r="G22" s="49"/>
      <c r="H22" s="49"/>
      <c r="I22" s="49"/>
      <c r="J22" s="49"/>
      <c r="K22" s="68"/>
    </row>
    <row r="23" spans="2:11" x14ac:dyDescent="0.25">
      <c r="B23" s="25" t="s">
        <v>23</v>
      </c>
      <c r="C23" s="49"/>
      <c r="D23" s="49"/>
      <c r="E23" s="27"/>
      <c r="F23" s="49"/>
      <c r="G23" s="49"/>
      <c r="H23" s="49"/>
      <c r="I23" s="49"/>
      <c r="J23" s="49"/>
      <c r="K23" s="68"/>
    </row>
    <row r="24" spans="2:11" x14ac:dyDescent="0.25">
      <c r="B24" s="25" t="s">
        <v>24</v>
      </c>
      <c r="C24" s="49"/>
      <c r="D24" s="49"/>
      <c r="E24" s="27"/>
      <c r="F24" s="49"/>
      <c r="G24" s="49"/>
      <c r="H24" s="49"/>
      <c r="I24" s="49"/>
      <c r="J24" s="49"/>
      <c r="K24" s="68"/>
    </row>
    <row r="25" spans="2:11" x14ac:dyDescent="0.25">
      <c r="B25" s="29" t="s">
        <v>3</v>
      </c>
      <c r="C25" s="30"/>
      <c r="D25" s="30"/>
      <c r="E25" s="30"/>
      <c r="F25" s="30"/>
      <c r="G25" s="30"/>
      <c r="H25" s="30"/>
      <c r="I25" s="44"/>
      <c r="J25" s="51"/>
      <c r="K25" s="69"/>
    </row>
    <row r="26" spans="2:11" x14ac:dyDescent="0.25">
      <c r="B26" s="70"/>
      <c r="C26" s="80"/>
      <c r="D26" s="80"/>
      <c r="E26" s="71"/>
      <c r="F26" s="80"/>
      <c r="G26" s="80"/>
      <c r="H26" s="80"/>
      <c r="I26" s="80"/>
      <c r="J26" s="81"/>
      <c r="K26" s="73"/>
    </row>
    <row r="27" spans="2:11" x14ac:dyDescent="0.25">
      <c r="B27" s="1" t="s">
        <v>25</v>
      </c>
      <c r="C27" s="4" t="s">
        <v>4</v>
      </c>
      <c r="D27" s="4" t="s">
        <v>4</v>
      </c>
      <c r="E27" s="4" t="s">
        <v>4</v>
      </c>
      <c r="F27" s="4" t="s">
        <v>4</v>
      </c>
      <c r="G27" s="4" t="s">
        <v>4</v>
      </c>
      <c r="H27" s="4" t="s">
        <v>4</v>
      </c>
      <c r="I27" s="4" t="s">
        <v>4</v>
      </c>
      <c r="J27" s="4" t="s">
        <v>4</v>
      </c>
      <c r="K27" s="66" t="s">
        <v>4</v>
      </c>
    </row>
    <row r="28" spans="2:11" x14ac:dyDescent="0.25">
      <c r="B28" s="25" t="s">
        <v>26</v>
      </c>
      <c r="C28" s="49"/>
      <c r="D28" s="49"/>
      <c r="E28" s="27"/>
      <c r="F28" s="49"/>
      <c r="G28" s="49"/>
      <c r="H28" s="49"/>
      <c r="I28" s="49"/>
      <c r="J28" s="40"/>
      <c r="K28" s="68"/>
    </row>
    <row r="29" spans="2:11" x14ac:dyDescent="0.25">
      <c r="B29" s="25" t="s">
        <v>27</v>
      </c>
      <c r="C29" s="49"/>
      <c r="D29" s="49"/>
      <c r="E29" s="27"/>
      <c r="F29" s="49"/>
      <c r="G29" s="49"/>
      <c r="H29" s="49"/>
      <c r="I29" s="49"/>
      <c r="J29" s="83"/>
      <c r="K29" s="68"/>
    </row>
    <row r="30" spans="2:11" x14ac:dyDescent="0.25">
      <c r="B30" s="25" t="s">
        <v>28</v>
      </c>
      <c r="C30" s="49"/>
      <c r="D30" s="49"/>
      <c r="E30" s="27"/>
      <c r="F30" s="49"/>
      <c r="G30" s="49"/>
      <c r="H30" s="49"/>
      <c r="I30" s="4"/>
      <c r="J30" s="4"/>
      <c r="K30" s="68"/>
    </row>
    <row r="31" spans="2:11" x14ac:dyDescent="0.25">
      <c r="B31" s="25" t="s">
        <v>29</v>
      </c>
      <c r="C31" s="49"/>
      <c r="D31" s="49"/>
      <c r="E31" s="27"/>
      <c r="F31" s="49"/>
      <c r="G31" s="49"/>
      <c r="H31" s="49"/>
      <c r="I31" s="84"/>
      <c r="J31" s="49"/>
      <c r="K31" s="68"/>
    </row>
    <row r="32" spans="2:11" x14ac:dyDescent="0.25">
      <c r="B32" s="25" t="s">
        <v>30</v>
      </c>
      <c r="C32" s="49"/>
      <c r="D32" s="49"/>
      <c r="E32" s="27"/>
      <c r="F32" s="49"/>
      <c r="G32" s="49"/>
      <c r="H32" s="49"/>
      <c r="I32" s="49"/>
      <c r="J32" s="49"/>
      <c r="K32" s="68"/>
    </row>
    <row r="33" spans="2:11" x14ac:dyDescent="0.25">
      <c r="B33" s="25" t="s">
        <v>31</v>
      </c>
      <c r="C33" s="49"/>
      <c r="D33" s="49"/>
      <c r="E33" s="27"/>
      <c r="F33" s="49"/>
      <c r="G33" s="49"/>
      <c r="H33" s="49"/>
      <c r="I33" s="49"/>
      <c r="J33" s="49"/>
      <c r="K33" s="68"/>
    </row>
    <row r="34" spans="2:11" x14ac:dyDescent="0.25">
      <c r="B34" s="29" t="s">
        <v>3</v>
      </c>
      <c r="C34" s="30"/>
      <c r="D34" s="30"/>
      <c r="E34" s="30"/>
      <c r="F34" s="30"/>
      <c r="G34" s="30"/>
      <c r="H34" s="30"/>
      <c r="I34" s="30"/>
      <c r="J34" s="34"/>
      <c r="K34" s="69"/>
    </row>
    <row r="35" spans="2:11" x14ac:dyDescent="0.25">
      <c r="B35" s="29"/>
      <c r="C35" s="74"/>
      <c r="D35" s="74"/>
      <c r="E35" s="74"/>
      <c r="F35" s="74"/>
      <c r="G35" s="74"/>
      <c r="H35" s="74"/>
      <c r="I35" s="74"/>
      <c r="J35" s="74"/>
      <c r="K35" s="68"/>
    </row>
    <row r="36" spans="2:11" x14ac:dyDescent="0.25">
      <c r="B36" s="29" t="s">
        <v>6</v>
      </c>
      <c r="C36" s="34"/>
      <c r="D36" s="34"/>
      <c r="E36" s="34"/>
      <c r="F36" s="34"/>
      <c r="G36" s="34"/>
      <c r="H36" s="34"/>
      <c r="I36" s="34"/>
      <c r="J36" s="34"/>
      <c r="K36" s="76"/>
    </row>
    <row r="37" spans="2:11" x14ac:dyDescent="0.25">
      <c r="B37" s="29"/>
      <c r="C37" s="53"/>
      <c r="D37" s="53"/>
      <c r="E37" s="53"/>
      <c r="F37" s="53"/>
      <c r="G37" s="53"/>
      <c r="H37" s="53"/>
      <c r="I37" s="53"/>
      <c r="J37" s="77"/>
      <c r="K37" s="78"/>
    </row>
    <row r="38" spans="2:11" ht="66" customHeight="1" thickBot="1" x14ac:dyDescent="0.3">
      <c r="B38" s="256" t="s">
        <v>38</v>
      </c>
      <c r="C38" s="247"/>
      <c r="D38" s="247"/>
      <c r="E38" s="247"/>
      <c r="F38" s="247"/>
      <c r="G38" s="247"/>
      <c r="H38" s="247"/>
      <c r="I38" s="247"/>
      <c r="J38" s="247"/>
      <c r="K38" s="248"/>
    </row>
  </sheetData>
  <mergeCells count="3">
    <mergeCell ref="B3:K3"/>
    <mergeCell ref="B4:K4"/>
    <mergeCell ref="B38:K38"/>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&amp;R56</oddHeader>
  </headerFooter>
  <rowBreaks count="1" manualBreakCount="1">
    <brk id="38" max="16383" man="1"/>
  </rowBreaks>
  <colBreaks count="1" manualBreakCount="1">
    <brk id="11" max="1048575" man="1"/>
  </col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zoomScale="125" zoomScaleNormal="125" zoomScaleSheetLayoutView="100" zoomScalePageLayoutView="125" workbookViewId="0">
      <selection activeCell="I14" sqref="I14"/>
    </sheetView>
  </sheetViews>
  <sheetFormatPr defaultColWidth="8.85546875" defaultRowHeight="15" x14ac:dyDescent="0.25"/>
  <cols>
    <col min="1" max="1" width="6.140625" style="2" customWidth="1"/>
    <col min="2" max="2" width="42.42578125" style="2" customWidth="1"/>
    <col min="3" max="5" width="18.7109375" style="89" customWidth="1"/>
    <col min="6" max="7" width="18.7109375" style="2" customWidth="1"/>
    <col min="8" max="16384" width="8.85546875" style="2"/>
  </cols>
  <sheetData>
    <row r="2" spans="2:7" ht="15.75" thickBot="1" x14ac:dyDescent="0.3"/>
    <row r="3" spans="2:7" x14ac:dyDescent="0.25">
      <c r="B3" s="257" t="s">
        <v>91</v>
      </c>
      <c r="C3" s="258"/>
      <c r="D3" s="258"/>
      <c r="E3" s="258"/>
      <c r="F3" s="258"/>
      <c r="G3" s="259"/>
    </row>
    <row r="4" spans="2:7" x14ac:dyDescent="0.25">
      <c r="B4" s="225" t="s">
        <v>198</v>
      </c>
      <c r="C4" s="226"/>
      <c r="D4" s="226"/>
      <c r="E4" s="226"/>
      <c r="F4" s="226"/>
      <c r="G4" s="227"/>
    </row>
    <row r="5" spans="2:7" x14ac:dyDescent="0.25">
      <c r="B5" s="92"/>
      <c r="C5" s="171" t="s">
        <v>0</v>
      </c>
      <c r="D5" s="177" t="s">
        <v>1</v>
      </c>
      <c r="E5" s="172" t="s">
        <v>2</v>
      </c>
      <c r="F5" s="228" t="s">
        <v>3</v>
      </c>
      <c r="G5" s="227"/>
    </row>
    <row r="6" spans="2:7" x14ac:dyDescent="0.25">
      <c r="B6" s="1" t="s">
        <v>83</v>
      </c>
      <c r="C6" s="173" t="s">
        <v>4</v>
      </c>
      <c r="D6" s="173" t="s">
        <v>4</v>
      </c>
      <c r="E6" s="173" t="s">
        <v>4</v>
      </c>
      <c r="F6" s="173" t="s">
        <v>4</v>
      </c>
      <c r="G6" s="94" t="s">
        <v>5</v>
      </c>
    </row>
    <row r="7" spans="2:7" x14ac:dyDescent="0.25">
      <c r="B7" s="95" t="s">
        <v>92</v>
      </c>
      <c r="C7" s="178">
        <v>0.11552083333333334</v>
      </c>
      <c r="D7" s="178">
        <v>2.1273148148148149E-2</v>
      </c>
      <c r="E7" s="178">
        <v>2.1562499999999998E-2</v>
      </c>
      <c r="F7" s="179">
        <f>C7+D7+E7</f>
        <v>0.15835648148148146</v>
      </c>
      <c r="G7" s="96">
        <f>F7/F10</f>
        <v>0.84171024300215314</v>
      </c>
    </row>
    <row r="8" spans="2:7" x14ac:dyDescent="0.25">
      <c r="B8" s="95" t="s">
        <v>93</v>
      </c>
      <c r="C8" s="178">
        <v>2.2418981481481481E-2</v>
      </c>
      <c r="D8" s="178">
        <v>3.6226851851851854E-3</v>
      </c>
      <c r="E8" s="178">
        <v>3.7384259259259254E-3</v>
      </c>
      <c r="F8" s="179">
        <f>C8+D8+E8</f>
        <v>2.9780092592592591E-2</v>
      </c>
      <c r="G8" s="96">
        <f>F8/F10</f>
        <v>0.15828975699784684</v>
      </c>
    </row>
    <row r="9" spans="2:7" x14ac:dyDescent="0.25">
      <c r="B9" s="95"/>
      <c r="C9" s="97"/>
      <c r="D9" s="98"/>
      <c r="E9" s="98"/>
      <c r="F9" s="98"/>
      <c r="G9" s="96"/>
    </row>
    <row r="10" spans="2:7" x14ac:dyDescent="0.25">
      <c r="B10" s="99" t="s">
        <v>6</v>
      </c>
      <c r="C10" s="17">
        <f>SUM(C7:C8)</f>
        <v>0.13793981481481482</v>
      </c>
      <c r="D10" s="17">
        <f t="shared" ref="D10:F10" si="0">SUM(D7:D8)</f>
        <v>2.4895833333333332E-2</v>
      </c>
      <c r="E10" s="17">
        <f t="shared" si="0"/>
        <v>2.5300925925925925E-2</v>
      </c>
      <c r="F10" s="17">
        <f t="shared" si="0"/>
        <v>0.18813657407407405</v>
      </c>
      <c r="G10" s="100">
        <f>SUM(G7:G8)</f>
        <v>1</v>
      </c>
    </row>
    <row r="11" spans="2:7" ht="66" customHeight="1" thickBot="1" x14ac:dyDescent="0.3">
      <c r="B11" s="219" t="s">
        <v>94</v>
      </c>
      <c r="C11" s="220"/>
      <c r="D11" s="220"/>
      <c r="E11" s="220"/>
      <c r="F11" s="220"/>
      <c r="G11" s="221"/>
    </row>
    <row r="13" spans="2:7" x14ac:dyDescent="0.25">
      <c r="C13" s="2"/>
    </row>
    <row r="14" spans="2:7" x14ac:dyDescent="0.25">
      <c r="C14" s="2"/>
    </row>
    <row r="15" spans="2:7" x14ac:dyDescent="0.25">
      <c r="C15" s="2"/>
    </row>
  </sheetData>
  <mergeCells count="4">
    <mergeCell ref="B3:G3"/>
    <mergeCell ref="B4:G4"/>
    <mergeCell ref="F5:G5"/>
    <mergeCell ref="B11:G11"/>
  </mergeCells>
  <printOptions horizontalCentered="1" verticalCentered="1"/>
  <pageMargins left="0.70866141732283472" right="0.70866141732283472" top="0.74803149606299213" bottom="0.74803149606299213" header="0.31496062992125984" footer="0.31496062992125984"/>
  <pageSetup paperSize="9" scale="92" orientation="landscape" r:id="rId1"/>
  <headerFooter>
    <oddHeader>&amp;R57</oddHeader>
  </headerFooter>
  <colBreaks count="1" manualBreakCount="1">
    <brk id="7" max="1048575" man="1"/>
  </col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0" zoomScaleNormal="120" zoomScaleSheetLayoutView="100" zoomScalePageLayoutView="125" workbookViewId="0">
      <selection activeCell="I14" sqref="I14"/>
    </sheetView>
  </sheetViews>
  <sheetFormatPr defaultColWidth="8.85546875" defaultRowHeight="15" x14ac:dyDescent="0.25"/>
  <cols>
    <col min="1" max="1" width="6.140625" style="2" customWidth="1"/>
    <col min="2" max="2" width="42.42578125" style="2" customWidth="1"/>
    <col min="3" max="5" width="18.7109375" style="89" customWidth="1"/>
    <col min="6" max="7" width="18.7109375" style="2" customWidth="1"/>
    <col min="8" max="16384" width="8.85546875" style="2"/>
  </cols>
  <sheetData>
    <row r="2" spans="2:7" ht="15.75" thickBot="1" x14ac:dyDescent="0.3"/>
    <row r="3" spans="2:7" x14ac:dyDescent="0.25">
      <c r="B3" s="260" t="s">
        <v>95</v>
      </c>
      <c r="C3" s="261"/>
      <c r="D3" s="261"/>
      <c r="E3" s="261"/>
      <c r="F3" s="261"/>
      <c r="G3" s="262"/>
    </row>
    <row r="4" spans="2:7" x14ac:dyDescent="0.25">
      <c r="B4" s="225" t="s">
        <v>198</v>
      </c>
      <c r="C4" s="226"/>
      <c r="D4" s="226"/>
      <c r="E4" s="226"/>
      <c r="F4" s="226"/>
      <c r="G4" s="227"/>
    </row>
    <row r="5" spans="2:7" x14ac:dyDescent="0.25">
      <c r="B5" s="92"/>
      <c r="C5" s="171" t="s">
        <v>0</v>
      </c>
      <c r="D5" s="177" t="s">
        <v>1</v>
      </c>
      <c r="E5" s="172" t="s">
        <v>2</v>
      </c>
      <c r="F5" s="228" t="s">
        <v>3</v>
      </c>
      <c r="G5" s="227"/>
    </row>
    <row r="6" spans="2:7" x14ac:dyDescent="0.25">
      <c r="B6" s="1" t="s">
        <v>83</v>
      </c>
      <c r="C6" s="173" t="s">
        <v>4</v>
      </c>
      <c r="D6" s="173" t="s">
        <v>4</v>
      </c>
      <c r="E6" s="173" t="s">
        <v>4</v>
      </c>
      <c r="F6" s="173" t="s">
        <v>4</v>
      </c>
      <c r="G6" s="94" t="s">
        <v>5</v>
      </c>
    </row>
    <row r="7" spans="2:7" x14ac:dyDescent="0.25">
      <c r="B7" s="95" t="s">
        <v>92</v>
      </c>
      <c r="C7" s="180">
        <v>8.8113425925925928E-2</v>
      </c>
      <c r="D7" s="180">
        <v>1.8483796296296297E-2</v>
      </c>
      <c r="E7" s="180">
        <v>1.7349537037037038E-2</v>
      </c>
      <c r="F7" s="179">
        <f>C7+D7+E7</f>
        <v>0.12394675925925927</v>
      </c>
      <c r="G7" s="96">
        <f>F7/F10</f>
        <v>0.9050114087720782</v>
      </c>
    </row>
    <row r="8" spans="2:7" x14ac:dyDescent="0.25">
      <c r="B8" s="95" t="s">
        <v>93</v>
      </c>
      <c r="C8" s="180">
        <v>9.479166666666667E-3</v>
      </c>
      <c r="D8" s="180">
        <v>1.9675925925925928E-3</v>
      </c>
      <c r="E8" s="180">
        <v>1.5625000000000001E-3</v>
      </c>
      <c r="F8" s="179">
        <f>C8+D8+E8</f>
        <v>1.300925925925926E-2</v>
      </c>
      <c r="G8" s="96">
        <f>F8/F10</f>
        <v>9.4988591227921915E-2</v>
      </c>
    </row>
    <row r="9" spans="2:7" x14ac:dyDescent="0.25">
      <c r="B9" s="95"/>
      <c r="C9" s="97"/>
      <c r="D9" s="98"/>
      <c r="E9" s="98"/>
      <c r="F9" s="98"/>
      <c r="G9" s="96"/>
    </row>
    <row r="10" spans="2:7" x14ac:dyDescent="0.25">
      <c r="B10" s="99" t="s">
        <v>6</v>
      </c>
      <c r="C10" s="17">
        <f>SUM(C7:C8)</f>
        <v>9.7592592592592592E-2</v>
      </c>
      <c r="D10" s="17">
        <f t="shared" ref="D10:F10" si="0">SUM(D7:D8)</f>
        <v>2.045138888888889E-2</v>
      </c>
      <c r="E10" s="17">
        <f t="shared" si="0"/>
        <v>1.891203703703704E-2</v>
      </c>
      <c r="F10" s="17">
        <f t="shared" si="0"/>
        <v>0.13695601851851852</v>
      </c>
      <c r="G10" s="100">
        <f>SUM(G7:G8)</f>
        <v>1</v>
      </c>
    </row>
    <row r="11" spans="2:7" ht="66" customHeight="1" thickBot="1" x14ac:dyDescent="0.3">
      <c r="B11" s="219"/>
      <c r="C11" s="220"/>
      <c r="D11" s="220"/>
      <c r="E11" s="220"/>
      <c r="F11" s="220"/>
      <c r="G11" s="221"/>
    </row>
  </sheetData>
  <mergeCells count="4">
    <mergeCell ref="B3:G3"/>
    <mergeCell ref="B4:G4"/>
    <mergeCell ref="F5:G5"/>
    <mergeCell ref="B11:G11"/>
  </mergeCells>
  <printOptions horizontalCentered="1" verticalCentered="1"/>
  <pageMargins left="0.70866141732283472" right="0.70866141732283472" top="0.74803149606299213" bottom="0.74803149606299213" header="0.31496062992125984" footer="0.31496062992125984"/>
  <pageSetup paperSize="9" scale="92" orientation="landscape" r:id="rId1"/>
  <headerFooter>
    <oddHeader>&amp;R58</oddHeader>
  </headerFooter>
  <colBreaks count="1" manualBreakCount="1">
    <brk id="7" max="1048575" man="1"/>
  </colBreak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1"/>
  <sheetViews>
    <sheetView zoomScale="110" zoomScaleNormal="110" zoomScaleSheetLayoutView="100" zoomScalePageLayoutView="125" workbookViewId="0">
      <selection activeCell="I14" sqref="I14"/>
    </sheetView>
  </sheetViews>
  <sheetFormatPr defaultColWidth="8.85546875" defaultRowHeight="15" x14ac:dyDescent="0.25"/>
  <cols>
    <col min="1" max="1" width="6.140625" style="2" customWidth="1"/>
    <col min="2" max="2" width="42.42578125" style="2" customWidth="1"/>
    <col min="3" max="8" width="12.7109375" style="89" customWidth="1"/>
    <col min="9" max="10" width="12.7109375" style="2" customWidth="1"/>
    <col min="11" max="16384" width="8.85546875" style="2"/>
  </cols>
  <sheetData>
    <row r="2" spans="2:11" ht="15.75" thickBot="1" x14ac:dyDescent="0.3"/>
    <row r="3" spans="2:11" ht="36" customHeight="1" x14ac:dyDescent="0.25">
      <c r="B3" s="257" t="s">
        <v>138</v>
      </c>
      <c r="C3" s="258"/>
      <c r="D3" s="258"/>
      <c r="E3" s="258"/>
      <c r="F3" s="258"/>
      <c r="G3" s="258"/>
      <c r="H3" s="258"/>
      <c r="I3" s="258"/>
      <c r="J3" s="259"/>
    </row>
    <row r="4" spans="2:11" x14ac:dyDescent="0.25">
      <c r="B4" s="233" t="s">
        <v>198</v>
      </c>
      <c r="C4" s="226"/>
      <c r="D4" s="226"/>
      <c r="E4" s="226"/>
      <c r="F4" s="226"/>
      <c r="G4" s="226"/>
      <c r="H4" s="226"/>
      <c r="I4" s="226"/>
      <c r="J4" s="227"/>
    </row>
    <row r="5" spans="2:11" x14ac:dyDescent="0.25">
      <c r="B5" s="215"/>
      <c r="C5" s="263" t="s">
        <v>86</v>
      </c>
      <c r="D5" s="263"/>
      <c r="E5" s="263" t="s">
        <v>90</v>
      </c>
      <c r="F5" s="263"/>
      <c r="G5" s="263" t="s">
        <v>87</v>
      </c>
      <c r="H5" s="263"/>
      <c r="I5" s="228" t="s">
        <v>99</v>
      </c>
      <c r="J5" s="227"/>
    </row>
    <row r="6" spans="2:11" x14ac:dyDescent="0.25">
      <c r="B6" s="216" t="s">
        <v>83</v>
      </c>
      <c r="C6" s="212" t="s">
        <v>4</v>
      </c>
      <c r="D6" s="197" t="s">
        <v>5</v>
      </c>
      <c r="E6" s="213" t="s">
        <v>4</v>
      </c>
      <c r="F6" s="197" t="s">
        <v>5</v>
      </c>
      <c r="G6" s="213" t="s">
        <v>4</v>
      </c>
      <c r="H6" s="197" t="s">
        <v>5</v>
      </c>
      <c r="I6" s="213" t="s">
        <v>4</v>
      </c>
      <c r="J6" s="198" t="s">
        <v>5</v>
      </c>
    </row>
    <row r="7" spans="2:11" x14ac:dyDescent="0.25">
      <c r="B7" s="190" t="s">
        <v>92</v>
      </c>
      <c r="C7" s="201">
        <v>1.2407407407407409E-2</v>
      </c>
      <c r="D7" s="200">
        <f>C7/C10</f>
        <v>0.79289940828402361</v>
      </c>
      <c r="E7" s="201"/>
      <c r="F7" s="200"/>
      <c r="G7" s="201"/>
      <c r="H7" s="200"/>
      <c r="I7" s="201">
        <v>2.2847222222222224E-2</v>
      </c>
      <c r="J7" s="189">
        <f t="shared" ref="J7" si="0">I7/I10</f>
        <v>0.82079002079002072</v>
      </c>
      <c r="K7" s="214"/>
    </row>
    <row r="8" spans="2:11" x14ac:dyDescent="0.25">
      <c r="B8" s="190" t="s">
        <v>93</v>
      </c>
      <c r="C8" s="201">
        <v>3.2407407407407406E-3</v>
      </c>
      <c r="D8" s="200">
        <f>C8/C10</f>
        <v>0.20710059171597631</v>
      </c>
      <c r="E8" s="199"/>
      <c r="F8" s="200"/>
      <c r="G8" s="201"/>
      <c r="H8" s="200"/>
      <c r="I8" s="201">
        <v>4.9884259259259265E-3</v>
      </c>
      <c r="J8" s="189">
        <f t="shared" ref="J8" si="1">I8/I10</f>
        <v>0.17920997920997922</v>
      </c>
    </row>
    <row r="9" spans="2:11" x14ac:dyDescent="0.25">
      <c r="B9" s="190"/>
      <c r="C9" s="97"/>
      <c r="D9" s="98"/>
      <c r="E9" s="97"/>
      <c r="F9" s="98"/>
      <c r="G9" s="97"/>
      <c r="H9" s="98"/>
      <c r="I9" s="97"/>
      <c r="J9" s="96"/>
    </row>
    <row r="10" spans="2:11" x14ac:dyDescent="0.25">
      <c r="B10" s="191" t="s">
        <v>6</v>
      </c>
      <c r="C10" s="192">
        <f>SUM(C7:C8)</f>
        <v>1.5648148148148151E-2</v>
      </c>
      <c r="D10" s="193">
        <f>SUM(D7:D9)</f>
        <v>0.99999999999999989</v>
      </c>
      <c r="E10" s="192"/>
      <c r="F10" s="193"/>
      <c r="G10" s="192"/>
      <c r="H10" s="193"/>
      <c r="I10" s="192">
        <f t="shared" ref="I10" si="2">SUM(I7:I8)</f>
        <v>2.7835648148148151E-2</v>
      </c>
      <c r="J10" s="194">
        <f t="shared" ref="J10" si="3">SUM(J7:J9)</f>
        <v>1</v>
      </c>
    </row>
    <row r="11" spans="2:11" ht="66" customHeight="1" thickBot="1" x14ac:dyDescent="0.3">
      <c r="B11" s="219" t="s">
        <v>94</v>
      </c>
      <c r="C11" s="220"/>
      <c r="D11" s="220"/>
      <c r="E11" s="220"/>
      <c r="F11" s="220"/>
      <c r="G11" s="220"/>
      <c r="H11" s="220"/>
      <c r="I11" s="220"/>
      <c r="J11" s="221"/>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&amp;R59</oddHeader>
  </headerFooter>
  <colBreaks count="1" manualBreakCount="1">
    <brk id="10" max="1048575" man="1"/>
  </colBreak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I14" sqref="I14"/>
    </sheetView>
  </sheetViews>
  <sheetFormatPr defaultColWidth="8.85546875" defaultRowHeight="15" x14ac:dyDescent="0.25"/>
  <cols>
    <col min="1" max="1" width="6.140625" style="2" customWidth="1"/>
    <col min="2" max="2" width="42.42578125" style="2" customWidth="1"/>
    <col min="3" max="8" width="12.7109375" style="89" customWidth="1"/>
    <col min="9" max="10" width="12.7109375" style="2" customWidth="1"/>
    <col min="11" max="16384" width="8.85546875" style="2"/>
  </cols>
  <sheetData>
    <row r="2" spans="2:10" ht="15.75" thickBot="1" x14ac:dyDescent="0.3"/>
    <row r="3" spans="2:10" ht="36" customHeight="1" x14ac:dyDescent="0.25">
      <c r="B3" s="257" t="s">
        <v>143</v>
      </c>
      <c r="C3" s="258"/>
      <c r="D3" s="258"/>
      <c r="E3" s="258"/>
      <c r="F3" s="258"/>
      <c r="G3" s="258"/>
      <c r="H3" s="258"/>
      <c r="I3" s="258"/>
      <c r="J3" s="259"/>
    </row>
    <row r="4" spans="2:10" x14ac:dyDescent="0.25">
      <c r="B4" s="233" t="s">
        <v>198</v>
      </c>
      <c r="C4" s="226"/>
      <c r="D4" s="226"/>
      <c r="E4" s="226"/>
      <c r="F4" s="226"/>
      <c r="G4" s="226"/>
      <c r="H4" s="226"/>
      <c r="I4" s="226"/>
      <c r="J4" s="227"/>
    </row>
    <row r="5" spans="2:10" x14ac:dyDescent="0.25">
      <c r="B5" s="215"/>
      <c r="C5" s="263" t="s">
        <v>86</v>
      </c>
      <c r="D5" s="263"/>
      <c r="E5" s="263" t="s">
        <v>90</v>
      </c>
      <c r="F5" s="263"/>
      <c r="G5" s="263" t="s">
        <v>87</v>
      </c>
      <c r="H5" s="263"/>
      <c r="I5" s="263" t="s">
        <v>99</v>
      </c>
      <c r="J5" s="264"/>
    </row>
    <row r="6" spans="2:10" x14ac:dyDescent="0.25">
      <c r="B6" s="216" t="s">
        <v>83</v>
      </c>
      <c r="C6" s="212" t="s">
        <v>4</v>
      </c>
      <c r="D6" s="197" t="s">
        <v>5</v>
      </c>
      <c r="E6" s="213" t="s">
        <v>4</v>
      </c>
      <c r="F6" s="197" t="s">
        <v>5</v>
      </c>
      <c r="G6" s="213" t="s">
        <v>4</v>
      </c>
      <c r="H6" s="197" t="s">
        <v>5</v>
      </c>
      <c r="I6" s="213" t="s">
        <v>4</v>
      </c>
      <c r="J6" s="198" t="s">
        <v>5</v>
      </c>
    </row>
    <row r="7" spans="2:10" x14ac:dyDescent="0.25">
      <c r="B7" s="184" t="s">
        <v>92</v>
      </c>
      <c r="C7" s="217">
        <v>8.113425925925925E-3</v>
      </c>
      <c r="D7" s="200">
        <f>C7/C10</f>
        <v>0.83551847437425508</v>
      </c>
      <c r="E7" s="199"/>
      <c r="F7" s="200"/>
      <c r="G7" s="217"/>
      <c r="H7" s="200"/>
      <c r="I7" s="217">
        <v>1.8692129629629631E-2</v>
      </c>
      <c r="J7" s="189">
        <f>I7/I10</f>
        <v>0.85314315900686744</v>
      </c>
    </row>
    <row r="8" spans="2:10" x14ac:dyDescent="0.25">
      <c r="B8" s="184" t="s">
        <v>93</v>
      </c>
      <c r="C8" s="217">
        <v>1.5972222222222221E-3</v>
      </c>
      <c r="D8" s="200">
        <f>C8/C10</f>
        <v>0.16448152562574495</v>
      </c>
      <c r="E8" s="199"/>
      <c r="F8" s="200"/>
      <c r="G8" s="217"/>
      <c r="H8" s="200"/>
      <c r="I8" s="217">
        <v>3.2175925925925926E-3</v>
      </c>
      <c r="J8" s="189">
        <f>I8/I10</f>
        <v>0.14685684099313259</v>
      </c>
    </row>
    <row r="9" spans="2:10" x14ac:dyDescent="0.25">
      <c r="B9" s="184"/>
      <c r="C9" s="97"/>
      <c r="D9" s="98"/>
      <c r="E9" s="97"/>
      <c r="F9" s="98"/>
      <c r="G9" s="97"/>
      <c r="H9" s="98"/>
      <c r="I9" s="97"/>
      <c r="J9" s="96"/>
    </row>
    <row r="10" spans="2:10" x14ac:dyDescent="0.25">
      <c r="B10" s="218" t="s">
        <v>6</v>
      </c>
      <c r="C10" s="192">
        <f>SUM(C7:C8)</f>
        <v>9.7106481481481471E-3</v>
      </c>
      <c r="D10" s="193">
        <f>SUM(D7:D9)</f>
        <v>1</v>
      </c>
      <c r="E10" s="192"/>
      <c r="F10" s="193"/>
      <c r="G10" s="192"/>
      <c r="H10" s="193"/>
      <c r="I10" s="192">
        <f>SUM(I7:I8)</f>
        <v>2.1909722222222223E-2</v>
      </c>
      <c r="J10" s="194">
        <f>SUM(J7:J9)</f>
        <v>1</v>
      </c>
    </row>
    <row r="11" spans="2:10" ht="66" customHeight="1" thickBot="1" x14ac:dyDescent="0.3">
      <c r="B11" s="219"/>
      <c r="C11" s="220"/>
      <c r="D11" s="220"/>
      <c r="E11" s="220"/>
      <c r="F11" s="220"/>
      <c r="G11" s="220"/>
      <c r="H11" s="220"/>
      <c r="I11" s="220"/>
      <c r="J11" s="221"/>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&amp;R60</oddHeader>
  </headerFooter>
  <colBreaks count="1" manualBreakCount="1">
    <brk id="10" max="1048575" man="1"/>
  </colBreak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I14" sqref="I14"/>
    </sheetView>
  </sheetViews>
  <sheetFormatPr defaultColWidth="8.85546875" defaultRowHeight="15" x14ac:dyDescent="0.25"/>
  <cols>
    <col min="1" max="1" width="6.140625" style="2" customWidth="1"/>
    <col min="2" max="2" width="42.42578125" style="2" customWidth="1"/>
    <col min="3" max="8" width="12.7109375" style="89" customWidth="1"/>
    <col min="9" max="10" width="12.7109375" style="2" customWidth="1"/>
    <col min="11" max="16384" width="8.85546875" style="2"/>
  </cols>
  <sheetData>
    <row r="2" spans="2:10" ht="15.75" thickBot="1" x14ac:dyDescent="0.3"/>
    <row r="3" spans="2:10" ht="36" customHeight="1" x14ac:dyDescent="0.25">
      <c r="B3" s="257" t="s">
        <v>139</v>
      </c>
      <c r="C3" s="258"/>
      <c r="D3" s="258"/>
      <c r="E3" s="258"/>
      <c r="F3" s="258"/>
      <c r="G3" s="258"/>
      <c r="H3" s="258"/>
      <c r="I3" s="258"/>
      <c r="J3" s="259"/>
    </row>
    <row r="4" spans="2:10" x14ac:dyDescent="0.25">
      <c r="B4" s="225" t="s">
        <v>198</v>
      </c>
      <c r="C4" s="226"/>
      <c r="D4" s="226"/>
      <c r="E4" s="226"/>
      <c r="F4" s="226"/>
      <c r="G4" s="226"/>
      <c r="H4" s="226"/>
      <c r="I4" s="226"/>
      <c r="J4" s="227"/>
    </row>
    <row r="5" spans="2:10" x14ac:dyDescent="0.25">
      <c r="B5" s="92"/>
      <c r="C5" s="228" t="s">
        <v>88</v>
      </c>
      <c r="D5" s="229"/>
      <c r="E5" s="228" t="s">
        <v>96</v>
      </c>
      <c r="F5" s="229"/>
      <c r="G5" s="228" t="s">
        <v>84</v>
      </c>
      <c r="H5" s="229"/>
      <c r="I5" s="228" t="s">
        <v>85</v>
      </c>
      <c r="J5" s="227"/>
    </row>
    <row r="6" spans="2:10" x14ac:dyDescent="0.25">
      <c r="B6" s="1" t="s">
        <v>83</v>
      </c>
      <c r="C6" s="173" t="s">
        <v>4</v>
      </c>
      <c r="D6" s="4" t="s">
        <v>5</v>
      </c>
      <c r="E6" s="174" t="s">
        <v>4</v>
      </c>
      <c r="F6" s="4" t="s">
        <v>5</v>
      </c>
      <c r="G6" s="174" t="s">
        <v>4</v>
      </c>
      <c r="H6" s="4" t="s">
        <v>5</v>
      </c>
      <c r="I6" s="174" t="s">
        <v>4</v>
      </c>
      <c r="J6" s="94" t="s">
        <v>5</v>
      </c>
    </row>
    <row r="7" spans="2:10" x14ac:dyDescent="0.25">
      <c r="B7" s="95" t="s">
        <v>92</v>
      </c>
      <c r="C7" s="178">
        <v>6.4259259259259252E-2</v>
      </c>
      <c r="D7" s="181">
        <f>C7/C10</f>
        <v>0.74905558553696705</v>
      </c>
      <c r="E7" s="179"/>
      <c r="F7" s="181"/>
      <c r="G7" s="178">
        <v>3.7731481481481483E-3</v>
      </c>
      <c r="H7" s="181">
        <f>G7/G10</f>
        <v>0.72283813747228387</v>
      </c>
      <c r="I7" s="178">
        <v>2.7546296296296294E-2</v>
      </c>
      <c r="J7" s="96">
        <f>I7/I10</f>
        <v>0.70623145400593479</v>
      </c>
    </row>
    <row r="8" spans="2:10" x14ac:dyDescent="0.25">
      <c r="B8" s="95" t="s">
        <v>93</v>
      </c>
      <c r="C8" s="178">
        <v>2.1527777777777781E-2</v>
      </c>
      <c r="D8" s="181">
        <f>C8/C10</f>
        <v>0.25094441446303295</v>
      </c>
      <c r="E8" s="179"/>
      <c r="F8" s="181"/>
      <c r="G8" s="178">
        <v>1.4467592592592596E-3</v>
      </c>
      <c r="H8" s="181">
        <f>G8/G10</f>
        <v>0.27716186252771624</v>
      </c>
      <c r="I8" s="178">
        <v>1.1458333333333334E-2</v>
      </c>
      <c r="J8" s="96">
        <f>I8/I10</f>
        <v>0.29376854599406532</v>
      </c>
    </row>
    <row r="9" spans="2:10" x14ac:dyDescent="0.25">
      <c r="B9" s="95"/>
      <c r="C9" s="97"/>
      <c r="D9" s="98"/>
      <c r="E9" s="98"/>
      <c r="F9" s="98"/>
      <c r="G9" s="98"/>
      <c r="H9" s="98"/>
      <c r="I9" s="98"/>
      <c r="J9" s="96"/>
    </row>
    <row r="10" spans="2:10" x14ac:dyDescent="0.25">
      <c r="B10" s="99" t="s">
        <v>6</v>
      </c>
      <c r="C10" s="17">
        <f>SUM(C7:C8)</f>
        <v>8.5787037037037037E-2</v>
      </c>
      <c r="D10" s="60">
        <f>SUM(D7:D8)</f>
        <v>1</v>
      </c>
      <c r="E10" s="17"/>
      <c r="F10" s="60"/>
      <c r="G10" s="17">
        <f t="shared" ref="G10:I10" si="0">SUM(G7:G8)</f>
        <v>5.2199074074074075E-3</v>
      </c>
      <c r="H10" s="60">
        <f>SUM(H7:H8)</f>
        <v>1</v>
      </c>
      <c r="I10" s="17">
        <f t="shared" si="0"/>
        <v>3.9004629629629625E-2</v>
      </c>
      <c r="J10" s="100">
        <f>SUM(J7:J8)</f>
        <v>1</v>
      </c>
    </row>
    <row r="11" spans="2:10" ht="66" customHeight="1" thickBot="1" x14ac:dyDescent="0.3">
      <c r="B11" s="219" t="s">
        <v>94</v>
      </c>
      <c r="C11" s="220"/>
      <c r="D11" s="220"/>
      <c r="E11" s="220"/>
      <c r="F11" s="220"/>
      <c r="G11" s="220"/>
      <c r="H11" s="220"/>
      <c r="I11" s="220"/>
      <c r="J11" s="221"/>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&amp;R61</oddHeader>
  </headerFooter>
  <colBreaks count="1" manualBreakCount="1">
    <brk id="10" max="1048575" man="1"/>
  </colBreak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I14" sqref="I14"/>
    </sheetView>
  </sheetViews>
  <sheetFormatPr defaultColWidth="8.85546875" defaultRowHeight="15" x14ac:dyDescent="0.25"/>
  <cols>
    <col min="1" max="1" width="6.140625" style="2" customWidth="1"/>
    <col min="2" max="2" width="42.42578125" style="2" customWidth="1"/>
    <col min="3" max="8" width="12.7109375" style="89" customWidth="1"/>
    <col min="9" max="10" width="12.7109375" style="2" customWidth="1"/>
    <col min="11" max="16384" width="8.85546875" style="2"/>
  </cols>
  <sheetData>
    <row r="2" spans="2:10" ht="15.75" thickBot="1" x14ac:dyDescent="0.3"/>
    <row r="3" spans="2:10" ht="36" customHeight="1" x14ac:dyDescent="0.25">
      <c r="B3" s="257" t="s">
        <v>144</v>
      </c>
      <c r="C3" s="258"/>
      <c r="D3" s="258"/>
      <c r="E3" s="258"/>
      <c r="F3" s="258"/>
      <c r="G3" s="258"/>
      <c r="H3" s="258"/>
      <c r="I3" s="258"/>
      <c r="J3" s="259"/>
    </row>
    <row r="4" spans="2:10" x14ac:dyDescent="0.25">
      <c r="B4" s="225" t="s">
        <v>198</v>
      </c>
      <c r="C4" s="226"/>
      <c r="D4" s="226"/>
      <c r="E4" s="226"/>
      <c r="F4" s="226"/>
      <c r="G4" s="226"/>
      <c r="H4" s="226"/>
      <c r="I4" s="226"/>
      <c r="J4" s="227"/>
    </row>
    <row r="5" spans="2:10" x14ac:dyDescent="0.25">
      <c r="B5" s="92"/>
      <c r="C5" s="228" t="s">
        <v>88</v>
      </c>
      <c r="D5" s="229"/>
      <c r="E5" s="228" t="s">
        <v>96</v>
      </c>
      <c r="F5" s="229"/>
      <c r="G5" s="228" t="s">
        <v>84</v>
      </c>
      <c r="H5" s="229"/>
      <c r="I5" s="228" t="s">
        <v>85</v>
      </c>
      <c r="J5" s="227"/>
    </row>
    <row r="6" spans="2:10" x14ac:dyDescent="0.25">
      <c r="B6" s="1" t="s">
        <v>83</v>
      </c>
      <c r="C6" s="173" t="s">
        <v>4</v>
      </c>
      <c r="D6" s="4" t="s">
        <v>5</v>
      </c>
      <c r="E6" s="174" t="s">
        <v>4</v>
      </c>
      <c r="F6" s="4" t="s">
        <v>5</v>
      </c>
      <c r="G6" s="174" t="s">
        <v>4</v>
      </c>
      <c r="H6" s="4" t="s">
        <v>5</v>
      </c>
      <c r="I6" s="174" t="s">
        <v>4</v>
      </c>
      <c r="J6" s="94" t="s">
        <v>5</v>
      </c>
    </row>
    <row r="7" spans="2:10" x14ac:dyDescent="0.25">
      <c r="B7" s="95" t="s">
        <v>92</v>
      </c>
      <c r="C7" s="180">
        <v>9.8668981481481469E-2</v>
      </c>
      <c r="D7" s="181">
        <f>C7/C10</f>
        <v>0.89878755930416443</v>
      </c>
      <c r="E7" s="179"/>
      <c r="F7" s="181"/>
      <c r="G7" s="182">
        <v>6.9907407407407409E-3</v>
      </c>
      <c r="H7" s="181">
        <f>G7/G10</f>
        <v>0.93066255778120188</v>
      </c>
      <c r="I7" s="182">
        <v>1.4178240740740741E-2</v>
      </c>
      <c r="J7" s="183">
        <f>I7/I10</f>
        <v>0.82826233941852601</v>
      </c>
    </row>
    <row r="8" spans="2:10" x14ac:dyDescent="0.25">
      <c r="B8" s="184" t="s">
        <v>93</v>
      </c>
      <c r="C8" s="185">
        <v>1.1111111111111117E-2</v>
      </c>
      <c r="D8" s="186">
        <f>C8/C10</f>
        <v>0.10121244069583558</v>
      </c>
      <c r="E8" s="187"/>
      <c r="F8" s="186"/>
      <c r="G8" s="188">
        <v>5.2083333333333333E-4</v>
      </c>
      <c r="H8" s="186">
        <f>G8/G10</f>
        <v>6.9337442218798145E-2</v>
      </c>
      <c r="I8" s="188">
        <v>2.9398148148148148E-3</v>
      </c>
      <c r="J8" s="189">
        <f>I8/I10</f>
        <v>0.17173766058147397</v>
      </c>
    </row>
    <row r="9" spans="2:10" x14ac:dyDescent="0.25">
      <c r="B9" s="190"/>
      <c r="C9" s="97"/>
      <c r="D9" s="98"/>
      <c r="E9" s="98"/>
      <c r="F9" s="98"/>
      <c r="G9" s="98"/>
      <c r="H9" s="98"/>
      <c r="I9" s="98"/>
      <c r="J9" s="96"/>
    </row>
    <row r="10" spans="2:10" x14ac:dyDescent="0.25">
      <c r="B10" s="191" t="s">
        <v>6</v>
      </c>
      <c r="C10" s="192">
        <f>SUM(C7:C8)</f>
        <v>0.10978009259259258</v>
      </c>
      <c r="D10" s="193">
        <f>SUM(D7:D8)</f>
        <v>1</v>
      </c>
      <c r="E10" s="192"/>
      <c r="F10" s="193"/>
      <c r="G10" s="192">
        <f t="shared" ref="G10:I10" si="0">SUM(G7:G8)</f>
        <v>7.5115740740740742E-3</v>
      </c>
      <c r="H10" s="193">
        <f>SUM(H7:H9)</f>
        <v>1</v>
      </c>
      <c r="I10" s="192">
        <f t="shared" si="0"/>
        <v>1.7118055555555556E-2</v>
      </c>
      <c r="J10" s="194">
        <f t="shared" ref="J10" si="1">SUM(J7:J9)</f>
        <v>1</v>
      </c>
    </row>
    <row r="11" spans="2:10" ht="66" customHeight="1" thickBot="1" x14ac:dyDescent="0.3">
      <c r="B11" s="265"/>
      <c r="C11" s="266"/>
      <c r="D11" s="266"/>
      <c r="E11" s="266"/>
      <c r="F11" s="266"/>
      <c r="G11" s="266"/>
      <c r="H11" s="266"/>
      <c r="I11" s="266"/>
      <c r="J11" s="267"/>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&amp;R62</oddHeader>
  </headerFooter>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topLeftCell="A10" zoomScaleNormal="100" zoomScaleSheetLayoutView="100" workbookViewId="0">
      <selection activeCell="I14" sqref="I14"/>
    </sheetView>
  </sheetViews>
  <sheetFormatPr defaultColWidth="8.85546875" defaultRowHeight="15" x14ac:dyDescent="0.25"/>
  <cols>
    <col min="1" max="1" width="6.140625" style="2" customWidth="1"/>
    <col min="2" max="2" width="42.42578125" style="2" customWidth="1"/>
    <col min="3" max="6" width="10.85546875" style="89" customWidth="1"/>
    <col min="7" max="7" width="10.85546875" style="2" customWidth="1"/>
    <col min="8" max="8" width="10.85546875" style="89" customWidth="1"/>
    <col min="9" max="11" width="10.85546875" style="2" customWidth="1"/>
    <col min="12" max="16384" width="8.85546875" style="2"/>
  </cols>
  <sheetData>
    <row r="2" spans="2:11" ht="15.75" thickBot="1" x14ac:dyDescent="0.3"/>
    <row r="3" spans="2:11" x14ac:dyDescent="0.25">
      <c r="B3" s="237" t="s">
        <v>124</v>
      </c>
      <c r="C3" s="238"/>
      <c r="D3" s="238"/>
      <c r="E3" s="238"/>
      <c r="F3" s="238"/>
      <c r="G3" s="238"/>
      <c r="H3" s="239"/>
      <c r="I3" s="238"/>
      <c r="J3" s="238"/>
      <c r="K3" s="239"/>
    </row>
    <row r="4" spans="2:11" x14ac:dyDescent="0.25">
      <c r="B4" s="233" t="s">
        <v>198</v>
      </c>
      <c r="C4" s="226"/>
      <c r="D4" s="226"/>
      <c r="E4" s="226"/>
      <c r="F4" s="226"/>
      <c r="G4" s="226"/>
      <c r="H4" s="226"/>
      <c r="I4" s="226"/>
      <c r="J4" s="226"/>
      <c r="K4" s="227"/>
    </row>
    <row r="5" spans="2:11" x14ac:dyDescent="0.25">
      <c r="B5" s="3"/>
      <c r="C5" s="240" t="s">
        <v>62</v>
      </c>
      <c r="D5" s="241"/>
      <c r="E5" s="242"/>
      <c r="F5" s="240" t="s">
        <v>63</v>
      </c>
      <c r="G5" s="241"/>
      <c r="H5" s="242"/>
      <c r="I5" s="241" t="s">
        <v>64</v>
      </c>
      <c r="J5" s="241"/>
      <c r="K5" s="243"/>
    </row>
    <row r="6" spans="2:11" x14ac:dyDescent="0.25">
      <c r="B6" s="1" t="s">
        <v>11</v>
      </c>
      <c r="C6" s="87" t="s">
        <v>4</v>
      </c>
      <c r="D6" s="4" t="s">
        <v>5</v>
      </c>
      <c r="E6" s="88" t="s">
        <v>5</v>
      </c>
      <c r="F6" s="87" t="s">
        <v>4</v>
      </c>
      <c r="G6" s="4" t="s">
        <v>5</v>
      </c>
      <c r="H6" s="88" t="s">
        <v>5</v>
      </c>
      <c r="I6" s="85" t="s">
        <v>4</v>
      </c>
      <c r="J6" s="4" t="s">
        <v>5</v>
      </c>
      <c r="K6" s="86" t="s">
        <v>5</v>
      </c>
    </row>
    <row r="7" spans="2:11" x14ac:dyDescent="0.25">
      <c r="B7" s="25" t="s">
        <v>12</v>
      </c>
      <c r="C7" s="117">
        <v>6.5972222222222213E-4</v>
      </c>
      <c r="D7" s="55">
        <v>4.1911764705882343E-2</v>
      </c>
      <c r="E7" s="56">
        <v>1.8924302788844615E-2</v>
      </c>
      <c r="F7" s="117"/>
      <c r="G7" s="55"/>
      <c r="H7" s="56"/>
      <c r="I7" s="117">
        <v>6.5972222222222213E-4</v>
      </c>
      <c r="J7" s="55">
        <v>4.1911764705882343E-2</v>
      </c>
      <c r="K7" s="96">
        <v>1.8924302788844615E-2</v>
      </c>
    </row>
    <row r="8" spans="2:11" x14ac:dyDescent="0.25">
      <c r="B8" s="95" t="s">
        <v>80</v>
      </c>
      <c r="C8" s="117"/>
      <c r="D8" s="55"/>
      <c r="E8" s="56"/>
      <c r="F8" s="117"/>
      <c r="G8" s="55"/>
      <c r="H8" s="56"/>
      <c r="I8" s="117"/>
      <c r="J8" s="55"/>
      <c r="K8" s="96"/>
    </row>
    <row r="9" spans="2:11" x14ac:dyDescent="0.25">
      <c r="B9" s="25" t="s">
        <v>13</v>
      </c>
      <c r="C9" s="117">
        <v>7.5231481481481482E-4</v>
      </c>
      <c r="D9" s="55">
        <v>4.779411764705882E-2</v>
      </c>
      <c r="E9" s="56">
        <v>2.1580345285524563E-2</v>
      </c>
      <c r="F9" s="117"/>
      <c r="G9" s="55"/>
      <c r="H9" s="56"/>
      <c r="I9" s="117">
        <v>7.5231481481481482E-4</v>
      </c>
      <c r="J9" s="55">
        <v>4.779411764705882E-2</v>
      </c>
      <c r="K9" s="96">
        <v>2.1580345285524563E-2</v>
      </c>
    </row>
    <row r="10" spans="2:11" x14ac:dyDescent="0.25">
      <c r="B10" s="25" t="s">
        <v>14</v>
      </c>
      <c r="C10" s="117"/>
      <c r="D10" s="55"/>
      <c r="E10" s="56"/>
      <c r="F10" s="117"/>
      <c r="G10" s="55"/>
      <c r="H10" s="56"/>
      <c r="I10" s="117"/>
      <c r="J10" s="55"/>
      <c r="K10" s="96"/>
    </row>
    <row r="11" spans="2:11" x14ac:dyDescent="0.25">
      <c r="B11" s="25" t="s">
        <v>15</v>
      </c>
      <c r="C11" s="117">
        <v>1.0995370370370369E-3</v>
      </c>
      <c r="D11" s="55">
        <v>6.9852941176470576E-2</v>
      </c>
      <c r="E11" s="56">
        <v>3.1540504648074355E-2</v>
      </c>
      <c r="F11" s="117"/>
      <c r="G11" s="55"/>
      <c r="H11" s="56"/>
      <c r="I11" s="117">
        <v>1.0995370370370369E-3</v>
      </c>
      <c r="J11" s="55">
        <v>6.9852941176470576E-2</v>
      </c>
      <c r="K11" s="96">
        <v>3.1540504648074355E-2</v>
      </c>
    </row>
    <row r="12" spans="2:11" x14ac:dyDescent="0.25">
      <c r="B12" s="95" t="s">
        <v>111</v>
      </c>
      <c r="C12" s="117">
        <v>1.2754629629629631E-2</v>
      </c>
      <c r="D12" s="55">
        <v>0.81029411764705883</v>
      </c>
      <c r="E12" s="56">
        <v>0.36586985391766264</v>
      </c>
      <c r="F12" s="117"/>
      <c r="G12" s="55"/>
      <c r="H12" s="56"/>
      <c r="I12" s="117">
        <v>1.2754629629629631E-2</v>
      </c>
      <c r="J12" s="55">
        <v>0.81029411764705883</v>
      </c>
      <c r="K12" s="96">
        <v>0.36586985391766264</v>
      </c>
    </row>
    <row r="13" spans="2:11" x14ac:dyDescent="0.25">
      <c r="B13" s="25" t="s">
        <v>16</v>
      </c>
      <c r="C13" s="117"/>
      <c r="D13" s="55"/>
      <c r="E13" s="56"/>
      <c r="F13" s="117"/>
      <c r="G13" s="55"/>
      <c r="H13" s="56"/>
      <c r="I13" s="117"/>
      <c r="J13" s="55"/>
      <c r="K13" s="96"/>
    </row>
    <row r="14" spans="2:11" x14ac:dyDescent="0.25">
      <c r="B14" s="95" t="s">
        <v>105</v>
      </c>
      <c r="C14" s="117"/>
      <c r="D14" s="55"/>
      <c r="E14" s="56"/>
      <c r="F14" s="117"/>
      <c r="G14" s="55"/>
      <c r="H14" s="56"/>
      <c r="I14" s="117"/>
      <c r="J14" s="55"/>
      <c r="K14" s="96"/>
    </row>
    <row r="15" spans="2:11" x14ac:dyDescent="0.25">
      <c r="B15" s="25" t="s">
        <v>17</v>
      </c>
      <c r="C15" s="117"/>
      <c r="D15" s="55"/>
      <c r="E15" s="56"/>
      <c r="F15" s="117"/>
      <c r="G15" s="55"/>
      <c r="H15" s="56"/>
      <c r="I15" s="117"/>
      <c r="J15" s="55"/>
      <c r="K15" s="96"/>
    </row>
    <row r="16" spans="2:11" x14ac:dyDescent="0.25">
      <c r="B16" s="25" t="s">
        <v>18</v>
      </c>
      <c r="C16" s="117"/>
      <c r="D16" s="55"/>
      <c r="E16" s="56"/>
      <c r="F16" s="117"/>
      <c r="G16" s="55"/>
      <c r="H16" s="56"/>
      <c r="I16" s="117"/>
      <c r="J16" s="55"/>
      <c r="K16" s="96"/>
    </row>
    <row r="17" spans="2:14" x14ac:dyDescent="0.25">
      <c r="B17" s="25" t="s">
        <v>19</v>
      </c>
      <c r="C17" s="117"/>
      <c r="D17" s="55"/>
      <c r="E17" s="56"/>
      <c r="F17" s="117"/>
      <c r="G17" s="55"/>
      <c r="H17" s="56"/>
      <c r="I17" s="117"/>
      <c r="J17" s="55"/>
      <c r="K17" s="96"/>
    </row>
    <row r="18" spans="2:14" x14ac:dyDescent="0.25">
      <c r="B18" s="25" t="s">
        <v>20</v>
      </c>
      <c r="C18" s="117"/>
      <c r="D18" s="55"/>
      <c r="E18" s="56"/>
      <c r="F18" s="117"/>
      <c r="G18" s="55"/>
      <c r="H18" s="56"/>
      <c r="I18" s="117"/>
      <c r="J18" s="55"/>
      <c r="K18" s="96"/>
    </row>
    <row r="19" spans="2:14" x14ac:dyDescent="0.25">
      <c r="B19" s="25" t="s">
        <v>21</v>
      </c>
      <c r="C19" s="117"/>
      <c r="D19" s="55"/>
      <c r="E19" s="56"/>
      <c r="F19" s="117"/>
      <c r="G19" s="55"/>
      <c r="H19" s="56"/>
      <c r="I19" s="117"/>
      <c r="J19" s="55"/>
      <c r="K19" s="96"/>
    </row>
    <row r="20" spans="2:14" x14ac:dyDescent="0.25">
      <c r="B20" s="95" t="s">
        <v>81</v>
      </c>
      <c r="C20" s="117"/>
      <c r="D20" s="55"/>
      <c r="E20" s="56"/>
      <c r="F20" s="117"/>
      <c r="G20" s="55"/>
      <c r="H20" s="56"/>
      <c r="I20" s="117"/>
      <c r="J20" s="55"/>
      <c r="K20" s="96"/>
    </row>
    <row r="21" spans="2:14" x14ac:dyDescent="0.25">
      <c r="B21" s="95" t="s">
        <v>82</v>
      </c>
      <c r="C21" s="117"/>
      <c r="D21" s="55"/>
      <c r="E21" s="56"/>
      <c r="F21" s="117"/>
      <c r="G21" s="55"/>
      <c r="H21" s="56"/>
      <c r="I21" s="117"/>
      <c r="J21" s="55"/>
      <c r="K21" s="96"/>
    </row>
    <row r="22" spans="2:14" x14ac:dyDescent="0.25">
      <c r="B22" s="25" t="s">
        <v>22</v>
      </c>
      <c r="C22" s="117"/>
      <c r="D22" s="55"/>
      <c r="E22" s="56"/>
      <c r="F22" s="117"/>
      <c r="G22" s="55"/>
      <c r="H22" s="56"/>
      <c r="I22" s="117"/>
      <c r="J22" s="55"/>
      <c r="K22" s="96"/>
    </row>
    <row r="23" spans="2:14" x14ac:dyDescent="0.25">
      <c r="B23" s="25" t="s">
        <v>23</v>
      </c>
      <c r="C23" s="117">
        <v>2.3148148148148149E-4</v>
      </c>
      <c r="D23" s="55">
        <v>1.4705882352941175E-2</v>
      </c>
      <c r="E23" s="56">
        <v>6.6401062416998656E-3</v>
      </c>
      <c r="F23" s="117"/>
      <c r="G23" s="55"/>
      <c r="H23" s="56"/>
      <c r="I23" s="117">
        <v>2.3148148148148149E-4</v>
      </c>
      <c r="J23" s="55">
        <v>1.4705882352941175E-2</v>
      </c>
      <c r="K23" s="96">
        <v>6.6401062416998656E-3</v>
      </c>
    </row>
    <row r="24" spans="2:14" x14ac:dyDescent="0.25">
      <c r="B24" s="25" t="s">
        <v>24</v>
      </c>
      <c r="C24" s="117">
        <v>2.4305555555555555E-4</v>
      </c>
      <c r="D24" s="55">
        <v>1.5441176470588232E-2</v>
      </c>
      <c r="E24" s="56">
        <v>6.9721115537848587E-3</v>
      </c>
      <c r="F24" s="117"/>
      <c r="G24" s="55"/>
      <c r="H24" s="56"/>
      <c r="I24" s="117">
        <v>2.4305555555555555E-4</v>
      </c>
      <c r="J24" s="55">
        <v>1.5441176470588232E-2</v>
      </c>
      <c r="K24" s="96">
        <v>6.9721115537848587E-3</v>
      </c>
    </row>
    <row r="25" spans="2:14" x14ac:dyDescent="0.25">
      <c r="B25" s="29" t="s">
        <v>3</v>
      </c>
      <c r="C25" s="59">
        <v>1.5740740740740743E-2</v>
      </c>
      <c r="D25" s="60">
        <v>0.99999999999999989</v>
      </c>
      <c r="E25" s="61">
        <v>0.4515272244355909</v>
      </c>
      <c r="F25" s="59"/>
      <c r="G25" s="60"/>
      <c r="H25" s="61"/>
      <c r="I25" s="59">
        <v>1.5740740740740743E-2</v>
      </c>
      <c r="J25" s="60">
        <v>0.99999999999999989</v>
      </c>
      <c r="K25" s="129">
        <v>0.4515272244355909</v>
      </c>
    </row>
    <row r="26" spans="2:14" x14ac:dyDescent="0.25">
      <c r="B26" s="13"/>
      <c r="C26" s="11"/>
      <c r="D26" s="11"/>
      <c r="E26" s="11"/>
      <c r="F26" s="11"/>
      <c r="G26" s="11"/>
      <c r="H26" s="11"/>
      <c r="I26" s="11"/>
      <c r="J26" s="11"/>
      <c r="K26" s="12"/>
      <c r="L26" s="11"/>
      <c r="M26" s="11"/>
      <c r="N26" s="11"/>
    </row>
    <row r="27" spans="2:14" x14ac:dyDescent="0.25">
      <c r="B27" s="1" t="s">
        <v>25</v>
      </c>
      <c r="C27" s="9" t="s">
        <v>4</v>
      </c>
      <c r="D27" s="9" t="s">
        <v>5</v>
      </c>
      <c r="E27" s="9" t="s">
        <v>5</v>
      </c>
      <c r="F27" s="9" t="s">
        <v>4</v>
      </c>
      <c r="G27" s="9" t="s">
        <v>5</v>
      </c>
      <c r="H27" s="9" t="s">
        <v>5</v>
      </c>
      <c r="I27" s="9" t="s">
        <v>4</v>
      </c>
      <c r="J27" s="9" t="s">
        <v>5</v>
      </c>
      <c r="K27" s="131" t="s">
        <v>5</v>
      </c>
    </row>
    <row r="28" spans="2:14" x14ac:dyDescent="0.25">
      <c r="B28" s="139" t="s">
        <v>26</v>
      </c>
      <c r="C28" s="117">
        <v>8.3333333333333339E-4</v>
      </c>
      <c r="D28" s="55"/>
      <c r="E28" s="56">
        <v>2.3904382470119518E-2</v>
      </c>
      <c r="F28" s="117"/>
      <c r="G28" s="55"/>
      <c r="H28" s="56"/>
      <c r="I28" s="117">
        <v>8.3333333333333339E-4</v>
      </c>
      <c r="J28" s="55"/>
      <c r="K28" s="96">
        <v>2.3904382470119518E-2</v>
      </c>
    </row>
    <row r="29" spans="2:14" x14ac:dyDescent="0.25">
      <c r="B29" s="139" t="s">
        <v>27</v>
      </c>
      <c r="C29" s="117"/>
      <c r="D29" s="55"/>
      <c r="E29" s="56"/>
      <c r="F29" s="117"/>
      <c r="G29" s="55"/>
      <c r="H29" s="56"/>
      <c r="I29" s="117"/>
      <c r="J29" s="55"/>
      <c r="K29" s="96"/>
    </row>
    <row r="30" spans="2:14" x14ac:dyDescent="0.25">
      <c r="B30" s="139" t="s">
        <v>28</v>
      </c>
      <c r="C30" s="117"/>
      <c r="D30" s="55"/>
      <c r="E30" s="56"/>
      <c r="F30" s="117"/>
      <c r="G30" s="55"/>
      <c r="H30" s="56"/>
      <c r="I30" s="117"/>
      <c r="J30" s="55"/>
      <c r="K30" s="96"/>
    </row>
    <row r="31" spans="2:14" x14ac:dyDescent="0.25">
      <c r="B31" s="139" t="s">
        <v>29</v>
      </c>
      <c r="C31" s="117">
        <v>8.9583333333333355E-3</v>
      </c>
      <c r="D31" s="55"/>
      <c r="E31" s="56">
        <v>0.25697211155378485</v>
      </c>
      <c r="F31" s="117"/>
      <c r="G31" s="55"/>
      <c r="H31" s="56"/>
      <c r="I31" s="117">
        <v>8.9583333333333355E-3</v>
      </c>
      <c r="J31" s="55"/>
      <c r="K31" s="96">
        <v>0.25697211155378485</v>
      </c>
    </row>
    <row r="32" spans="2:14" x14ac:dyDescent="0.25">
      <c r="B32" s="139" t="s">
        <v>30</v>
      </c>
      <c r="C32" s="117">
        <v>6.2384259259259259E-3</v>
      </c>
      <c r="D32" s="55"/>
      <c r="E32" s="56">
        <v>0.17895086321381137</v>
      </c>
      <c r="F32" s="117"/>
      <c r="G32" s="55"/>
      <c r="H32" s="56"/>
      <c r="I32" s="117">
        <v>6.2384259259259259E-3</v>
      </c>
      <c r="J32" s="55"/>
      <c r="K32" s="96">
        <v>0.17895086321381137</v>
      </c>
    </row>
    <row r="33" spans="2:14" x14ac:dyDescent="0.25">
      <c r="B33" s="139" t="s">
        <v>31</v>
      </c>
      <c r="C33" s="117">
        <v>3.0902777777777777E-3</v>
      </c>
      <c r="D33" s="55"/>
      <c r="E33" s="56">
        <v>8.8645418326693204E-2</v>
      </c>
      <c r="F33" s="117"/>
      <c r="G33" s="55"/>
      <c r="H33" s="56"/>
      <c r="I33" s="117">
        <v>3.0902777777777777E-3</v>
      </c>
      <c r="J33" s="55"/>
      <c r="K33" s="96">
        <v>8.8645418326693204E-2</v>
      </c>
    </row>
    <row r="34" spans="2:14" x14ac:dyDescent="0.25">
      <c r="B34" s="140" t="s">
        <v>3</v>
      </c>
      <c r="C34" s="17">
        <v>1.9120370370370374E-2</v>
      </c>
      <c r="D34" s="60"/>
      <c r="E34" s="60">
        <v>0.54847277556440899</v>
      </c>
      <c r="F34" s="17"/>
      <c r="G34" s="60"/>
      <c r="H34" s="60"/>
      <c r="I34" s="59">
        <v>1.9120370370370374E-2</v>
      </c>
      <c r="J34" s="60"/>
      <c r="K34" s="100">
        <v>0.54847277556440899</v>
      </c>
    </row>
    <row r="35" spans="2:14" x14ac:dyDescent="0.25">
      <c r="B35" s="146"/>
      <c r="C35" s="144"/>
      <c r="D35" s="144"/>
      <c r="E35" s="144"/>
      <c r="F35" s="144"/>
      <c r="G35" s="144"/>
      <c r="H35" s="144"/>
      <c r="I35" s="144"/>
      <c r="J35" s="144"/>
      <c r="K35" s="147"/>
      <c r="L35" s="144"/>
      <c r="M35" s="144"/>
      <c r="N35" s="144"/>
    </row>
    <row r="36" spans="2:14" x14ac:dyDescent="0.25">
      <c r="B36" s="29" t="s">
        <v>6</v>
      </c>
      <c r="C36" s="17">
        <v>3.486111111111112E-2</v>
      </c>
      <c r="D36" s="134"/>
      <c r="E36" s="60">
        <v>0.99999999999999989</v>
      </c>
      <c r="F36" s="17"/>
      <c r="G36" s="134"/>
      <c r="H36" s="60"/>
      <c r="I36" s="17">
        <v>3.486111111111112E-2</v>
      </c>
      <c r="J36" s="134"/>
      <c r="K36" s="100">
        <v>0.99999999999999989</v>
      </c>
    </row>
    <row r="37" spans="2:14" ht="66" customHeight="1" thickBot="1" x14ac:dyDescent="0.3">
      <c r="B37" s="234" t="s">
        <v>65</v>
      </c>
      <c r="C37" s="235"/>
      <c r="D37" s="235"/>
      <c r="E37" s="235"/>
      <c r="F37" s="235"/>
      <c r="G37" s="235"/>
      <c r="H37" s="236"/>
      <c r="I37" s="235"/>
      <c r="J37" s="235"/>
      <c r="K37" s="236"/>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2" orientation="landscape" r:id="rId1"/>
  <headerFooter>
    <oddHeader>&amp;R9</oddHeader>
  </headerFooter>
  <colBreaks count="1" manualBreakCount="1">
    <brk id="11" max="1048575" man="1"/>
  </colBreak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I14" sqref="I14"/>
    </sheetView>
  </sheetViews>
  <sheetFormatPr defaultColWidth="8.85546875" defaultRowHeight="15" x14ac:dyDescent="0.25"/>
  <cols>
    <col min="1" max="1" width="6.140625" style="2" customWidth="1"/>
    <col min="2" max="2" width="42.42578125" style="2" customWidth="1"/>
    <col min="3" max="8" width="12.7109375" style="89" customWidth="1"/>
    <col min="9" max="10" width="12.7109375" style="2" customWidth="1"/>
    <col min="11" max="16384" width="8.85546875" style="2"/>
  </cols>
  <sheetData>
    <row r="2" spans="2:10" ht="15.75" thickBot="1" x14ac:dyDescent="0.3"/>
    <row r="3" spans="2:10" ht="36" customHeight="1" x14ac:dyDescent="0.25">
      <c r="B3" s="257" t="s">
        <v>140</v>
      </c>
      <c r="C3" s="258"/>
      <c r="D3" s="258"/>
      <c r="E3" s="258"/>
      <c r="F3" s="258"/>
      <c r="G3" s="258"/>
      <c r="H3" s="258"/>
      <c r="I3" s="258"/>
      <c r="J3" s="259"/>
    </row>
    <row r="4" spans="2:10" x14ac:dyDescent="0.25">
      <c r="B4" s="268" t="s">
        <v>198</v>
      </c>
      <c r="C4" s="226"/>
      <c r="D4" s="226"/>
      <c r="E4" s="226"/>
      <c r="F4" s="226"/>
      <c r="G4" s="226"/>
      <c r="H4" s="226"/>
      <c r="I4" s="226"/>
      <c r="J4" s="227"/>
    </row>
    <row r="5" spans="2:10" x14ac:dyDescent="0.25">
      <c r="B5" s="195"/>
      <c r="C5" s="228" t="s">
        <v>89</v>
      </c>
      <c r="D5" s="229"/>
      <c r="E5" s="228" t="s">
        <v>97</v>
      </c>
      <c r="F5" s="229"/>
      <c r="G5" s="228" t="s">
        <v>98</v>
      </c>
      <c r="H5" s="229"/>
      <c r="I5" s="228" t="s">
        <v>100</v>
      </c>
      <c r="J5" s="227"/>
    </row>
    <row r="6" spans="2:10" x14ac:dyDescent="0.25">
      <c r="B6" s="196" t="s">
        <v>83</v>
      </c>
      <c r="C6" s="173" t="s">
        <v>4</v>
      </c>
      <c r="D6" s="197" t="s">
        <v>5</v>
      </c>
      <c r="E6" s="174" t="s">
        <v>4</v>
      </c>
      <c r="F6" s="197" t="s">
        <v>5</v>
      </c>
      <c r="G6" s="174" t="s">
        <v>4</v>
      </c>
      <c r="H6" s="197" t="s">
        <v>5</v>
      </c>
      <c r="I6" s="174" t="s">
        <v>4</v>
      </c>
      <c r="J6" s="198" t="s">
        <v>5</v>
      </c>
    </row>
    <row r="7" spans="2:10" x14ac:dyDescent="0.25">
      <c r="B7" s="190" t="s">
        <v>92</v>
      </c>
      <c r="C7" s="199"/>
      <c r="D7" s="200"/>
      <c r="E7" s="201">
        <v>2.8425925925925924E-2</v>
      </c>
      <c r="F7" s="200">
        <f>E7/E10</f>
        <v>0.76582475834112873</v>
      </c>
      <c r="G7" s="201">
        <v>3.6655092592592593E-2</v>
      </c>
      <c r="H7" s="200">
        <f>G7/G10</f>
        <v>0.79433157762728879</v>
      </c>
      <c r="I7" s="202"/>
      <c r="J7" s="189"/>
    </row>
    <row r="8" spans="2:10" x14ac:dyDescent="0.25">
      <c r="B8" s="190" t="s">
        <v>93</v>
      </c>
      <c r="C8" s="199"/>
      <c r="D8" s="200"/>
      <c r="E8" s="201">
        <v>8.6921296296296295E-3</v>
      </c>
      <c r="F8" s="200">
        <f>E8/E10</f>
        <v>0.23417524165887121</v>
      </c>
      <c r="G8" s="201">
        <v>9.4907407407407406E-3</v>
      </c>
      <c r="H8" s="200">
        <f>G8/G10</f>
        <v>0.20566842237271132</v>
      </c>
      <c r="I8" s="202"/>
      <c r="J8" s="189"/>
    </row>
    <row r="9" spans="2:10" x14ac:dyDescent="0.25">
      <c r="B9" s="190"/>
      <c r="C9" s="97"/>
      <c r="D9" s="98"/>
      <c r="E9" s="98"/>
      <c r="F9" s="98"/>
      <c r="G9" s="102"/>
      <c r="H9" s="98"/>
      <c r="I9" s="102"/>
      <c r="J9" s="103"/>
    </row>
    <row r="10" spans="2:10" x14ac:dyDescent="0.25">
      <c r="B10" s="191" t="s">
        <v>6</v>
      </c>
      <c r="C10" s="192"/>
      <c r="D10" s="193"/>
      <c r="E10" s="192">
        <f t="shared" ref="E10:G10" si="0">SUM(E7:E8)</f>
        <v>3.7118055555555557E-2</v>
      </c>
      <c r="F10" s="193">
        <f t="shared" ref="F10:H10" si="1">SUM(F7:F9)</f>
        <v>1</v>
      </c>
      <c r="G10" s="192">
        <f t="shared" si="0"/>
        <v>4.614583333333333E-2</v>
      </c>
      <c r="H10" s="193">
        <f t="shared" si="1"/>
        <v>1</v>
      </c>
      <c r="I10" s="203"/>
      <c r="J10" s="204"/>
    </row>
    <row r="11" spans="2:10" ht="66" customHeight="1" thickBot="1" x14ac:dyDescent="0.3">
      <c r="B11" s="265" t="s">
        <v>94</v>
      </c>
      <c r="C11" s="266"/>
      <c r="D11" s="266"/>
      <c r="E11" s="266"/>
      <c r="F11" s="266"/>
      <c r="G11" s="266"/>
      <c r="H11" s="266"/>
      <c r="I11" s="266"/>
      <c r="J11" s="267"/>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&amp;R63</oddHeader>
  </headerFooter>
  <colBreaks count="1" manualBreakCount="1">
    <brk id="10" max="1048575" man="1"/>
  </colBreak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I14" sqref="I14"/>
    </sheetView>
  </sheetViews>
  <sheetFormatPr defaultColWidth="8.85546875" defaultRowHeight="15" x14ac:dyDescent="0.25"/>
  <cols>
    <col min="1" max="1" width="6.140625" style="2" customWidth="1"/>
    <col min="2" max="2" width="42.42578125" style="2" customWidth="1"/>
    <col min="3" max="8" width="12.7109375" style="89" customWidth="1"/>
    <col min="9" max="10" width="12.7109375" style="2" customWidth="1"/>
    <col min="11" max="16384" width="8.85546875" style="2"/>
  </cols>
  <sheetData>
    <row r="2" spans="2:10" ht="15.75" thickBot="1" x14ac:dyDescent="0.3"/>
    <row r="3" spans="2:10" ht="36" customHeight="1" x14ac:dyDescent="0.25">
      <c r="B3" s="257" t="s">
        <v>145</v>
      </c>
      <c r="C3" s="258"/>
      <c r="D3" s="258"/>
      <c r="E3" s="258"/>
      <c r="F3" s="258"/>
      <c r="G3" s="258"/>
      <c r="H3" s="258"/>
      <c r="I3" s="258"/>
      <c r="J3" s="259"/>
    </row>
    <row r="4" spans="2:10" x14ac:dyDescent="0.25">
      <c r="B4" s="268" t="s">
        <v>198</v>
      </c>
      <c r="C4" s="226"/>
      <c r="D4" s="226"/>
      <c r="E4" s="226"/>
      <c r="F4" s="226"/>
      <c r="G4" s="226"/>
      <c r="H4" s="226"/>
      <c r="I4" s="226"/>
      <c r="J4" s="227"/>
    </row>
    <row r="5" spans="2:10" x14ac:dyDescent="0.25">
      <c r="B5" s="195"/>
      <c r="C5" s="228" t="s">
        <v>89</v>
      </c>
      <c r="D5" s="229"/>
      <c r="E5" s="228" t="s">
        <v>97</v>
      </c>
      <c r="F5" s="229"/>
      <c r="G5" s="228" t="s">
        <v>98</v>
      </c>
      <c r="H5" s="229"/>
      <c r="I5" s="228" t="s">
        <v>100</v>
      </c>
      <c r="J5" s="227"/>
    </row>
    <row r="6" spans="2:10" x14ac:dyDescent="0.25">
      <c r="B6" s="196" t="s">
        <v>83</v>
      </c>
      <c r="C6" s="173" t="s">
        <v>4</v>
      </c>
      <c r="D6" s="197" t="s">
        <v>5</v>
      </c>
      <c r="E6" s="174" t="s">
        <v>4</v>
      </c>
      <c r="F6" s="197" t="s">
        <v>5</v>
      </c>
      <c r="G6" s="174" t="s">
        <v>4</v>
      </c>
      <c r="H6" s="197" t="s">
        <v>5</v>
      </c>
      <c r="I6" s="174" t="s">
        <v>4</v>
      </c>
      <c r="J6" s="198" t="s">
        <v>5</v>
      </c>
    </row>
    <row r="7" spans="2:10" x14ac:dyDescent="0.25">
      <c r="B7" s="190" t="s">
        <v>92</v>
      </c>
      <c r="C7" s="199"/>
      <c r="D7" s="200"/>
      <c r="E7" s="199">
        <v>3.5636574074074077E-2</v>
      </c>
      <c r="F7" s="200">
        <f>E7/E10</f>
        <v>0.96671899529042382</v>
      </c>
      <c r="G7" s="199">
        <v>3.7893518518518521E-2</v>
      </c>
      <c r="H7" s="200">
        <f>G7/G10</f>
        <v>0.92069741282339712</v>
      </c>
      <c r="I7" s="202"/>
      <c r="J7" s="205"/>
    </row>
    <row r="8" spans="2:10" x14ac:dyDescent="0.25">
      <c r="B8" s="190" t="s">
        <v>93</v>
      </c>
      <c r="C8" s="199"/>
      <c r="D8" s="200"/>
      <c r="E8" s="199">
        <v>1.226851851851852E-3</v>
      </c>
      <c r="F8" s="200">
        <f>E8/E10</f>
        <v>3.3281004709576137E-2</v>
      </c>
      <c r="G8" s="199">
        <v>3.2638888888888891E-3</v>
      </c>
      <c r="H8" s="200">
        <f>G8/G10</f>
        <v>7.9302587176602934E-2</v>
      </c>
      <c r="I8" s="202"/>
      <c r="J8" s="205"/>
    </row>
    <row r="9" spans="2:10" x14ac:dyDescent="0.25">
      <c r="B9" s="190"/>
      <c r="C9" s="97"/>
      <c r="D9" s="98"/>
      <c r="E9" s="98"/>
      <c r="F9" s="98"/>
      <c r="G9" s="98"/>
      <c r="H9" s="98"/>
      <c r="I9" s="102"/>
      <c r="J9" s="103"/>
    </row>
    <row r="10" spans="2:10" x14ac:dyDescent="0.25">
      <c r="B10" s="191" t="s">
        <v>6</v>
      </c>
      <c r="C10" s="192"/>
      <c r="D10" s="193"/>
      <c r="E10" s="192">
        <f t="shared" ref="E10:G10" si="0">SUM(E7:E8)</f>
        <v>3.6863425925925931E-2</v>
      </c>
      <c r="F10" s="193">
        <f>SUM(F7:F8)</f>
        <v>1</v>
      </c>
      <c r="G10" s="192">
        <f t="shared" si="0"/>
        <v>4.1157407407407406E-2</v>
      </c>
      <c r="H10" s="193">
        <f>SUM(H7:H8)</f>
        <v>1</v>
      </c>
      <c r="I10" s="203"/>
      <c r="J10" s="204"/>
    </row>
    <row r="11" spans="2:10" ht="66" customHeight="1" thickBot="1" x14ac:dyDescent="0.3">
      <c r="B11" s="265"/>
      <c r="C11" s="266"/>
      <c r="D11" s="266"/>
      <c r="E11" s="266"/>
      <c r="F11" s="266"/>
      <c r="G11" s="266"/>
      <c r="H11" s="266"/>
      <c r="I11" s="266"/>
      <c r="J11" s="267"/>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&amp;R64</oddHeader>
  </headerFooter>
  <colBreaks count="1" manualBreakCount="1">
    <brk id="10" max="1048575" man="1"/>
  </colBreak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I14" sqref="I14"/>
    </sheetView>
  </sheetViews>
  <sheetFormatPr defaultColWidth="8.85546875" defaultRowHeight="15" x14ac:dyDescent="0.25"/>
  <cols>
    <col min="1" max="1" width="6.140625" style="2" customWidth="1"/>
    <col min="2" max="2" width="42.42578125" style="2" customWidth="1"/>
    <col min="3" max="8" width="12.7109375" style="89" customWidth="1"/>
    <col min="9" max="10" width="12.7109375" style="2" customWidth="1"/>
    <col min="11" max="16384" width="8.85546875" style="2"/>
  </cols>
  <sheetData>
    <row r="2" spans="2:10" ht="15.75" thickBot="1" x14ac:dyDescent="0.3"/>
    <row r="3" spans="2:10" x14ac:dyDescent="0.25">
      <c r="B3" s="257" t="s">
        <v>101</v>
      </c>
      <c r="C3" s="258"/>
      <c r="D3" s="258"/>
      <c r="E3" s="258"/>
      <c r="F3" s="258"/>
      <c r="G3" s="258"/>
      <c r="H3" s="269"/>
      <c r="I3" s="269"/>
      <c r="J3" s="270"/>
    </row>
    <row r="4" spans="2:10" x14ac:dyDescent="0.25">
      <c r="B4" s="268" t="s">
        <v>198</v>
      </c>
      <c r="C4" s="226"/>
      <c r="D4" s="226"/>
      <c r="E4" s="226"/>
      <c r="F4" s="226"/>
      <c r="G4" s="226"/>
      <c r="H4" s="226"/>
      <c r="I4" s="226"/>
      <c r="J4" s="227"/>
    </row>
    <row r="5" spans="2:10" x14ac:dyDescent="0.25">
      <c r="B5" s="195"/>
      <c r="C5" s="228" t="s">
        <v>0</v>
      </c>
      <c r="D5" s="229"/>
      <c r="E5" s="228" t="s">
        <v>1</v>
      </c>
      <c r="F5" s="229"/>
      <c r="G5" s="228" t="s">
        <v>2</v>
      </c>
      <c r="H5" s="229"/>
      <c r="I5" s="228" t="s">
        <v>3</v>
      </c>
      <c r="J5" s="227"/>
    </row>
    <row r="6" spans="2:10" x14ac:dyDescent="0.25">
      <c r="B6" s="196" t="s">
        <v>83</v>
      </c>
      <c r="C6" s="173" t="s">
        <v>4</v>
      </c>
      <c r="D6" s="197" t="s">
        <v>5</v>
      </c>
      <c r="E6" s="174" t="s">
        <v>4</v>
      </c>
      <c r="F6" s="197" t="s">
        <v>5</v>
      </c>
      <c r="G6" s="174" t="s">
        <v>4</v>
      </c>
      <c r="H6" s="197" t="s">
        <v>5</v>
      </c>
      <c r="I6" s="174" t="s">
        <v>4</v>
      </c>
      <c r="J6" s="198" t="s">
        <v>5</v>
      </c>
    </row>
    <row r="7" spans="2:10" x14ac:dyDescent="0.25">
      <c r="B7" s="190" t="s">
        <v>92</v>
      </c>
      <c r="C7" s="199">
        <v>3.6168981481481483E-2</v>
      </c>
      <c r="D7" s="200">
        <f>C7/C10</f>
        <v>0.88803637396987778</v>
      </c>
      <c r="E7" s="199">
        <v>1.4756944444444446E-2</v>
      </c>
      <c r="F7" s="200">
        <f>E7/E10</f>
        <v>0.88912133891213385</v>
      </c>
      <c r="G7" s="199">
        <v>1.7534722222222222E-2</v>
      </c>
      <c r="H7" s="200">
        <f>G7/G10</f>
        <v>0.87269585253456228</v>
      </c>
      <c r="I7" s="199">
        <f>C7+E7+G7</f>
        <v>6.8460648148148145E-2</v>
      </c>
      <c r="J7" s="189">
        <f>I7/I10</f>
        <v>0.88428763641799968</v>
      </c>
    </row>
    <row r="8" spans="2:10" x14ac:dyDescent="0.25">
      <c r="B8" s="190" t="s">
        <v>93</v>
      </c>
      <c r="C8" s="199">
        <v>4.5601851851851853E-3</v>
      </c>
      <c r="D8" s="200">
        <f>C8/C10</f>
        <v>0.11196362603012219</v>
      </c>
      <c r="E8" s="199">
        <v>1.8402777777777777E-3</v>
      </c>
      <c r="F8" s="200">
        <f>E8/E10</f>
        <v>0.11087866108786608</v>
      </c>
      <c r="G8" s="199">
        <v>2.5578703703703705E-3</v>
      </c>
      <c r="H8" s="200">
        <f>G8/G10</f>
        <v>0.12730414746543781</v>
      </c>
      <c r="I8" s="199">
        <f>C8+E8+G8</f>
        <v>8.9583333333333338E-3</v>
      </c>
      <c r="J8" s="189">
        <f>I8/I10</f>
        <v>0.11571236358200031</v>
      </c>
    </row>
    <row r="9" spans="2:10" x14ac:dyDescent="0.25">
      <c r="B9" s="190"/>
      <c r="C9" s="97"/>
      <c r="D9" s="98"/>
      <c r="E9" s="98"/>
      <c r="F9" s="98"/>
      <c r="G9" s="98"/>
      <c r="H9" s="98"/>
      <c r="I9" s="98"/>
      <c r="J9" s="96"/>
    </row>
    <row r="10" spans="2:10" x14ac:dyDescent="0.25">
      <c r="B10" s="191" t="s">
        <v>6</v>
      </c>
      <c r="C10" s="192">
        <f>SUM(C7:C8)</f>
        <v>4.072916666666667E-2</v>
      </c>
      <c r="D10" s="193">
        <f>SUM(D7:D8)</f>
        <v>1</v>
      </c>
      <c r="E10" s="192">
        <f t="shared" ref="E10:I10" si="0">SUM(E7:E8)</f>
        <v>1.6597222222222225E-2</v>
      </c>
      <c r="F10" s="193">
        <f>SUM(F7:F8)</f>
        <v>0.99999999999999989</v>
      </c>
      <c r="G10" s="192">
        <f t="shared" si="0"/>
        <v>2.0092592592592592E-2</v>
      </c>
      <c r="H10" s="193">
        <f>SUM(H7:H8)</f>
        <v>1</v>
      </c>
      <c r="I10" s="192">
        <f t="shared" si="0"/>
        <v>7.7418981481481478E-2</v>
      </c>
      <c r="J10" s="194">
        <f>SUM(J7:J9)</f>
        <v>1</v>
      </c>
    </row>
    <row r="11" spans="2:10" ht="66" customHeight="1" thickBot="1" x14ac:dyDescent="0.3">
      <c r="B11" s="265" t="s">
        <v>94</v>
      </c>
      <c r="C11" s="266"/>
      <c r="D11" s="266"/>
      <c r="E11" s="266"/>
      <c r="F11" s="266"/>
      <c r="G11" s="266"/>
      <c r="H11" s="266"/>
      <c r="I11" s="266"/>
      <c r="J11" s="267"/>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&amp;R65</oddHeader>
  </headerFooter>
  <colBreaks count="1" manualBreakCount="1">
    <brk id="10" max="1048575" man="1"/>
  </colBreak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topLeftCell="B1" zoomScale="125" zoomScaleNormal="125" zoomScaleSheetLayoutView="100" zoomScalePageLayoutView="125" workbookViewId="0">
      <selection activeCell="I14" sqref="I14"/>
    </sheetView>
  </sheetViews>
  <sheetFormatPr defaultColWidth="8.85546875" defaultRowHeight="15" x14ac:dyDescent="0.25"/>
  <cols>
    <col min="1" max="1" width="6.140625" style="2" customWidth="1"/>
    <col min="2" max="2" width="42.42578125" style="2" customWidth="1"/>
    <col min="3" max="8" width="12.7109375" style="89" customWidth="1"/>
    <col min="9" max="10" width="12.7109375" style="2" customWidth="1"/>
    <col min="11" max="16384" width="8.85546875" style="2"/>
  </cols>
  <sheetData>
    <row r="2" spans="2:10" ht="15.75" thickBot="1" x14ac:dyDescent="0.3"/>
    <row r="3" spans="2:10" x14ac:dyDescent="0.25">
      <c r="B3" s="257" t="s">
        <v>102</v>
      </c>
      <c r="C3" s="258"/>
      <c r="D3" s="258"/>
      <c r="E3" s="258"/>
      <c r="F3" s="258"/>
      <c r="G3" s="258"/>
      <c r="H3" s="269"/>
      <c r="I3" s="269"/>
      <c r="J3" s="270"/>
    </row>
    <row r="4" spans="2:10" x14ac:dyDescent="0.25">
      <c r="B4" s="268" t="s">
        <v>198</v>
      </c>
      <c r="C4" s="226"/>
      <c r="D4" s="226"/>
      <c r="E4" s="226"/>
      <c r="F4" s="226"/>
      <c r="G4" s="226"/>
      <c r="H4" s="226"/>
      <c r="I4" s="226"/>
      <c r="J4" s="227"/>
    </row>
    <row r="5" spans="2:10" x14ac:dyDescent="0.25">
      <c r="B5" s="195"/>
      <c r="C5" s="228" t="s">
        <v>0</v>
      </c>
      <c r="D5" s="229"/>
      <c r="E5" s="228" t="s">
        <v>1</v>
      </c>
      <c r="F5" s="229"/>
      <c r="G5" s="228" t="s">
        <v>2</v>
      </c>
      <c r="H5" s="229"/>
      <c r="I5" s="228" t="s">
        <v>3</v>
      </c>
      <c r="J5" s="227"/>
    </row>
    <row r="6" spans="2:10" x14ac:dyDescent="0.25">
      <c r="B6" s="196" t="s">
        <v>83</v>
      </c>
      <c r="C6" s="173" t="s">
        <v>4</v>
      </c>
      <c r="D6" s="197" t="s">
        <v>5</v>
      </c>
      <c r="E6" s="174" t="s">
        <v>4</v>
      </c>
      <c r="F6" s="197" t="s">
        <v>5</v>
      </c>
      <c r="G6" s="174" t="s">
        <v>4</v>
      </c>
      <c r="H6" s="197" t="s">
        <v>5</v>
      </c>
      <c r="I6" s="174" t="s">
        <v>4</v>
      </c>
      <c r="J6" s="198" t="s">
        <v>5</v>
      </c>
    </row>
    <row r="7" spans="2:10" x14ac:dyDescent="0.25">
      <c r="B7" s="190" t="s">
        <v>92</v>
      </c>
      <c r="C7" s="199">
        <v>2.6574074074074073E-2</v>
      </c>
      <c r="D7" s="200">
        <f>C7/C10</f>
        <v>0.8940809968847353</v>
      </c>
      <c r="E7" s="199">
        <v>1.0844907407407407E-2</v>
      </c>
      <c r="F7" s="200">
        <f>E7/E10</f>
        <v>0.87488328664799253</v>
      </c>
      <c r="G7" s="199">
        <v>1.4571759259259258E-2</v>
      </c>
      <c r="H7" s="200">
        <f>G7/G10</f>
        <v>0.93955223880597016</v>
      </c>
      <c r="I7" s="199">
        <f>C7+E7+G7</f>
        <v>5.199074074074074E-2</v>
      </c>
      <c r="J7" s="189">
        <f>I7/I10</f>
        <v>0.90218919461739311</v>
      </c>
    </row>
    <row r="8" spans="2:10" x14ac:dyDescent="0.25">
      <c r="B8" s="190" t="s">
        <v>93</v>
      </c>
      <c r="C8" s="199">
        <v>3.1481481481481482E-3</v>
      </c>
      <c r="D8" s="200">
        <f>C8/C10</f>
        <v>0.10591900311526481</v>
      </c>
      <c r="E8" s="199">
        <v>1.5509259259259259E-3</v>
      </c>
      <c r="F8" s="200">
        <f>E8/E10</f>
        <v>0.12511671335200747</v>
      </c>
      <c r="G8" s="199">
        <v>9.3749999999999997E-4</v>
      </c>
      <c r="H8" s="200">
        <f>G8/G10</f>
        <v>6.0447761194029857E-2</v>
      </c>
      <c r="I8" s="199">
        <f>C8+E8+G8</f>
        <v>5.6365740740740742E-3</v>
      </c>
      <c r="J8" s="189">
        <f>I8/I10</f>
        <v>9.7810805382606961E-2</v>
      </c>
    </row>
    <row r="9" spans="2:10" x14ac:dyDescent="0.25">
      <c r="B9" s="190"/>
      <c r="C9" s="97"/>
      <c r="D9" s="98"/>
      <c r="E9" s="98"/>
      <c r="F9" s="98"/>
      <c r="G9" s="98"/>
      <c r="H9" s="98"/>
      <c r="I9" s="98"/>
      <c r="J9" s="96"/>
    </row>
    <row r="10" spans="2:10" x14ac:dyDescent="0.25">
      <c r="B10" s="191" t="s">
        <v>6</v>
      </c>
      <c r="C10" s="192">
        <f>SUM(C7:C8)</f>
        <v>2.9722222222222219E-2</v>
      </c>
      <c r="D10" s="193">
        <f>SUM(D7:D8)</f>
        <v>1</v>
      </c>
      <c r="E10" s="192">
        <f t="shared" ref="E10:I10" si="0">SUM(E7:E8)</f>
        <v>1.2395833333333333E-2</v>
      </c>
      <c r="F10" s="193">
        <f>SUM(F7:F8)</f>
        <v>1</v>
      </c>
      <c r="G10" s="192">
        <f t="shared" si="0"/>
        <v>1.5509259259259257E-2</v>
      </c>
      <c r="H10" s="193">
        <f>SUM(H7:H8)</f>
        <v>1</v>
      </c>
      <c r="I10" s="192">
        <f t="shared" si="0"/>
        <v>5.7627314814814812E-2</v>
      </c>
      <c r="J10" s="194">
        <f>SUM(J7:J9)</f>
        <v>1</v>
      </c>
    </row>
    <row r="11" spans="2:10" ht="66" customHeight="1" thickBot="1" x14ac:dyDescent="0.3">
      <c r="B11" s="265"/>
      <c r="C11" s="266"/>
      <c r="D11" s="266"/>
      <c r="E11" s="266"/>
      <c r="F11" s="266"/>
      <c r="G11" s="266"/>
      <c r="H11" s="266"/>
      <c r="I11" s="266"/>
      <c r="J11" s="267"/>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&amp;R66</oddHeader>
  </headerFooter>
  <colBreaks count="1" manualBreakCount="1">
    <brk id="10" max="1048575" man="1"/>
  </colBreak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10" zoomScaleNormal="110" zoomScaleSheetLayoutView="100" zoomScalePageLayoutView="125" workbookViewId="0">
      <selection activeCell="I14" sqref="I14"/>
    </sheetView>
  </sheetViews>
  <sheetFormatPr defaultColWidth="8.85546875" defaultRowHeight="15" x14ac:dyDescent="0.25"/>
  <cols>
    <col min="1" max="1" width="6.140625" style="2" customWidth="1"/>
    <col min="2" max="2" width="42.42578125" style="2" customWidth="1"/>
    <col min="3" max="6" width="12.7109375" style="89" customWidth="1"/>
    <col min="7" max="8" width="12.7109375" style="2" customWidth="1"/>
    <col min="9" max="16384" width="8.85546875" style="2"/>
  </cols>
  <sheetData>
    <row r="2" spans="2:8" ht="15.75" thickBot="1" x14ac:dyDescent="0.3"/>
    <row r="3" spans="2:8" ht="36" customHeight="1" x14ac:dyDescent="0.25">
      <c r="B3" s="257" t="s">
        <v>141</v>
      </c>
      <c r="C3" s="258"/>
      <c r="D3" s="258"/>
      <c r="E3" s="258"/>
      <c r="F3" s="258"/>
      <c r="G3" s="258"/>
      <c r="H3" s="259"/>
    </row>
    <row r="4" spans="2:8" x14ac:dyDescent="0.25">
      <c r="B4" s="268" t="s">
        <v>198</v>
      </c>
      <c r="C4" s="226"/>
      <c r="D4" s="226"/>
      <c r="E4" s="226"/>
      <c r="F4" s="226"/>
      <c r="G4" s="226"/>
      <c r="H4" s="227"/>
    </row>
    <row r="5" spans="2:8" x14ac:dyDescent="0.25">
      <c r="B5" s="195"/>
      <c r="C5" s="228" t="s">
        <v>88</v>
      </c>
      <c r="D5" s="229"/>
      <c r="E5" s="228" t="s">
        <v>99</v>
      </c>
      <c r="F5" s="229"/>
      <c r="G5" s="228" t="s">
        <v>85</v>
      </c>
      <c r="H5" s="227"/>
    </row>
    <row r="6" spans="2:8" x14ac:dyDescent="0.25">
      <c r="B6" s="196" t="s">
        <v>83</v>
      </c>
      <c r="C6" s="173" t="s">
        <v>4</v>
      </c>
      <c r="D6" s="197" t="s">
        <v>5</v>
      </c>
      <c r="E6" s="174" t="s">
        <v>4</v>
      </c>
      <c r="F6" s="197" t="s">
        <v>5</v>
      </c>
      <c r="G6" s="173" t="s">
        <v>4</v>
      </c>
      <c r="H6" s="198" t="s">
        <v>5</v>
      </c>
    </row>
    <row r="7" spans="2:8" x14ac:dyDescent="0.25">
      <c r="B7" s="190" t="s">
        <v>92</v>
      </c>
      <c r="C7" s="201">
        <v>1.5625E-2</v>
      </c>
      <c r="D7" s="200">
        <f>C7/C10</f>
        <v>0.7254164427727029</v>
      </c>
      <c r="E7" s="201">
        <v>4.6296296296296285E-3</v>
      </c>
      <c r="F7" s="200">
        <f>E7/E10</f>
        <v>0.64935064935064934</v>
      </c>
      <c r="G7" s="199">
        <v>1.3900462962962962E-2</v>
      </c>
      <c r="H7" s="189">
        <f>G7/G10</f>
        <v>0.77784974093264247</v>
      </c>
    </row>
    <row r="8" spans="2:8" x14ac:dyDescent="0.25">
      <c r="B8" s="190" t="s">
        <v>93</v>
      </c>
      <c r="C8" s="199">
        <v>5.9143518518518521E-3</v>
      </c>
      <c r="D8" s="200">
        <f>C8/C10</f>
        <v>0.27458355722729716</v>
      </c>
      <c r="E8" s="199">
        <v>2.5000000000000001E-3</v>
      </c>
      <c r="F8" s="200">
        <f>E8/E10</f>
        <v>0.35064935064935071</v>
      </c>
      <c r="G8" s="199">
        <v>3.9699074074074072E-3</v>
      </c>
      <c r="H8" s="189">
        <f>G8/G10</f>
        <v>0.2221502590673575</v>
      </c>
    </row>
    <row r="9" spans="2:8" x14ac:dyDescent="0.25">
      <c r="B9" s="190"/>
      <c r="C9" s="97"/>
      <c r="D9" s="98"/>
      <c r="E9" s="97"/>
      <c r="F9" s="98"/>
      <c r="G9" s="97"/>
      <c r="H9" s="96"/>
    </row>
    <row r="10" spans="2:8" x14ac:dyDescent="0.25">
      <c r="B10" s="191" t="s">
        <v>6</v>
      </c>
      <c r="C10" s="192">
        <f>SUM(C7:C8)</f>
        <v>2.1539351851851851E-2</v>
      </c>
      <c r="D10" s="193">
        <f>SUM(D7:D9)</f>
        <v>1</v>
      </c>
      <c r="E10" s="192">
        <f>SUM(E7:E8)</f>
        <v>7.1296296296296281E-3</v>
      </c>
      <c r="F10" s="193">
        <f>SUM(F7:F9)</f>
        <v>1</v>
      </c>
      <c r="G10" s="192">
        <f>SUM(G7:G8)</f>
        <v>1.787037037037037E-2</v>
      </c>
      <c r="H10" s="194">
        <f>SUM(H7:H8)</f>
        <v>1</v>
      </c>
    </row>
    <row r="11" spans="2:8" ht="66" customHeight="1" thickBot="1" x14ac:dyDescent="0.3">
      <c r="B11" s="265" t="s">
        <v>94</v>
      </c>
      <c r="C11" s="266"/>
      <c r="D11" s="266"/>
      <c r="E11" s="266"/>
      <c r="F11" s="266"/>
      <c r="G11" s="266"/>
      <c r="H11" s="267"/>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&amp;R67</oddHeader>
  </headerFooter>
  <colBreaks count="1" manualBreakCount="1">
    <brk id="8" max="1048575" man="1"/>
  </colBreak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10" zoomScaleNormal="110" zoomScaleSheetLayoutView="100" zoomScalePageLayoutView="125" workbookViewId="0">
      <selection activeCell="I14" sqref="I14"/>
    </sheetView>
  </sheetViews>
  <sheetFormatPr defaultColWidth="8.85546875" defaultRowHeight="15" x14ac:dyDescent="0.25"/>
  <cols>
    <col min="1" max="1" width="6.140625" style="2" customWidth="1"/>
    <col min="2" max="2" width="42.42578125" style="2" customWidth="1"/>
    <col min="3" max="6" width="12.7109375" style="89" customWidth="1"/>
    <col min="7" max="8" width="12.7109375" style="2" customWidth="1"/>
    <col min="9" max="16384" width="8.85546875" style="2"/>
  </cols>
  <sheetData>
    <row r="2" spans="2:8" ht="15.75" thickBot="1" x14ac:dyDescent="0.3"/>
    <row r="3" spans="2:8" ht="36" customHeight="1" x14ac:dyDescent="0.25">
      <c r="B3" s="257" t="s">
        <v>146</v>
      </c>
      <c r="C3" s="258"/>
      <c r="D3" s="258"/>
      <c r="E3" s="258"/>
      <c r="F3" s="258"/>
      <c r="G3" s="258"/>
      <c r="H3" s="259"/>
    </row>
    <row r="4" spans="2:8" x14ac:dyDescent="0.25">
      <c r="B4" s="268" t="s">
        <v>198</v>
      </c>
      <c r="C4" s="226"/>
      <c r="D4" s="226"/>
      <c r="E4" s="226"/>
      <c r="F4" s="226"/>
      <c r="G4" s="226"/>
      <c r="H4" s="227"/>
    </row>
    <row r="5" spans="2:8" x14ac:dyDescent="0.25">
      <c r="B5" s="195"/>
      <c r="C5" s="228" t="s">
        <v>88</v>
      </c>
      <c r="D5" s="229"/>
      <c r="E5" s="228" t="s">
        <v>99</v>
      </c>
      <c r="F5" s="229"/>
      <c r="G5" s="228" t="s">
        <v>85</v>
      </c>
      <c r="H5" s="227"/>
    </row>
    <row r="6" spans="2:8" x14ac:dyDescent="0.25">
      <c r="B6" s="196" t="s">
        <v>83</v>
      </c>
      <c r="C6" s="173" t="s">
        <v>4</v>
      </c>
      <c r="D6" s="197" t="s">
        <v>5</v>
      </c>
      <c r="E6" s="174" t="s">
        <v>4</v>
      </c>
      <c r="F6" s="197" t="s">
        <v>5</v>
      </c>
      <c r="G6" s="173" t="s">
        <v>4</v>
      </c>
      <c r="H6" s="198" t="s">
        <v>5</v>
      </c>
    </row>
    <row r="7" spans="2:8" x14ac:dyDescent="0.25">
      <c r="B7" s="190" t="s">
        <v>92</v>
      </c>
      <c r="C7" s="199">
        <v>2.1423611111111112E-2</v>
      </c>
      <c r="D7" s="200">
        <f>C7/C10</f>
        <v>0.89204819277108427</v>
      </c>
      <c r="E7" s="199">
        <v>5.6134259259259271E-3</v>
      </c>
      <c r="F7" s="200">
        <f>E7/E10</f>
        <v>0.88181818181818183</v>
      </c>
      <c r="G7" s="199">
        <v>4.8611111111111112E-3</v>
      </c>
      <c r="H7" s="189">
        <f>G7/G10</f>
        <v>0.70116861435726208</v>
      </c>
    </row>
    <row r="8" spans="2:8" x14ac:dyDescent="0.25">
      <c r="B8" s="190" t="s">
        <v>93</v>
      </c>
      <c r="C8" s="199">
        <v>2.592592592592593E-3</v>
      </c>
      <c r="D8" s="200">
        <f>C8/C10</f>
        <v>0.10795180722891566</v>
      </c>
      <c r="E8" s="199">
        <v>7.5231481481481482E-4</v>
      </c>
      <c r="F8" s="200">
        <f>E8/E10</f>
        <v>0.11818181818181815</v>
      </c>
      <c r="G8" s="199">
        <v>2.0717592592592593E-3</v>
      </c>
      <c r="H8" s="200">
        <f>G8/G10</f>
        <v>0.29883138564273792</v>
      </c>
    </row>
    <row r="9" spans="2:8" x14ac:dyDescent="0.25">
      <c r="B9" s="190"/>
      <c r="C9" s="97"/>
      <c r="D9" s="98"/>
      <c r="E9" s="97"/>
      <c r="F9" s="98"/>
      <c r="G9" s="97"/>
      <c r="H9" s="96"/>
    </row>
    <row r="10" spans="2:8" x14ac:dyDescent="0.25">
      <c r="B10" s="191" t="s">
        <v>6</v>
      </c>
      <c r="C10" s="192">
        <f>SUM(C7:C8)</f>
        <v>2.4016203703703706E-2</v>
      </c>
      <c r="D10" s="193">
        <f>SUM(D7:D9)</f>
        <v>0.99999999999999989</v>
      </c>
      <c r="E10" s="192">
        <f>SUM(E7:E8)</f>
        <v>6.3657407407407421E-3</v>
      </c>
      <c r="F10" s="193">
        <f>SUM(F7:F9)</f>
        <v>1</v>
      </c>
      <c r="G10" s="192">
        <f>SUM(G7:G8)</f>
        <v>6.9328703703703705E-3</v>
      </c>
      <c r="H10" s="194">
        <f>SUM(H7:H8)</f>
        <v>1</v>
      </c>
    </row>
    <row r="11" spans="2:8" ht="66" customHeight="1" thickBot="1" x14ac:dyDescent="0.3">
      <c r="B11" s="265"/>
      <c r="C11" s="266"/>
      <c r="D11" s="266"/>
      <c r="E11" s="266"/>
      <c r="F11" s="266"/>
      <c r="G11" s="266"/>
      <c r="H11" s="267"/>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&amp;R68</oddHeader>
  </headerFooter>
  <colBreaks count="1" manualBreakCount="1">
    <brk id="8" max="1048575" man="1"/>
  </colBreak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10" zoomScaleNormal="110" zoomScaleSheetLayoutView="100" zoomScalePageLayoutView="125" workbookViewId="0">
      <selection activeCell="I14" sqref="I14"/>
    </sheetView>
  </sheetViews>
  <sheetFormatPr defaultColWidth="8.85546875" defaultRowHeight="15" x14ac:dyDescent="0.25"/>
  <cols>
    <col min="1" max="1" width="6.140625" style="2" customWidth="1"/>
    <col min="2" max="2" width="42.42578125" style="2" customWidth="1"/>
    <col min="3" max="6" width="12.7109375" style="89" customWidth="1"/>
    <col min="7" max="8" width="12.7109375" style="2" customWidth="1"/>
    <col min="9" max="16384" width="8.85546875" style="2"/>
  </cols>
  <sheetData>
    <row r="2" spans="2:8" ht="15.75" thickBot="1" x14ac:dyDescent="0.3"/>
    <row r="3" spans="2:8" ht="36" customHeight="1" x14ac:dyDescent="0.25">
      <c r="B3" s="257" t="s">
        <v>142</v>
      </c>
      <c r="C3" s="258"/>
      <c r="D3" s="258"/>
      <c r="E3" s="258"/>
      <c r="F3" s="258"/>
      <c r="G3" s="258"/>
      <c r="H3" s="259"/>
    </row>
    <row r="4" spans="2:8" x14ac:dyDescent="0.25">
      <c r="B4" s="268" t="s">
        <v>198</v>
      </c>
      <c r="C4" s="226"/>
      <c r="D4" s="226"/>
      <c r="E4" s="226"/>
      <c r="F4" s="226"/>
      <c r="G4" s="226"/>
      <c r="H4" s="227"/>
    </row>
    <row r="5" spans="2:8" x14ac:dyDescent="0.25">
      <c r="B5" s="195"/>
      <c r="C5" s="263" t="s">
        <v>89</v>
      </c>
      <c r="D5" s="263"/>
      <c r="E5" s="263" t="s">
        <v>97</v>
      </c>
      <c r="F5" s="263"/>
      <c r="G5" s="226" t="s">
        <v>100</v>
      </c>
      <c r="H5" s="227"/>
    </row>
    <row r="6" spans="2:8" x14ac:dyDescent="0.25">
      <c r="B6" s="196" t="s">
        <v>83</v>
      </c>
      <c r="C6" s="173" t="s">
        <v>4</v>
      </c>
      <c r="D6" s="197" t="s">
        <v>5</v>
      </c>
      <c r="E6" s="174" t="s">
        <v>4</v>
      </c>
      <c r="F6" s="197" t="s">
        <v>5</v>
      </c>
      <c r="G6" s="174" t="s">
        <v>4</v>
      </c>
      <c r="H6" s="198" t="s">
        <v>5</v>
      </c>
    </row>
    <row r="7" spans="2:8" x14ac:dyDescent="0.25">
      <c r="B7" s="190" t="s">
        <v>92</v>
      </c>
      <c r="C7" s="199"/>
      <c r="D7" s="200"/>
      <c r="E7" s="199">
        <v>7.905092592592592E-3</v>
      </c>
      <c r="F7" s="200">
        <f>E7/E10</f>
        <v>0.75888888888888884</v>
      </c>
      <c r="G7" s="202"/>
      <c r="H7" s="205"/>
    </row>
    <row r="8" spans="2:8" x14ac:dyDescent="0.25">
      <c r="B8" s="190" t="s">
        <v>93</v>
      </c>
      <c r="C8" s="199"/>
      <c r="D8" s="200"/>
      <c r="E8" s="199">
        <v>2.5115740740740741E-3</v>
      </c>
      <c r="F8" s="200">
        <f>E8/E10</f>
        <v>0.24111111111111111</v>
      </c>
      <c r="G8" s="202"/>
      <c r="H8" s="205"/>
    </row>
    <row r="9" spans="2:8" x14ac:dyDescent="0.25">
      <c r="B9" s="190"/>
      <c r="C9" s="97"/>
      <c r="D9" s="98"/>
      <c r="E9" s="98"/>
      <c r="F9" s="98"/>
      <c r="G9" s="102"/>
      <c r="H9" s="103"/>
    </row>
    <row r="10" spans="2:8" x14ac:dyDescent="0.25">
      <c r="B10" s="191" t="s">
        <v>6</v>
      </c>
      <c r="C10" s="192"/>
      <c r="D10" s="193"/>
      <c r="E10" s="192">
        <f t="shared" ref="E10" si="0">SUM(E7:E8)</f>
        <v>1.0416666666666666E-2</v>
      </c>
      <c r="F10" s="193">
        <f t="shared" ref="F10" si="1">SUM(F7:F9)</f>
        <v>1</v>
      </c>
      <c r="G10" s="203"/>
      <c r="H10" s="204"/>
    </row>
    <row r="11" spans="2:8" ht="66" customHeight="1" thickBot="1" x14ac:dyDescent="0.3">
      <c r="B11" s="265" t="s">
        <v>94</v>
      </c>
      <c r="C11" s="266"/>
      <c r="D11" s="266"/>
      <c r="E11" s="266"/>
      <c r="F11" s="266"/>
      <c r="G11" s="266"/>
      <c r="H11" s="267"/>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&amp;R69</oddHeader>
  </headerFooter>
  <colBreaks count="1" manualBreakCount="1">
    <brk id="8" max="1048575" man="1"/>
  </colBreak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10" zoomScaleNormal="110" zoomScaleSheetLayoutView="100" zoomScalePageLayoutView="125" workbookViewId="0">
      <selection activeCell="I14" sqref="I14"/>
    </sheetView>
  </sheetViews>
  <sheetFormatPr defaultColWidth="8.85546875" defaultRowHeight="15" x14ac:dyDescent="0.25"/>
  <cols>
    <col min="1" max="1" width="6.140625" style="2" customWidth="1"/>
    <col min="2" max="2" width="42.42578125" style="2" customWidth="1"/>
    <col min="3" max="6" width="12.7109375" style="89" customWidth="1"/>
    <col min="7" max="8" width="12.7109375" style="2" customWidth="1"/>
    <col min="9" max="16384" width="8.85546875" style="2"/>
  </cols>
  <sheetData>
    <row r="2" spans="2:8" ht="15.75" thickBot="1" x14ac:dyDescent="0.3"/>
    <row r="3" spans="2:8" ht="36" customHeight="1" x14ac:dyDescent="0.25">
      <c r="B3" s="257" t="s">
        <v>147</v>
      </c>
      <c r="C3" s="258"/>
      <c r="D3" s="258"/>
      <c r="E3" s="258"/>
      <c r="F3" s="258"/>
      <c r="G3" s="258"/>
      <c r="H3" s="259"/>
    </row>
    <row r="4" spans="2:8" x14ac:dyDescent="0.25">
      <c r="B4" s="268" t="s">
        <v>198</v>
      </c>
      <c r="C4" s="226"/>
      <c r="D4" s="226"/>
      <c r="E4" s="226"/>
      <c r="F4" s="226"/>
      <c r="G4" s="226"/>
      <c r="H4" s="227"/>
    </row>
    <row r="5" spans="2:8" x14ac:dyDescent="0.25">
      <c r="B5" s="195"/>
      <c r="C5" s="263" t="s">
        <v>89</v>
      </c>
      <c r="D5" s="263"/>
      <c r="E5" s="263" t="s">
        <v>97</v>
      </c>
      <c r="F5" s="263"/>
      <c r="G5" s="226" t="s">
        <v>100</v>
      </c>
      <c r="H5" s="227"/>
    </row>
    <row r="6" spans="2:8" x14ac:dyDescent="0.25">
      <c r="B6" s="196" t="s">
        <v>83</v>
      </c>
      <c r="C6" s="173" t="s">
        <v>4</v>
      </c>
      <c r="D6" s="197" t="s">
        <v>5</v>
      </c>
      <c r="E6" s="174" t="s">
        <v>4</v>
      </c>
      <c r="F6" s="197" t="s">
        <v>5</v>
      </c>
      <c r="G6" s="174" t="s">
        <v>4</v>
      </c>
      <c r="H6" s="198" t="s">
        <v>5</v>
      </c>
    </row>
    <row r="7" spans="2:8" x14ac:dyDescent="0.25">
      <c r="B7" s="190" t="s">
        <v>92</v>
      </c>
      <c r="C7" s="199"/>
      <c r="D7" s="200"/>
      <c r="E7" s="199">
        <v>7.6620370370370366E-3</v>
      </c>
      <c r="F7" s="200">
        <f>E7/E10</f>
        <v>0.92977528089887651</v>
      </c>
      <c r="G7" s="202"/>
      <c r="H7" s="205"/>
    </row>
    <row r="8" spans="2:8" x14ac:dyDescent="0.25">
      <c r="B8" s="190" t="s">
        <v>93</v>
      </c>
      <c r="C8" s="199"/>
      <c r="D8" s="200"/>
      <c r="E8" s="199">
        <v>5.7870370370370367E-4</v>
      </c>
      <c r="F8" s="200">
        <f>E8/E10</f>
        <v>7.02247191011236E-2</v>
      </c>
      <c r="G8" s="202"/>
      <c r="H8" s="205"/>
    </row>
    <row r="9" spans="2:8" x14ac:dyDescent="0.25">
      <c r="B9" s="190"/>
      <c r="C9" s="97"/>
      <c r="D9" s="98"/>
      <c r="E9" s="98"/>
      <c r="F9" s="98"/>
      <c r="G9" s="102"/>
      <c r="H9" s="103"/>
    </row>
    <row r="10" spans="2:8" x14ac:dyDescent="0.25">
      <c r="B10" s="191" t="s">
        <v>6</v>
      </c>
      <c r="C10" s="192"/>
      <c r="D10" s="193"/>
      <c r="E10" s="192">
        <f t="shared" ref="E10" si="0">SUM(E7:E8)</f>
        <v>8.2407407407407395E-3</v>
      </c>
      <c r="F10" s="193">
        <f>SUM(F7:F8)</f>
        <v>1</v>
      </c>
      <c r="G10" s="203"/>
      <c r="H10" s="204"/>
    </row>
    <row r="11" spans="2:8" ht="66" customHeight="1" thickBot="1" x14ac:dyDescent="0.3">
      <c r="B11" s="265"/>
      <c r="C11" s="266"/>
      <c r="D11" s="266"/>
      <c r="E11" s="266"/>
      <c r="F11" s="266"/>
      <c r="G11" s="266"/>
      <c r="H11" s="267"/>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&amp;R70</oddHeader>
  </headerFooter>
  <colBreaks count="1" manualBreakCount="1">
    <brk id="8" max="1048575" man="1"/>
  </colBreak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zoomScale="125" zoomScaleNormal="125" zoomScaleSheetLayoutView="100" zoomScalePageLayoutView="125" workbookViewId="0">
      <selection activeCell="I14" sqref="I14"/>
    </sheetView>
  </sheetViews>
  <sheetFormatPr defaultColWidth="8.85546875" defaultRowHeight="15" x14ac:dyDescent="0.25"/>
  <cols>
    <col min="1" max="1" width="6.140625" style="2" customWidth="1"/>
    <col min="2" max="2" width="42.42578125" style="2" customWidth="1"/>
    <col min="3" max="4" width="22.7109375" style="89" customWidth="1"/>
    <col min="5" max="6" width="22.7109375" style="2" customWidth="1"/>
    <col min="7" max="16384" width="8.85546875" style="2"/>
  </cols>
  <sheetData>
    <row r="2" spans="2:7" ht="15.75" thickBot="1" x14ac:dyDescent="0.3"/>
    <row r="3" spans="2:7" ht="36" customHeight="1" x14ac:dyDescent="0.25">
      <c r="B3" s="257" t="s">
        <v>112</v>
      </c>
      <c r="C3" s="258"/>
      <c r="D3" s="258"/>
      <c r="E3" s="258"/>
      <c r="F3" s="259"/>
      <c r="G3" s="104"/>
    </row>
    <row r="4" spans="2:7" x14ac:dyDescent="0.25">
      <c r="B4" s="268" t="s">
        <v>198</v>
      </c>
      <c r="C4" s="226"/>
      <c r="D4" s="226"/>
      <c r="E4" s="226"/>
      <c r="F4" s="227"/>
    </row>
    <row r="5" spans="2:7" x14ac:dyDescent="0.25">
      <c r="B5" s="195"/>
      <c r="C5" s="171" t="s">
        <v>103</v>
      </c>
      <c r="D5" s="206" t="s">
        <v>104</v>
      </c>
      <c r="E5" s="228" t="s">
        <v>3</v>
      </c>
      <c r="F5" s="227"/>
    </row>
    <row r="6" spans="2:7" x14ac:dyDescent="0.25">
      <c r="B6" s="196" t="s">
        <v>83</v>
      </c>
      <c r="C6" s="173" t="s">
        <v>4</v>
      </c>
      <c r="D6" s="173" t="s">
        <v>4</v>
      </c>
      <c r="E6" s="173" t="s">
        <v>4</v>
      </c>
      <c r="F6" s="198" t="s">
        <v>5</v>
      </c>
    </row>
    <row r="7" spans="2:7" x14ac:dyDescent="0.25">
      <c r="B7" s="190" t="s">
        <v>92</v>
      </c>
      <c r="C7" s="199">
        <v>3.5555555555555556E-2</v>
      </c>
      <c r="D7" s="207">
        <v>0.40027777777777779</v>
      </c>
      <c r="E7" s="199">
        <f>C7+D7</f>
        <v>0.43583333333333335</v>
      </c>
      <c r="F7" s="96">
        <f>E7/E10</f>
        <v>0.76415438938268598</v>
      </c>
    </row>
    <row r="8" spans="2:7" x14ac:dyDescent="0.25">
      <c r="B8" s="190" t="s">
        <v>93</v>
      </c>
      <c r="C8" s="199">
        <v>1.6608796296296295E-2</v>
      </c>
      <c r="D8" s="199">
        <v>0.11790509259259259</v>
      </c>
      <c r="E8" s="199">
        <f>C8+D8</f>
        <v>0.13451388888888888</v>
      </c>
      <c r="F8" s="96">
        <f>E8/E10</f>
        <v>0.23584561061731399</v>
      </c>
    </row>
    <row r="9" spans="2:7" x14ac:dyDescent="0.25">
      <c r="B9" s="190"/>
      <c r="C9" s="97"/>
      <c r="D9" s="98"/>
      <c r="E9" s="98"/>
      <c r="F9" s="96"/>
    </row>
    <row r="10" spans="2:7" x14ac:dyDescent="0.25">
      <c r="B10" s="191" t="s">
        <v>6</v>
      </c>
      <c r="C10" s="192">
        <f>SUM(C7:C8)</f>
        <v>5.2164351851851851E-2</v>
      </c>
      <c r="D10" s="192">
        <f>SUM(D7:D8)</f>
        <v>0.51818287037037036</v>
      </c>
      <c r="E10" s="192">
        <f t="shared" ref="E10" si="0">SUM(E7:E8)</f>
        <v>0.57034722222222223</v>
      </c>
      <c r="F10" s="194">
        <f>SUM(F7:F8)</f>
        <v>1</v>
      </c>
    </row>
    <row r="11" spans="2:7" ht="66" customHeight="1" thickBot="1" x14ac:dyDescent="0.3">
      <c r="B11" s="265" t="s">
        <v>94</v>
      </c>
      <c r="C11" s="266"/>
      <c r="D11" s="266"/>
      <c r="E11" s="266"/>
      <c r="F11" s="267"/>
    </row>
    <row r="15" spans="2:7" x14ac:dyDescent="0.25">
      <c r="E15" s="105"/>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&amp;R71</oddHeader>
  </headerFooter>
  <colBreaks count="1" manualBreakCount="1">
    <brk id="6" max="1048575" man="1"/>
  </colBreak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zoomScale="125" zoomScaleNormal="125" zoomScaleSheetLayoutView="100" zoomScalePageLayoutView="125" workbookViewId="0">
      <selection activeCell="I14" sqref="I14"/>
    </sheetView>
  </sheetViews>
  <sheetFormatPr defaultColWidth="8.85546875" defaultRowHeight="15" x14ac:dyDescent="0.25"/>
  <cols>
    <col min="1" max="1" width="6.140625" style="2" customWidth="1"/>
    <col min="2" max="2" width="42.42578125" style="2" customWidth="1"/>
    <col min="3" max="4" width="22.7109375" style="89" customWidth="1"/>
    <col min="5" max="6" width="22.7109375" style="2" customWidth="1"/>
    <col min="7" max="16384" width="8.85546875" style="2"/>
  </cols>
  <sheetData>
    <row r="2" spans="2:7" ht="15.75" thickBot="1" x14ac:dyDescent="0.3"/>
    <row r="3" spans="2:7" ht="29.25" customHeight="1" x14ac:dyDescent="0.25">
      <c r="B3" s="257" t="s">
        <v>113</v>
      </c>
      <c r="C3" s="258"/>
      <c r="D3" s="258"/>
      <c r="E3" s="258"/>
      <c r="F3" s="259"/>
      <c r="G3" s="104"/>
    </row>
    <row r="4" spans="2:7" x14ac:dyDescent="0.25">
      <c r="B4" s="268" t="s">
        <v>198</v>
      </c>
      <c r="C4" s="226"/>
      <c r="D4" s="226"/>
      <c r="E4" s="226"/>
      <c r="F4" s="227"/>
    </row>
    <row r="5" spans="2:7" x14ac:dyDescent="0.25">
      <c r="B5" s="195"/>
      <c r="C5" s="171" t="s">
        <v>103</v>
      </c>
      <c r="D5" s="206" t="s">
        <v>104</v>
      </c>
      <c r="E5" s="228" t="s">
        <v>3</v>
      </c>
      <c r="F5" s="227"/>
    </row>
    <row r="6" spans="2:7" x14ac:dyDescent="0.25">
      <c r="B6" s="196" t="s">
        <v>83</v>
      </c>
      <c r="C6" s="173" t="s">
        <v>4</v>
      </c>
      <c r="D6" s="173" t="s">
        <v>4</v>
      </c>
      <c r="E6" s="173" t="s">
        <v>4</v>
      </c>
      <c r="F6" s="198" t="s">
        <v>5</v>
      </c>
    </row>
    <row r="7" spans="2:7" x14ac:dyDescent="0.25">
      <c r="B7" s="190" t="s">
        <v>92</v>
      </c>
      <c r="C7" s="199"/>
      <c r="D7" s="199">
        <v>0.23675925925925925</v>
      </c>
      <c r="E7" s="199">
        <f>C7+D7</f>
        <v>0.23675925925925925</v>
      </c>
      <c r="F7" s="96">
        <f>E7/E10</f>
        <v>0.85600703017115121</v>
      </c>
    </row>
    <row r="8" spans="2:7" x14ac:dyDescent="0.25">
      <c r="B8" s="190" t="s">
        <v>93</v>
      </c>
      <c r="C8" s="199">
        <v>2.1412037037037033E-3</v>
      </c>
      <c r="D8" s="199">
        <v>3.7685185185185183E-2</v>
      </c>
      <c r="E8" s="199">
        <f>C8+D8</f>
        <v>3.9826388888888883E-2</v>
      </c>
      <c r="F8" s="96">
        <f>E8/E10</f>
        <v>0.14399296982884879</v>
      </c>
    </row>
    <row r="9" spans="2:7" x14ac:dyDescent="0.25">
      <c r="B9" s="190"/>
      <c r="C9" s="97"/>
      <c r="D9" s="98"/>
      <c r="E9" s="98"/>
      <c r="F9" s="96"/>
    </row>
    <row r="10" spans="2:7" x14ac:dyDescent="0.25">
      <c r="B10" s="191" t="s">
        <v>6</v>
      </c>
      <c r="C10" s="192">
        <f t="shared" ref="C10:E10" si="0">SUM(C7:C8)</f>
        <v>2.1412037037037033E-3</v>
      </c>
      <c r="D10" s="192">
        <f t="shared" si="0"/>
        <v>0.27444444444444444</v>
      </c>
      <c r="E10" s="192">
        <f t="shared" si="0"/>
        <v>0.27658564814814812</v>
      </c>
      <c r="F10" s="194">
        <f>SUM(F7:F8)</f>
        <v>1</v>
      </c>
    </row>
    <row r="11" spans="2:7" ht="66" customHeight="1" thickBot="1" x14ac:dyDescent="0.3">
      <c r="B11" s="265" t="s">
        <v>94</v>
      </c>
      <c r="C11" s="266"/>
      <c r="D11" s="266"/>
      <c r="E11" s="266"/>
      <c r="F11" s="267"/>
    </row>
    <row r="15" spans="2:7" x14ac:dyDescent="0.25">
      <c r="E15" s="105"/>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&amp;R72</oddHeader>
  </headerFooter>
  <colBreaks count="1" manualBreakCount="1">
    <brk id="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2"/>
  <sheetViews>
    <sheetView zoomScaleNormal="100" zoomScaleSheetLayoutView="100" workbookViewId="0">
      <selection activeCell="I14" sqref="I14"/>
    </sheetView>
  </sheetViews>
  <sheetFormatPr defaultColWidth="8.85546875" defaultRowHeight="15" x14ac:dyDescent="0.25"/>
  <cols>
    <col min="1" max="1" width="6.140625" style="2" customWidth="1"/>
    <col min="2" max="2" width="42.42578125" style="2" customWidth="1"/>
    <col min="3" max="6" width="10.85546875" style="89" customWidth="1"/>
    <col min="7" max="7" width="10.85546875" style="2" customWidth="1"/>
    <col min="8" max="8" width="10.85546875" style="89" customWidth="1"/>
    <col min="9" max="11" width="10.85546875" style="2" customWidth="1"/>
    <col min="12" max="16384" width="8.85546875" style="2"/>
  </cols>
  <sheetData>
    <row r="1" spans="2:11" s="115" customFormat="1" x14ac:dyDescent="0.25">
      <c r="C1" s="127"/>
      <c r="D1" s="127"/>
      <c r="E1" s="127"/>
      <c r="F1" s="127"/>
      <c r="H1" s="127"/>
    </row>
    <row r="2" spans="2:11" s="115" customFormat="1" ht="15.75" thickBot="1" x14ac:dyDescent="0.3">
      <c r="C2" s="127"/>
      <c r="D2" s="127"/>
      <c r="E2" s="127"/>
      <c r="F2" s="127"/>
      <c r="H2" s="127"/>
    </row>
    <row r="3" spans="2:11" s="115" customFormat="1" x14ac:dyDescent="0.25">
      <c r="B3" s="222" t="s">
        <v>182</v>
      </c>
      <c r="C3" s="223"/>
      <c r="D3" s="223"/>
      <c r="E3" s="223"/>
      <c r="F3" s="223"/>
      <c r="G3" s="223"/>
      <c r="H3" s="224"/>
      <c r="I3" s="223"/>
      <c r="J3" s="223"/>
      <c r="K3" s="224"/>
    </row>
    <row r="4" spans="2:11" s="115" customFormat="1" x14ac:dyDescent="0.25">
      <c r="B4" s="233" t="s">
        <v>198</v>
      </c>
      <c r="C4" s="226"/>
      <c r="D4" s="226"/>
      <c r="E4" s="226"/>
      <c r="F4" s="226"/>
      <c r="G4" s="226"/>
      <c r="H4" s="226"/>
      <c r="I4" s="226"/>
      <c r="J4" s="226"/>
      <c r="K4" s="227"/>
    </row>
    <row r="5" spans="2:11" s="115" customFormat="1" x14ac:dyDescent="0.25">
      <c r="B5" s="116"/>
      <c r="C5" s="228" t="s">
        <v>62</v>
      </c>
      <c r="D5" s="226"/>
      <c r="E5" s="229"/>
      <c r="F5" s="228" t="s">
        <v>63</v>
      </c>
      <c r="G5" s="226"/>
      <c r="H5" s="229"/>
      <c r="I5" s="226" t="s">
        <v>64</v>
      </c>
      <c r="J5" s="226"/>
      <c r="K5" s="227"/>
    </row>
    <row r="6" spans="2:11" s="115" customFormat="1" x14ac:dyDescent="0.25">
      <c r="B6" s="1" t="s">
        <v>11</v>
      </c>
      <c r="C6" s="93" t="s">
        <v>4</v>
      </c>
      <c r="D6" s="9" t="s">
        <v>5</v>
      </c>
      <c r="E6" s="101" t="s">
        <v>5</v>
      </c>
      <c r="F6" s="93" t="s">
        <v>4</v>
      </c>
      <c r="G6" s="9" t="s">
        <v>5</v>
      </c>
      <c r="H6" s="101" t="s">
        <v>5</v>
      </c>
      <c r="I6" s="90" t="s">
        <v>4</v>
      </c>
      <c r="J6" s="9" t="s">
        <v>5</v>
      </c>
      <c r="K6" s="91" t="s">
        <v>5</v>
      </c>
    </row>
    <row r="7" spans="2:11" s="115" customFormat="1" x14ac:dyDescent="0.25">
      <c r="B7" s="95" t="s">
        <v>12</v>
      </c>
      <c r="C7" s="117">
        <v>7.6388888888888893E-4</v>
      </c>
      <c r="D7" s="55">
        <v>4.3052837573385523E-2</v>
      </c>
      <c r="E7" s="56">
        <v>1.9725044829647341E-2</v>
      </c>
      <c r="F7" s="117"/>
      <c r="G7" s="55"/>
      <c r="H7" s="56"/>
      <c r="I7" s="117">
        <v>7.6388888888888893E-4</v>
      </c>
      <c r="J7" s="55">
        <v>4.3052837573385523E-2</v>
      </c>
      <c r="K7" s="96">
        <v>1.9725044829647341E-2</v>
      </c>
    </row>
    <row r="8" spans="2:11" s="115" customFormat="1" x14ac:dyDescent="0.25">
      <c r="B8" s="95" t="s">
        <v>80</v>
      </c>
      <c r="C8" s="117"/>
      <c r="D8" s="55"/>
      <c r="E8" s="56"/>
      <c r="F8" s="117"/>
      <c r="G8" s="55"/>
      <c r="H8" s="56"/>
      <c r="I8" s="117"/>
      <c r="J8" s="55"/>
      <c r="K8" s="96"/>
    </row>
    <row r="9" spans="2:11" s="115" customFormat="1" x14ac:dyDescent="0.25">
      <c r="B9" s="95" t="s">
        <v>13</v>
      </c>
      <c r="C9" s="117">
        <v>9.4907407407407419E-4</v>
      </c>
      <c r="D9" s="55">
        <v>5.3489889106327473E-2</v>
      </c>
      <c r="E9" s="56">
        <v>2.450687387925882E-2</v>
      </c>
      <c r="F9" s="117"/>
      <c r="G9" s="55"/>
      <c r="H9" s="56"/>
      <c r="I9" s="117">
        <v>9.4907407407407419E-4</v>
      </c>
      <c r="J9" s="55">
        <v>5.3489889106327473E-2</v>
      </c>
      <c r="K9" s="96">
        <v>2.450687387925882E-2</v>
      </c>
    </row>
    <row r="10" spans="2:11" s="115" customFormat="1" x14ac:dyDescent="0.25">
      <c r="B10" s="95" t="s">
        <v>14</v>
      </c>
      <c r="C10" s="117"/>
      <c r="D10" s="55"/>
      <c r="E10" s="56"/>
      <c r="F10" s="117"/>
      <c r="G10" s="55"/>
      <c r="H10" s="56"/>
      <c r="I10" s="117"/>
      <c r="J10" s="55"/>
      <c r="K10" s="96"/>
    </row>
    <row r="11" spans="2:11" s="115" customFormat="1" x14ac:dyDescent="0.25">
      <c r="B11" s="95" t="s">
        <v>15</v>
      </c>
      <c r="C11" s="117">
        <v>1.0879629629629629E-3</v>
      </c>
      <c r="D11" s="55">
        <v>6.1317677756033924E-2</v>
      </c>
      <c r="E11" s="56">
        <v>2.8093245666467422E-2</v>
      </c>
      <c r="F11" s="117"/>
      <c r="G11" s="55"/>
      <c r="H11" s="56"/>
      <c r="I11" s="117">
        <v>1.0879629629629629E-3</v>
      </c>
      <c r="J11" s="55">
        <v>6.1317677756033924E-2</v>
      </c>
      <c r="K11" s="96">
        <v>2.8093245666467422E-2</v>
      </c>
    </row>
    <row r="12" spans="2:11" s="115" customFormat="1" x14ac:dyDescent="0.25">
      <c r="B12" s="95" t="s">
        <v>111</v>
      </c>
      <c r="C12" s="117">
        <v>1.4027777777777776E-2</v>
      </c>
      <c r="D12" s="55">
        <v>0.79060665362035221</v>
      </c>
      <c r="E12" s="56">
        <v>0.36222355050806931</v>
      </c>
      <c r="F12" s="117"/>
      <c r="G12" s="55"/>
      <c r="H12" s="56"/>
      <c r="I12" s="117">
        <v>1.4027777777777776E-2</v>
      </c>
      <c r="J12" s="55">
        <v>0.79060665362035221</v>
      </c>
      <c r="K12" s="96">
        <v>0.36222355050806931</v>
      </c>
    </row>
    <row r="13" spans="2:11" s="115" customFormat="1" x14ac:dyDescent="0.25">
      <c r="B13" s="95" t="s">
        <v>16</v>
      </c>
      <c r="C13" s="117"/>
      <c r="D13" s="55"/>
      <c r="E13" s="56"/>
      <c r="F13" s="117"/>
      <c r="G13" s="55"/>
      <c r="H13" s="56"/>
      <c r="I13" s="117"/>
      <c r="J13" s="55"/>
      <c r="K13" s="96"/>
    </row>
    <row r="14" spans="2:11" s="115" customFormat="1" x14ac:dyDescent="0.25">
      <c r="B14" s="95" t="s">
        <v>105</v>
      </c>
      <c r="C14" s="117"/>
      <c r="D14" s="55"/>
      <c r="E14" s="56"/>
      <c r="F14" s="117"/>
      <c r="G14" s="55"/>
      <c r="H14" s="56"/>
      <c r="I14" s="117"/>
      <c r="J14" s="55"/>
      <c r="K14" s="96"/>
    </row>
    <row r="15" spans="2:11" s="115" customFormat="1" x14ac:dyDescent="0.25">
      <c r="B15" s="95" t="s">
        <v>17</v>
      </c>
      <c r="C15" s="117"/>
      <c r="D15" s="55"/>
      <c r="E15" s="56"/>
      <c r="F15" s="117"/>
      <c r="G15" s="55"/>
      <c r="H15" s="56"/>
      <c r="I15" s="117"/>
      <c r="J15" s="55"/>
      <c r="K15" s="96"/>
    </row>
    <row r="16" spans="2:11" s="115" customFormat="1" x14ac:dyDescent="0.25">
      <c r="B16" s="95" t="s">
        <v>18</v>
      </c>
      <c r="C16" s="117"/>
      <c r="D16" s="55"/>
      <c r="E16" s="56"/>
      <c r="F16" s="117"/>
      <c r="G16" s="55"/>
      <c r="H16" s="56"/>
      <c r="I16" s="117"/>
      <c r="J16" s="55"/>
      <c r="K16" s="96"/>
    </row>
    <row r="17" spans="2:14" s="115" customFormat="1" x14ac:dyDescent="0.25">
      <c r="B17" s="95" t="s">
        <v>19</v>
      </c>
      <c r="C17" s="117"/>
      <c r="D17" s="55"/>
      <c r="E17" s="56"/>
      <c r="F17" s="117"/>
      <c r="G17" s="55"/>
      <c r="H17" s="56"/>
      <c r="I17" s="117"/>
      <c r="J17" s="55"/>
      <c r="K17" s="96"/>
    </row>
    <row r="18" spans="2:14" s="115" customFormat="1" x14ac:dyDescent="0.25">
      <c r="B18" s="95" t="s">
        <v>20</v>
      </c>
      <c r="C18" s="117"/>
      <c r="D18" s="55"/>
      <c r="E18" s="56"/>
      <c r="F18" s="117"/>
      <c r="G18" s="55"/>
      <c r="H18" s="56"/>
      <c r="I18" s="117"/>
      <c r="J18" s="55"/>
      <c r="K18" s="96"/>
    </row>
    <row r="19" spans="2:14" s="115" customFormat="1" x14ac:dyDescent="0.25">
      <c r="B19" s="95" t="s">
        <v>21</v>
      </c>
      <c r="C19" s="117"/>
      <c r="D19" s="55"/>
      <c r="E19" s="56"/>
      <c r="F19" s="117"/>
      <c r="G19" s="55"/>
      <c r="H19" s="56"/>
      <c r="I19" s="117"/>
      <c r="J19" s="55"/>
      <c r="K19" s="96"/>
    </row>
    <row r="20" spans="2:14" s="115" customFormat="1" x14ac:dyDescent="0.25">
      <c r="B20" s="95" t="s">
        <v>81</v>
      </c>
      <c r="C20" s="117"/>
      <c r="D20" s="55"/>
      <c r="E20" s="56"/>
      <c r="F20" s="117"/>
      <c r="G20" s="55"/>
      <c r="H20" s="56"/>
      <c r="I20" s="117"/>
      <c r="J20" s="55"/>
      <c r="K20" s="96"/>
    </row>
    <row r="21" spans="2:14" s="115" customFormat="1" x14ac:dyDescent="0.25">
      <c r="B21" s="95" t="s">
        <v>82</v>
      </c>
      <c r="C21" s="117">
        <v>1.0416666666666667E-4</v>
      </c>
      <c r="D21" s="55">
        <v>5.8708414872798449E-3</v>
      </c>
      <c r="E21" s="56">
        <v>2.6897788404064557E-3</v>
      </c>
      <c r="F21" s="117"/>
      <c r="G21" s="55"/>
      <c r="H21" s="56"/>
      <c r="I21" s="117">
        <v>1.0416666666666667E-4</v>
      </c>
      <c r="J21" s="55">
        <v>5.8708414872798449E-3</v>
      </c>
      <c r="K21" s="96">
        <v>2.6897788404064557E-3</v>
      </c>
    </row>
    <row r="22" spans="2:14" s="115" customFormat="1" x14ac:dyDescent="0.25">
      <c r="B22" s="95" t="s">
        <v>22</v>
      </c>
      <c r="C22" s="117"/>
      <c r="D22" s="55"/>
      <c r="E22" s="56"/>
      <c r="F22" s="117"/>
      <c r="G22" s="55"/>
      <c r="H22" s="56"/>
      <c r="I22" s="117"/>
      <c r="J22" s="55"/>
      <c r="K22" s="96"/>
    </row>
    <row r="23" spans="2:14" s="115" customFormat="1" x14ac:dyDescent="0.25">
      <c r="B23" s="95" t="s">
        <v>23</v>
      </c>
      <c r="C23" s="117">
        <v>2.7777777777777778E-4</v>
      </c>
      <c r="D23" s="55">
        <v>1.5655577299412918E-2</v>
      </c>
      <c r="E23" s="56">
        <v>7.1727435744172148E-3</v>
      </c>
      <c r="F23" s="117"/>
      <c r="G23" s="55"/>
      <c r="H23" s="56"/>
      <c r="I23" s="117">
        <v>2.7777777777777778E-4</v>
      </c>
      <c r="J23" s="55">
        <v>1.5655577299412918E-2</v>
      </c>
      <c r="K23" s="96">
        <v>7.1727435744172148E-3</v>
      </c>
    </row>
    <row r="24" spans="2:14" s="115" customFormat="1" x14ac:dyDescent="0.25">
      <c r="B24" s="95" t="s">
        <v>24</v>
      </c>
      <c r="C24" s="117">
        <v>5.3240740740740744E-4</v>
      </c>
      <c r="D24" s="55">
        <v>3.0006523157208094E-2</v>
      </c>
      <c r="E24" s="56">
        <v>1.3747758517632994E-2</v>
      </c>
      <c r="F24" s="117"/>
      <c r="G24" s="55"/>
      <c r="H24" s="56"/>
      <c r="I24" s="117">
        <v>5.3240740740740744E-4</v>
      </c>
      <c r="J24" s="55">
        <v>3.0006523157208094E-2</v>
      </c>
      <c r="K24" s="96">
        <v>1.3747758517632994E-2</v>
      </c>
    </row>
    <row r="25" spans="2:14" s="115" customFormat="1" x14ac:dyDescent="0.25">
      <c r="B25" s="99" t="s">
        <v>3</v>
      </c>
      <c r="C25" s="59">
        <v>1.7743055555555554E-2</v>
      </c>
      <c r="D25" s="60">
        <v>1</v>
      </c>
      <c r="E25" s="61">
        <v>0.45815899581589958</v>
      </c>
      <c r="F25" s="59"/>
      <c r="G25" s="60"/>
      <c r="H25" s="61"/>
      <c r="I25" s="59">
        <v>1.7743055555555554E-2</v>
      </c>
      <c r="J25" s="60">
        <v>1</v>
      </c>
      <c r="K25" s="129">
        <v>0.45815899581589958</v>
      </c>
    </row>
    <row r="26" spans="2:14" s="115" customFormat="1" x14ac:dyDescent="0.25">
      <c r="B26" s="130"/>
      <c r="C26" s="16"/>
      <c r="D26" s="16"/>
      <c r="E26" s="16"/>
      <c r="F26" s="16"/>
      <c r="G26" s="16"/>
      <c r="H26" s="16"/>
      <c r="I26" s="16"/>
      <c r="J26" s="16"/>
      <c r="K26" s="135"/>
      <c r="L26" s="16"/>
      <c r="M26" s="16"/>
      <c r="N26" s="16"/>
    </row>
    <row r="27" spans="2:14" s="115" customFormat="1" x14ac:dyDescent="0.25">
      <c r="B27" s="1" t="s">
        <v>25</v>
      </c>
      <c r="C27" s="9" t="s">
        <v>4</v>
      </c>
      <c r="D27" s="9" t="s">
        <v>5</v>
      </c>
      <c r="E27" s="9" t="s">
        <v>5</v>
      </c>
      <c r="F27" s="9" t="s">
        <v>4</v>
      </c>
      <c r="G27" s="9" t="s">
        <v>5</v>
      </c>
      <c r="H27" s="9" t="s">
        <v>5</v>
      </c>
      <c r="I27" s="9" t="s">
        <v>4</v>
      </c>
      <c r="J27" s="9" t="s">
        <v>5</v>
      </c>
      <c r="K27" s="131" t="s">
        <v>5</v>
      </c>
    </row>
    <row r="28" spans="2:14" s="115" customFormat="1" x14ac:dyDescent="0.25">
      <c r="B28" s="137" t="s">
        <v>26</v>
      </c>
      <c r="C28" s="117">
        <v>7.6388888888888893E-4</v>
      </c>
      <c r="D28" s="55"/>
      <c r="E28" s="56">
        <v>1.9725044829647341E-2</v>
      </c>
      <c r="F28" s="117"/>
      <c r="G28" s="55"/>
      <c r="H28" s="56"/>
      <c r="I28" s="117">
        <v>7.6388888888888893E-4</v>
      </c>
      <c r="J28" s="55"/>
      <c r="K28" s="96">
        <v>1.9725044829647341E-2</v>
      </c>
    </row>
    <row r="29" spans="2:14" s="115" customFormat="1" x14ac:dyDescent="0.25">
      <c r="B29" s="137" t="s">
        <v>27</v>
      </c>
      <c r="C29" s="117"/>
      <c r="D29" s="55"/>
      <c r="E29" s="56"/>
      <c r="F29" s="117"/>
      <c r="G29" s="55"/>
      <c r="H29" s="56"/>
      <c r="I29" s="117"/>
      <c r="J29" s="55"/>
      <c r="K29" s="96"/>
    </row>
    <row r="30" spans="2:14" s="115" customFormat="1" x14ac:dyDescent="0.25">
      <c r="B30" s="137" t="s">
        <v>28</v>
      </c>
      <c r="C30" s="117"/>
      <c r="D30" s="55"/>
      <c r="E30" s="56"/>
      <c r="F30" s="117"/>
      <c r="G30" s="55"/>
      <c r="H30" s="56"/>
      <c r="I30" s="117"/>
      <c r="J30" s="55"/>
      <c r="K30" s="96"/>
    </row>
    <row r="31" spans="2:14" s="115" customFormat="1" x14ac:dyDescent="0.25">
      <c r="B31" s="137" t="s">
        <v>29</v>
      </c>
      <c r="C31" s="117">
        <v>1.021990740740741E-2</v>
      </c>
      <c r="D31" s="55"/>
      <c r="E31" s="56">
        <v>0.26389719067543344</v>
      </c>
      <c r="F31" s="117"/>
      <c r="G31" s="55"/>
      <c r="H31" s="56"/>
      <c r="I31" s="117">
        <v>1.021990740740741E-2</v>
      </c>
      <c r="J31" s="55"/>
      <c r="K31" s="96">
        <v>0.26389719067543344</v>
      </c>
    </row>
    <row r="32" spans="2:14" s="115" customFormat="1" x14ac:dyDescent="0.25">
      <c r="B32" s="137" t="s">
        <v>30</v>
      </c>
      <c r="C32" s="117">
        <v>6.898148148148148E-3</v>
      </c>
      <c r="D32" s="55"/>
      <c r="E32" s="56">
        <v>0.17812313209802749</v>
      </c>
      <c r="F32" s="117"/>
      <c r="G32" s="55"/>
      <c r="H32" s="56"/>
      <c r="I32" s="117">
        <v>6.898148148148148E-3</v>
      </c>
      <c r="J32" s="55"/>
      <c r="K32" s="96">
        <v>0.17812313209802749</v>
      </c>
    </row>
    <row r="33" spans="2:14" s="115" customFormat="1" x14ac:dyDescent="0.25">
      <c r="B33" s="137" t="s">
        <v>31</v>
      </c>
      <c r="C33" s="117">
        <v>3.1018518518518522E-3</v>
      </c>
      <c r="D33" s="55"/>
      <c r="E33" s="56">
        <v>8.0095636580992238E-2</v>
      </c>
      <c r="F33" s="117"/>
      <c r="G33" s="55"/>
      <c r="H33" s="56"/>
      <c r="I33" s="117">
        <v>3.1018518518518522E-3</v>
      </c>
      <c r="J33" s="55"/>
      <c r="K33" s="96">
        <v>8.0095636580992238E-2</v>
      </c>
    </row>
    <row r="34" spans="2:14" s="115" customFormat="1" x14ac:dyDescent="0.25">
      <c r="B34" s="138" t="s">
        <v>3</v>
      </c>
      <c r="C34" s="17">
        <v>2.0983796296296299E-2</v>
      </c>
      <c r="D34" s="60"/>
      <c r="E34" s="60">
        <v>0.54184100418410053</v>
      </c>
      <c r="F34" s="17"/>
      <c r="G34" s="60"/>
      <c r="H34" s="60"/>
      <c r="I34" s="17">
        <v>2.0983796296296299E-2</v>
      </c>
      <c r="J34" s="60"/>
      <c r="K34" s="100">
        <v>0.54184100418410053</v>
      </c>
      <c r="M34" s="128"/>
    </row>
    <row r="35" spans="2:14" s="115" customFormat="1" x14ac:dyDescent="0.25">
      <c r="B35" s="132"/>
      <c r="C35" s="133"/>
      <c r="D35" s="133"/>
      <c r="E35" s="133"/>
      <c r="F35" s="133"/>
      <c r="G35" s="133"/>
      <c r="H35" s="133"/>
      <c r="I35" s="133"/>
      <c r="J35" s="133"/>
      <c r="K35" s="136"/>
      <c r="L35" s="133"/>
      <c r="M35" s="133"/>
      <c r="N35" s="133"/>
    </row>
    <row r="36" spans="2:14" s="115" customFormat="1" x14ac:dyDescent="0.25">
      <c r="B36" s="99" t="s">
        <v>6</v>
      </c>
      <c r="C36" s="17">
        <v>3.8726851851851853E-2</v>
      </c>
      <c r="D36" s="134"/>
      <c r="E36" s="60">
        <v>1</v>
      </c>
      <c r="F36" s="17"/>
      <c r="G36" s="134"/>
      <c r="H36" s="60"/>
      <c r="I36" s="17">
        <v>3.8726851851851853E-2</v>
      </c>
      <c r="J36" s="134"/>
      <c r="K36" s="100">
        <v>1</v>
      </c>
    </row>
    <row r="37" spans="2:14" s="115" customFormat="1" ht="66" customHeight="1" thickBot="1" x14ac:dyDescent="0.3">
      <c r="B37" s="219" t="s">
        <v>65</v>
      </c>
      <c r="C37" s="220"/>
      <c r="D37" s="220"/>
      <c r="E37" s="220"/>
      <c r="F37" s="220"/>
      <c r="G37" s="220"/>
      <c r="H37" s="221"/>
      <c r="I37" s="220"/>
      <c r="J37" s="220"/>
      <c r="K37" s="221"/>
    </row>
    <row r="38" spans="2:14" s="115" customFormat="1" x14ac:dyDescent="0.25">
      <c r="C38" s="127"/>
      <c r="D38" s="127"/>
      <c r="E38" s="127"/>
      <c r="F38" s="127"/>
      <c r="H38" s="127"/>
    </row>
    <row r="39" spans="2:14" s="115" customFormat="1" x14ac:dyDescent="0.25">
      <c r="C39" s="127"/>
      <c r="D39" s="127"/>
      <c r="E39" s="127"/>
      <c r="F39" s="127"/>
      <c r="H39" s="127"/>
    </row>
    <row r="40" spans="2:14" s="115" customFormat="1" x14ac:dyDescent="0.25">
      <c r="C40" s="127"/>
      <c r="D40" s="127"/>
      <c r="E40" s="127"/>
      <c r="F40" s="127"/>
      <c r="H40" s="127"/>
    </row>
    <row r="41" spans="2:14" s="115" customFormat="1" x14ac:dyDescent="0.25">
      <c r="C41" s="127"/>
      <c r="D41" s="127"/>
      <c r="E41" s="127"/>
      <c r="F41" s="127"/>
      <c r="H41" s="127"/>
    </row>
    <row r="42" spans="2:14" s="115" customFormat="1" x14ac:dyDescent="0.25">
      <c r="C42" s="127"/>
      <c r="D42" s="127"/>
      <c r="E42" s="127"/>
      <c r="F42" s="127"/>
      <c r="H42" s="127"/>
    </row>
    <row r="43" spans="2:14" s="115" customFormat="1" x14ac:dyDescent="0.25">
      <c r="C43" s="127"/>
      <c r="D43" s="127"/>
      <c r="E43" s="127"/>
      <c r="F43" s="127"/>
      <c r="H43" s="127"/>
    </row>
    <row r="44" spans="2:14" s="115" customFormat="1" x14ac:dyDescent="0.25">
      <c r="C44" s="127"/>
      <c r="D44" s="127"/>
      <c r="E44" s="127"/>
      <c r="F44" s="127"/>
      <c r="H44" s="127"/>
    </row>
    <row r="45" spans="2:14" s="115" customFormat="1" x14ac:dyDescent="0.25">
      <c r="C45" s="127"/>
      <c r="D45" s="127"/>
      <c r="E45" s="127"/>
      <c r="F45" s="127"/>
      <c r="H45" s="127"/>
    </row>
    <row r="46" spans="2:14" s="115" customFormat="1" x14ac:dyDescent="0.25">
      <c r="C46" s="127"/>
      <c r="D46" s="127"/>
      <c r="E46" s="127"/>
      <c r="F46" s="127"/>
      <c r="H46" s="127"/>
    </row>
    <row r="47" spans="2:14" s="115" customFormat="1" x14ac:dyDescent="0.25">
      <c r="C47" s="127"/>
      <c r="D47" s="127"/>
      <c r="E47" s="127"/>
      <c r="F47" s="127"/>
      <c r="H47" s="127"/>
    </row>
    <row r="48" spans="2:14" s="115" customFormat="1" x14ac:dyDescent="0.25">
      <c r="C48" s="127"/>
      <c r="D48" s="127"/>
      <c r="E48" s="127"/>
      <c r="F48" s="127"/>
      <c r="H48" s="127"/>
    </row>
    <row r="49" spans="3:8" s="115" customFormat="1" x14ac:dyDescent="0.25">
      <c r="C49" s="127"/>
      <c r="D49" s="127"/>
      <c r="E49" s="127"/>
      <c r="F49" s="127"/>
      <c r="H49" s="127"/>
    </row>
    <row r="50" spans="3:8" s="115" customFormat="1" x14ac:dyDescent="0.25">
      <c r="C50" s="127"/>
      <c r="D50" s="127"/>
      <c r="E50" s="127"/>
      <c r="F50" s="127"/>
      <c r="H50" s="127"/>
    </row>
    <row r="51" spans="3:8" s="115" customFormat="1" x14ac:dyDescent="0.25">
      <c r="C51" s="127"/>
      <c r="D51" s="127"/>
      <c r="E51" s="127"/>
      <c r="F51" s="127"/>
      <c r="H51" s="127"/>
    </row>
    <row r="52" spans="3:8" s="115" customFormat="1" x14ac:dyDescent="0.25">
      <c r="C52" s="127"/>
      <c r="D52" s="127"/>
      <c r="E52" s="127"/>
      <c r="F52" s="127"/>
      <c r="H52" s="127"/>
    </row>
    <row r="53" spans="3:8" s="115" customFormat="1" x14ac:dyDescent="0.25">
      <c r="C53" s="127"/>
      <c r="D53" s="127"/>
      <c r="E53" s="127"/>
      <c r="F53" s="127"/>
      <c r="H53" s="127"/>
    </row>
    <row r="54" spans="3:8" s="115" customFormat="1" x14ac:dyDescent="0.25">
      <c r="C54" s="127"/>
      <c r="D54" s="127"/>
      <c r="E54" s="127"/>
      <c r="F54" s="127"/>
      <c r="H54" s="127"/>
    </row>
    <row r="55" spans="3:8" s="115" customFormat="1" x14ac:dyDescent="0.25">
      <c r="C55" s="127"/>
      <c r="D55" s="127"/>
      <c r="E55" s="127"/>
      <c r="F55" s="127"/>
      <c r="H55" s="127"/>
    </row>
    <row r="56" spans="3:8" s="115" customFormat="1" x14ac:dyDescent="0.25">
      <c r="C56" s="127"/>
      <c r="D56" s="127"/>
      <c r="E56" s="127"/>
      <c r="F56" s="127"/>
      <c r="H56" s="127"/>
    </row>
    <row r="57" spans="3:8" s="115" customFormat="1" x14ac:dyDescent="0.25">
      <c r="C57" s="127"/>
      <c r="D57" s="127"/>
      <c r="E57" s="127"/>
      <c r="F57" s="127"/>
      <c r="H57" s="127"/>
    </row>
    <row r="58" spans="3:8" s="115" customFormat="1" x14ac:dyDescent="0.25">
      <c r="C58" s="127"/>
      <c r="D58" s="127"/>
      <c r="E58" s="127"/>
      <c r="F58" s="127"/>
      <c r="H58" s="127"/>
    </row>
    <row r="59" spans="3:8" s="115" customFormat="1" x14ac:dyDescent="0.25">
      <c r="C59" s="127"/>
      <c r="D59" s="127"/>
      <c r="E59" s="127"/>
      <c r="F59" s="127"/>
      <c r="H59" s="127"/>
    </row>
    <row r="60" spans="3:8" s="115" customFormat="1" x14ac:dyDescent="0.25">
      <c r="C60" s="127"/>
      <c r="D60" s="127"/>
      <c r="E60" s="127"/>
      <c r="F60" s="127"/>
      <c r="H60" s="127"/>
    </row>
    <row r="61" spans="3:8" s="115" customFormat="1" x14ac:dyDescent="0.25">
      <c r="C61" s="127"/>
      <c r="D61" s="127"/>
      <c r="E61" s="127"/>
      <c r="F61" s="127"/>
      <c r="H61" s="127"/>
    </row>
    <row r="62" spans="3:8" s="115" customFormat="1" x14ac:dyDescent="0.25">
      <c r="C62" s="127"/>
      <c r="D62" s="127"/>
      <c r="E62" s="127"/>
      <c r="F62" s="127"/>
      <c r="H62" s="127"/>
    </row>
    <row r="63" spans="3:8" s="115" customFormat="1" x14ac:dyDescent="0.25">
      <c r="C63" s="127"/>
      <c r="D63" s="127"/>
      <c r="E63" s="127"/>
      <c r="F63" s="127"/>
      <c r="H63" s="127"/>
    </row>
    <row r="64" spans="3:8" s="115" customFormat="1" x14ac:dyDescent="0.25">
      <c r="C64" s="127"/>
      <c r="D64" s="127"/>
      <c r="E64" s="127"/>
      <c r="F64" s="127"/>
      <c r="H64" s="127"/>
    </row>
    <row r="65" spans="3:8" s="115" customFormat="1" x14ac:dyDescent="0.25">
      <c r="C65" s="127"/>
      <c r="D65" s="127"/>
      <c r="E65" s="127"/>
      <c r="F65" s="127"/>
      <c r="H65" s="127"/>
    </row>
    <row r="66" spans="3:8" s="115" customFormat="1" x14ac:dyDescent="0.25">
      <c r="C66" s="127"/>
      <c r="D66" s="127"/>
      <c r="E66" s="127"/>
      <c r="F66" s="127"/>
      <c r="H66" s="127"/>
    </row>
    <row r="67" spans="3:8" s="115" customFormat="1" x14ac:dyDescent="0.25">
      <c r="C67" s="127"/>
      <c r="D67" s="127"/>
      <c r="E67" s="127"/>
      <c r="F67" s="127"/>
      <c r="H67" s="127"/>
    </row>
    <row r="68" spans="3:8" s="115" customFormat="1" x14ac:dyDescent="0.25">
      <c r="C68" s="127"/>
      <c r="D68" s="127"/>
      <c r="E68" s="127"/>
      <c r="F68" s="127"/>
      <c r="H68" s="127"/>
    </row>
    <row r="69" spans="3:8" s="115" customFormat="1" x14ac:dyDescent="0.25">
      <c r="C69" s="127"/>
      <c r="D69" s="127"/>
      <c r="E69" s="127"/>
      <c r="F69" s="127"/>
      <c r="H69" s="127"/>
    </row>
    <row r="70" spans="3:8" s="115" customFormat="1" x14ac:dyDescent="0.25">
      <c r="C70" s="127"/>
      <c r="D70" s="127"/>
      <c r="E70" s="127"/>
      <c r="F70" s="127"/>
      <c r="H70" s="127"/>
    </row>
    <row r="71" spans="3:8" s="115" customFormat="1" x14ac:dyDescent="0.25">
      <c r="C71" s="127"/>
      <c r="D71" s="127"/>
      <c r="E71" s="127"/>
      <c r="F71" s="127"/>
      <c r="H71" s="127"/>
    </row>
    <row r="72" spans="3:8" s="115" customFormat="1" x14ac:dyDescent="0.25">
      <c r="C72" s="127"/>
      <c r="D72" s="127"/>
      <c r="E72" s="127"/>
      <c r="F72" s="127"/>
      <c r="H72" s="127"/>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2" orientation="landscape" r:id="rId1"/>
  <headerFooter>
    <oddHeader>&amp;R11</oddHeader>
  </headerFooter>
  <colBreaks count="1" manualBreakCount="1">
    <brk id="11" max="1048575" man="1"/>
  </colBreaks>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I14" sqref="I14"/>
    </sheetView>
  </sheetViews>
  <sheetFormatPr defaultColWidth="8.85546875" defaultRowHeight="15" x14ac:dyDescent="0.25"/>
  <cols>
    <col min="1" max="1" width="6.140625" style="2" customWidth="1"/>
    <col min="2" max="2" width="42.42578125" style="2" customWidth="1"/>
    <col min="3" max="4" width="22.7109375" style="89" customWidth="1"/>
    <col min="5" max="6" width="22.7109375" style="2" customWidth="1"/>
    <col min="7" max="16384" width="8.85546875" style="2"/>
  </cols>
  <sheetData>
    <row r="2" spans="2:7" ht="15.75" thickBot="1" x14ac:dyDescent="0.3"/>
    <row r="3" spans="2:7" x14ac:dyDescent="0.25">
      <c r="B3" s="257" t="s">
        <v>148</v>
      </c>
      <c r="C3" s="258"/>
      <c r="D3" s="258"/>
      <c r="E3" s="258"/>
      <c r="F3" s="259"/>
      <c r="G3" s="104"/>
    </row>
    <row r="4" spans="2:7" x14ac:dyDescent="0.25">
      <c r="B4" s="268" t="s">
        <v>198</v>
      </c>
      <c r="C4" s="226"/>
      <c r="D4" s="226"/>
      <c r="E4" s="226"/>
      <c r="F4" s="227"/>
    </row>
    <row r="5" spans="2:7" x14ac:dyDescent="0.25">
      <c r="B5" s="195"/>
      <c r="C5" s="171" t="s">
        <v>103</v>
      </c>
      <c r="D5" s="206" t="s">
        <v>104</v>
      </c>
      <c r="E5" s="228" t="s">
        <v>3</v>
      </c>
      <c r="F5" s="227"/>
    </row>
    <row r="6" spans="2:7" x14ac:dyDescent="0.25">
      <c r="B6" s="196" t="s">
        <v>83</v>
      </c>
      <c r="C6" s="173" t="s">
        <v>4</v>
      </c>
      <c r="D6" s="173" t="s">
        <v>4</v>
      </c>
      <c r="E6" s="173" t="s">
        <v>4</v>
      </c>
      <c r="F6" s="198" t="s">
        <v>5</v>
      </c>
    </row>
    <row r="7" spans="2:7" x14ac:dyDescent="0.25">
      <c r="B7" s="190" t="s">
        <v>92</v>
      </c>
      <c r="C7" s="199"/>
      <c r="D7" s="199"/>
      <c r="E7" s="199"/>
      <c r="F7" s="96"/>
    </row>
    <row r="8" spans="2:7" x14ac:dyDescent="0.25">
      <c r="B8" s="190" t="s">
        <v>93</v>
      </c>
      <c r="C8" s="199"/>
      <c r="D8" s="199"/>
      <c r="E8" s="199"/>
      <c r="F8" s="96"/>
    </row>
    <row r="9" spans="2:7" x14ac:dyDescent="0.25">
      <c r="B9" s="190"/>
      <c r="C9" s="97"/>
      <c r="D9" s="98"/>
      <c r="E9" s="98"/>
      <c r="F9" s="96"/>
    </row>
    <row r="10" spans="2:7" x14ac:dyDescent="0.25">
      <c r="B10" s="191" t="s">
        <v>6</v>
      </c>
      <c r="C10" s="192"/>
      <c r="D10" s="192"/>
      <c r="E10" s="192"/>
      <c r="F10" s="194"/>
    </row>
    <row r="11" spans="2:7" ht="66" customHeight="1" thickBot="1" x14ac:dyDescent="0.3">
      <c r="B11" s="265" t="s">
        <v>94</v>
      </c>
      <c r="C11" s="266"/>
      <c r="D11" s="266"/>
      <c r="E11" s="266"/>
      <c r="F11" s="267"/>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&amp;R73</oddHeader>
  </headerFooter>
  <colBreaks count="1" manualBreakCount="1">
    <brk id="6" max="1048575" man="1"/>
  </colBreak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I14" sqref="I14"/>
    </sheetView>
  </sheetViews>
  <sheetFormatPr defaultColWidth="8.85546875" defaultRowHeight="15" x14ac:dyDescent="0.25"/>
  <cols>
    <col min="1" max="1" width="6.140625" style="2" customWidth="1"/>
    <col min="2" max="2" width="42.42578125" style="2" customWidth="1"/>
    <col min="3" max="4" width="22.7109375" style="89" customWidth="1"/>
    <col min="5" max="6" width="22.7109375" style="2" customWidth="1"/>
    <col min="7" max="16384" width="8.85546875" style="2"/>
  </cols>
  <sheetData>
    <row r="2" spans="2:7" ht="15.75" thickBot="1" x14ac:dyDescent="0.3"/>
    <row r="3" spans="2:7" x14ac:dyDescent="0.25">
      <c r="B3" s="257" t="s">
        <v>149</v>
      </c>
      <c r="C3" s="258"/>
      <c r="D3" s="258"/>
      <c r="E3" s="258"/>
      <c r="F3" s="259"/>
      <c r="G3" s="104"/>
    </row>
    <row r="4" spans="2:7" x14ac:dyDescent="0.25">
      <c r="B4" s="268" t="s">
        <v>198</v>
      </c>
      <c r="C4" s="226"/>
      <c r="D4" s="226"/>
      <c r="E4" s="226"/>
      <c r="F4" s="227"/>
    </row>
    <row r="5" spans="2:7" x14ac:dyDescent="0.25">
      <c r="B5" s="195"/>
      <c r="C5" s="171" t="s">
        <v>103</v>
      </c>
      <c r="D5" s="206" t="s">
        <v>104</v>
      </c>
      <c r="E5" s="228" t="s">
        <v>3</v>
      </c>
      <c r="F5" s="227"/>
    </row>
    <row r="6" spans="2:7" x14ac:dyDescent="0.25">
      <c r="B6" s="196" t="s">
        <v>83</v>
      </c>
      <c r="C6" s="173" t="s">
        <v>4</v>
      </c>
      <c r="D6" s="173" t="s">
        <v>4</v>
      </c>
      <c r="E6" s="173" t="s">
        <v>4</v>
      </c>
      <c r="F6" s="198" t="s">
        <v>5</v>
      </c>
    </row>
    <row r="7" spans="2:7" x14ac:dyDescent="0.25">
      <c r="B7" s="190" t="s">
        <v>92</v>
      </c>
      <c r="C7" s="199"/>
      <c r="D7" s="199"/>
      <c r="E7" s="199"/>
      <c r="F7" s="96"/>
    </row>
    <row r="8" spans="2:7" x14ac:dyDescent="0.25">
      <c r="B8" s="190" t="s">
        <v>93</v>
      </c>
      <c r="C8" s="199"/>
      <c r="D8" s="199"/>
      <c r="E8" s="199"/>
      <c r="F8" s="96"/>
    </row>
    <row r="9" spans="2:7" x14ac:dyDescent="0.25">
      <c r="B9" s="190"/>
      <c r="C9" s="97"/>
      <c r="D9" s="98"/>
      <c r="E9" s="98"/>
      <c r="F9" s="96"/>
    </row>
    <row r="10" spans="2:7" x14ac:dyDescent="0.25">
      <c r="B10" s="191" t="s">
        <v>6</v>
      </c>
      <c r="C10" s="192"/>
      <c r="D10" s="192"/>
      <c r="E10" s="192"/>
      <c r="F10" s="194"/>
    </row>
    <row r="11" spans="2:7" ht="66" customHeight="1" thickBot="1" x14ac:dyDescent="0.3">
      <c r="B11" s="265" t="s">
        <v>94</v>
      </c>
      <c r="C11" s="266"/>
      <c r="D11" s="266"/>
      <c r="E11" s="266"/>
      <c r="F11" s="267"/>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&amp;R74</oddHeader>
  </headerFooter>
  <colBreaks count="1" manualBreakCount="1">
    <brk id="6" max="1048575" man="1"/>
  </colBreak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I14" sqref="I14"/>
    </sheetView>
  </sheetViews>
  <sheetFormatPr defaultColWidth="8.85546875" defaultRowHeight="15" x14ac:dyDescent="0.25"/>
  <cols>
    <col min="1" max="1" width="6.140625" style="2" customWidth="1"/>
    <col min="2" max="2" width="42.42578125" style="2" customWidth="1"/>
    <col min="3" max="4" width="22.7109375" style="89" customWidth="1"/>
    <col min="5" max="6" width="22.7109375" style="2" customWidth="1"/>
    <col min="7" max="16384" width="8.85546875" style="2"/>
  </cols>
  <sheetData>
    <row r="2" spans="2:7" ht="15.75" thickBot="1" x14ac:dyDescent="0.3"/>
    <row r="3" spans="2:7" x14ac:dyDescent="0.25">
      <c r="B3" s="257" t="s">
        <v>187</v>
      </c>
      <c r="C3" s="258"/>
      <c r="D3" s="258"/>
      <c r="E3" s="258"/>
      <c r="F3" s="259"/>
      <c r="G3" s="104"/>
    </row>
    <row r="4" spans="2:7" x14ac:dyDescent="0.25">
      <c r="B4" s="268" t="s">
        <v>198</v>
      </c>
      <c r="C4" s="226"/>
      <c r="D4" s="226"/>
      <c r="E4" s="226"/>
      <c r="F4" s="227"/>
    </row>
    <row r="5" spans="2:7" x14ac:dyDescent="0.25">
      <c r="B5" s="195"/>
      <c r="C5" s="171" t="s">
        <v>103</v>
      </c>
      <c r="D5" s="206" t="s">
        <v>104</v>
      </c>
      <c r="E5" s="228" t="s">
        <v>3</v>
      </c>
      <c r="F5" s="227"/>
    </row>
    <row r="6" spans="2:7" x14ac:dyDescent="0.25">
      <c r="B6" s="196" t="s">
        <v>83</v>
      </c>
      <c r="C6" s="173" t="s">
        <v>4</v>
      </c>
      <c r="D6" s="173" t="s">
        <v>4</v>
      </c>
      <c r="E6" s="173" t="s">
        <v>4</v>
      </c>
      <c r="F6" s="198" t="s">
        <v>5</v>
      </c>
    </row>
    <row r="7" spans="2:7" x14ac:dyDescent="0.25">
      <c r="B7" s="190" t="s">
        <v>92</v>
      </c>
      <c r="C7" s="199"/>
      <c r="D7" s="199">
        <v>5.8483796296296298E-2</v>
      </c>
      <c r="E7" s="199">
        <f>C7+D7</f>
        <v>5.8483796296296298E-2</v>
      </c>
      <c r="F7" s="96">
        <f>E7/E10</f>
        <v>0.65032175032175032</v>
      </c>
    </row>
    <row r="8" spans="2:7" x14ac:dyDescent="0.25">
      <c r="B8" s="190" t="s">
        <v>93</v>
      </c>
      <c r="C8" s="199"/>
      <c r="D8" s="199">
        <v>3.1446759259259258E-2</v>
      </c>
      <c r="E8" s="199">
        <f>C8+D8</f>
        <v>3.1446759259259258E-2</v>
      </c>
      <c r="F8" s="96">
        <f>E8/E10</f>
        <v>0.34967824967824968</v>
      </c>
    </row>
    <row r="9" spans="2:7" x14ac:dyDescent="0.25">
      <c r="B9" s="190"/>
      <c r="C9" s="98"/>
      <c r="D9" s="98"/>
      <c r="E9" s="98"/>
      <c r="F9" s="96"/>
    </row>
    <row r="10" spans="2:7" x14ac:dyDescent="0.25">
      <c r="B10" s="191" t="s">
        <v>6</v>
      </c>
      <c r="C10" s="192"/>
      <c r="D10" s="192">
        <f t="shared" ref="D10:E10" si="0">SUM(D7:D8)</f>
        <v>8.9930555555555555E-2</v>
      </c>
      <c r="E10" s="192">
        <f t="shared" si="0"/>
        <v>8.9930555555555555E-2</v>
      </c>
      <c r="F10" s="194">
        <f>SUM(F7:F8)</f>
        <v>1</v>
      </c>
    </row>
    <row r="11" spans="2:7" ht="66" customHeight="1" thickBot="1" x14ac:dyDescent="0.3">
      <c r="B11" s="265" t="s">
        <v>94</v>
      </c>
      <c r="C11" s="266"/>
      <c r="D11" s="266"/>
      <c r="E11" s="266"/>
      <c r="F11" s="267"/>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&amp;R76</oddHeader>
  </headerFooter>
  <colBreaks count="1" manualBreakCount="1">
    <brk id="6" max="1048575" man="1"/>
  </colBreak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I14" sqref="I14"/>
    </sheetView>
  </sheetViews>
  <sheetFormatPr defaultColWidth="8.85546875" defaultRowHeight="15" x14ac:dyDescent="0.25"/>
  <cols>
    <col min="1" max="1" width="6.140625" style="2" customWidth="1"/>
    <col min="2" max="2" width="42.42578125" style="2" customWidth="1"/>
    <col min="3" max="4" width="22.7109375" style="89" customWidth="1"/>
    <col min="5" max="6" width="22.7109375" style="2" customWidth="1"/>
    <col min="7" max="16384" width="8.85546875" style="2"/>
  </cols>
  <sheetData>
    <row r="2" spans="2:7" ht="15.75" thickBot="1" x14ac:dyDescent="0.3"/>
    <row r="3" spans="2:7" s="105" customFormat="1" x14ac:dyDescent="0.25">
      <c r="B3" s="257" t="s">
        <v>188</v>
      </c>
      <c r="C3" s="258"/>
      <c r="D3" s="258"/>
      <c r="E3" s="258"/>
      <c r="F3" s="259"/>
      <c r="G3" s="106"/>
    </row>
    <row r="4" spans="2:7" x14ac:dyDescent="0.25">
      <c r="B4" s="268" t="s">
        <v>198</v>
      </c>
      <c r="C4" s="226"/>
      <c r="D4" s="226"/>
      <c r="E4" s="226"/>
      <c r="F4" s="227"/>
    </row>
    <row r="5" spans="2:7" x14ac:dyDescent="0.25">
      <c r="B5" s="195"/>
      <c r="C5" s="171" t="s">
        <v>103</v>
      </c>
      <c r="D5" s="206" t="s">
        <v>104</v>
      </c>
      <c r="E5" s="228" t="s">
        <v>3</v>
      </c>
      <c r="F5" s="227"/>
    </row>
    <row r="6" spans="2:7" x14ac:dyDescent="0.25">
      <c r="B6" s="196" t="s">
        <v>83</v>
      </c>
      <c r="C6" s="173" t="s">
        <v>4</v>
      </c>
      <c r="D6" s="173" t="s">
        <v>4</v>
      </c>
      <c r="E6" s="173" t="s">
        <v>4</v>
      </c>
      <c r="F6" s="198" t="s">
        <v>5</v>
      </c>
    </row>
    <row r="7" spans="2:7" x14ac:dyDescent="0.25">
      <c r="B7" s="190" t="s">
        <v>92</v>
      </c>
      <c r="C7" s="199"/>
      <c r="D7" s="199">
        <v>6.0995370370370361E-3</v>
      </c>
      <c r="E7" s="199">
        <f>C7+D7</f>
        <v>6.0995370370370361E-3</v>
      </c>
      <c r="F7" s="96">
        <f>E7/E10</f>
        <v>0.86535303776683081</v>
      </c>
    </row>
    <row r="8" spans="2:7" x14ac:dyDescent="0.25">
      <c r="B8" s="190" t="s">
        <v>93</v>
      </c>
      <c r="C8" s="199"/>
      <c r="D8" s="199">
        <v>9.4907407407407408E-4</v>
      </c>
      <c r="E8" s="199">
        <f>C8+D8</f>
        <v>9.4907407407407408E-4</v>
      </c>
      <c r="F8" s="96">
        <f>E8/E10</f>
        <v>0.13464696223316913</v>
      </c>
    </row>
    <row r="9" spans="2:7" x14ac:dyDescent="0.25">
      <c r="B9" s="190"/>
      <c r="C9" s="97"/>
      <c r="D9" s="98"/>
      <c r="E9" s="98"/>
      <c r="F9" s="96"/>
    </row>
    <row r="10" spans="2:7" x14ac:dyDescent="0.25">
      <c r="B10" s="191" t="s">
        <v>6</v>
      </c>
      <c r="C10" s="192"/>
      <c r="D10" s="192">
        <f t="shared" ref="D10:E10" si="0">SUM(D7:D8)</f>
        <v>7.0486111111111105E-3</v>
      </c>
      <c r="E10" s="192">
        <f t="shared" si="0"/>
        <v>7.0486111111111105E-3</v>
      </c>
      <c r="F10" s="194">
        <f>SUM(F7:F8)</f>
        <v>1</v>
      </c>
    </row>
    <row r="11" spans="2:7" ht="66" customHeight="1" thickBot="1" x14ac:dyDescent="0.3">
      <c r="B11" s="265" t="s">
        <v>94</v>
      </c>
      <c r="C11" s="266"/>
      <c r="D11" s="266"/>
      <c r="E11" s="266"/>
      <c r="F11" s="267"/>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&amp;R75</oddHeader>
  </headerFooter>
  <colBreaks count="1" manualBreakCount="1">
    <brk id="6" max="1048575" man="1"/>
  </colBreak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zoomScale="125" zoomScaleNormal="125" zoomScaleSheetLayoutView="100" zoomScalePageLayoutView="125" workbookViewId="0">
      <selection activeCell="I14" sqref="I14"/>
    </sheetView>
  </sheetViews>
  <sheetFormatPr defaultColWidth="8.85546875" defaultRowHeight="15" x14ac:dyDescent="0.25"/>
  <cols>
    <col min="1" max="1" width="6.140625" style="2" customWidth="1"/>
    <col min="2" max="2" width="42.42578125" style="2" customWidth="1"/>
    <col min="3" max="4" width="22.7109375" style="89" customWidth="1"/>
    <col min="5" max="6" width="22.7109375" style="2" customWidth="1"/>
    <col min="7" max="16384" width="8.85546875" style="2"/>
  </cols>
  <sheetData>
    <row r="2" spans="2:7" ht="15.75" thickBot="1" x14ac:dyDescent="0.3"/>
    <row r="3" spans="2:7" x14ac:dyDescent="0.25">
      <c r="B3" s="257" t="s">
        <v>150</v>
      </c>
      <c r="C3" s="258"/>
      <c r="D3" s="258"/>
      <c r="E3" s="258"/>
      <c r="F3" s="259"/>
      <c r="G3" s="104"/>
    </row>
    <row r="4" spans="2:7" x14ac:dyDescent="0.25">
      <c r="B4" s="268" t="s">
        <v>198</v>
      </c>
      <c r="C4" s="226"/>
      <c r="D4" s="226"/>
      <c r="E4" s="226"/>
      <c r="F4" s="227"/>
    </row>
    <row r="5" spans="2:7" x14ac:dyDescent="0.25">
      <c r="B5" s="195"/>
      <c r="C5" s="171" t="s">
        <v>103</v>
      </c>
      <c r="D5" s="206" t="s">
        <v>104</v>
      </c>
      <c r="E5" s="228" t="s">
        <v>3</v>
      </c>
      <c r="F5" s="227"/>
    </row>
    <row r="6" spans="2:7" x14ac:dyDescent="0.25">
      <c r="B6" s="196" t="s">
        <v>83</v>
      </c>
      <c r="C6" s="173" t="s">
        <v>4</v>
      </c>
      <c r="D6" s="173" t="s">
        <v>4</v>
      </c>
      <c r="E6" s="173" t="s">
        <v>4</v>
      </c>
      <c r="F6" s="198" t="s">
        <v>5</v>
      </c>
    </row>
    <row r="7" spans="2:7" x14ac:dyDescent="0.25">
      <c r="B7" s="190" t="s">
        <v>92</v>
      </c>
      <c r="C7" s="199"/>
      <c r="D7" s="199"/>
      <c r="E7" s="199"/>
      <c r="F7" s="96"/>
    </row>
    <row r="8" spans="2:7" x14ac:dyDescent="0.25">
      <c r="B8" s="190" t="s">
        <v>93</v>
      </c>
      <c r="C8" s="199"/>
      <c r="D8" s="199"/>
      <c r="E8" s="199"/>
      <c r="F8" s="96"/>
    </row>
    <row r="9" spans="2:7" x14ac:dyDescent="0.25">
      <c r="B9" s="190"/>
      <c r="C9" s="98"/>
      <c r="D9" s="98"/>
      <c r="E9" s="98"/>
      <c r="F9" s="96"/>
    </row>
    <row r="10" spans="2:7" x14ac:dyDescent="0.25">
      <c r="B10" s="191" t="s">
        <v>6</v>
      </c>
      <c r="C10" s="192"/>
      <c r="D10" s="192"/>
      <c r="E10" s="192"/>
      <c r="F10" s="194"/>
    </row>
    <row r="11" spans="2:7" ht="66" customHeight="1" thickBot="1" x14ac:dyDescent="0.3">
      <c r="B11" s="265" t="s">
        <v>94</v>
      </c>
      <c r="C11" s="266"/>
      <c r="D11" s="266"/>
      <c r="E11" s="266"/>
      <c r="F11" s="267"/>
    </row>
    <row r="15" spans="2:7" x14ac:dyDescent="0.25">
      <c r="E15" s="105"/>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&amp;R77</oddHeader>
  </headerFooter>
  <colBreaks count="1" manualBreakCount="1">
    <brk id="6" max="1048575" man="1"/>
  </colBreak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I14" sqref="I14"/>
    </sheetView>
  </sheetViews>
  <sheetFormatPr defaultColWidth="8.85546875" defaultRowHeight="15" x14ac:dyDescent="0.25"/>
  <cols>
    <col min="1" max="1" width="6.140625" style="2" customWidth="1"/>
    <col min="2" max="2" width="42.42578125" style="2" customWidth="1"/>
    <col min="3" max="4" width="22.7109375" style="89" customWidth="1"/>
    <col min="5" max="6" width="22.7109375" style="2" customWidth="1"/>
    <col min="7" max="16384" width="8.85546875" style="2"/>
  </cols>
  <sheetData>
    <row r="2" spans="2:7" ht="15.75" thickBot="1" x14ac:dyDescent="0.3"/>
    <row r="3" spans="2:7" x14ac:dyDescent="0.25">
      <c r="B3" s="257" t="s">
        <v>151</v>
      </c>
      <c r="C3" s="258"/>
      <c r="D3" s="258"/>
      <c r="E3" s="258"/>
      <c r="F3" s="259"/>
      <c r="G3" s="104"/>
    </row>
    <row r="4" spans="2:7" x14ac:dyDescent="0.25">
      <c r="B4" s="268" t="s">
        <v>198</v>
      </c>
      <c r="C4" s="226"/>
      <c r="D4" s="226"/>
      <c r="E4" s="226"/>
      <c r="F4" s="227"/>
    </row>
    <row r="5" spans="2:7" x14ac:dyDescent="0.25">
      <c r="B5" s="195"/>
      <c r="C5" s="171" t="s">
        <v>103</v>
      </c>
      <c r="D5" s="206" t="s">
        <v>104</v>
      </c>
      <c r="E5" s="228" t="s">
        <v>3</v>
      </c>
      <c r="F5" s="227"/>
    </row>
    <row r="6" spans="2:7" x14ac:dyDescent="0.25">
      <c r="B6" s="196" t="s">
        <v>83</v>
      </c>
      <c r="C6" s="173" t="s">
        <v>4</v>
      </c>
      <c r="D6" s="173" t="s">
        <v>4</v>
      </c>
      <c r="E6" s="173" t="s">
        <v>4</v>
      </c>
      <c r="F6" s="198" t="s">
        <v>5</v>
      </c>
    </row>
    <row r="7" spans="2:7" x14ac:dyDescent="0.25">
      <c r="B7" s="190" t="s">
        <v>92</v>
      </c>
      <c r="C7" s="199"/>
      <c r="D7" s="199"/>
      <c r="E7" s="199"/>
      <c r="F7" s="96"/>
    </row>
    <row r="8" spans="2:7" x14ac:dyDescent="0.25">
      <c r="B8" s="190" t="s">
        <v>93</v>
      </c>
      <c r="C8" s="199"/>
      <c r="D8" s="199"/>
      <c r="E8" s="199"/>
      <c r="F8" s="96"/>
    </row>
    <row r="9" spans="2:7" x14ac:dyDescent="0.25">
      <c r="B9" s="190"/>
      <c r="C9" s="97"/>
      <c r="D9" s="98"/>
      <c r="E9" s="98"/>
      <c r="F9" s="96"/>
    </row>
    <row r="10" spans="2:7" x14ac:dyDescent="0.25">
      <c r="B10" s="191" t="s">
        <v>6</v>
      </c>
      <c r="C10" s="192"/>
      <c r="D10" s="192"/>
      <c r="E10" s="192"/>
      <c r="F10" s="194"/>
    </row>
    <row r="11" spans="2:7" ht="66" customHeight="1" thickBot="1" x14ac:dyDescent="0.3">
      <c r="B11" s="265" t="s">
        <v>94</v>
      </c>
      <c r="C11" s="266"/>
      <c r="D11" s="266"/>
      <c r="E11" s="266"/>
      <c r="F11" s="267"/>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&amp;R78</oddHeader>
  </headerFooter>
  <colBreaks count="1" manualBreakCount="1">
    <brk id="6" max="1048575" man="1"/>
  </colBreak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I14" sqref="I14"/>
    </sheetView>
  </sheetViews>
  <sheetFormatPr defaultColWidth="8.85546875" defaultRowHeight="15" x14ac:dyDescent="0.25"/>
  <cols>
    <col min="1" max="1" width="6.140625" style="2" customWidth="1"/>
    <col min="2" max="2" width="42.42578125" style="2" customWidth="1"/>
    <col min="3" max="4" width="22.7109375" style="89" customWidth="1"/>
    <col min="5" max="6" width="22.7109375" style="2" customWidth="1"/>
    <col min="7" max="16384" width="8.85546875" style="2"/>
  </cols>
  <sheetData>
    <row r="2" spans="2:7" ht="15.75" thickBot="1" x14ac:dyDescent="0.3"/>
    <row r="3" spans="2:7" x14ac:dyDescent="0.25">
      <c r="B3" s="257" t="s">
        <v>152</v>
      </c>
      <c r="C3" s="258"/>
      <c r="D3" s="258"/>
      <c r="E3" s="258"/>
      <c r="F3" s="259"/>
      <c r="G3" s="104"/>
    </row>
    <row r="4" spans="2:7" x14ac:dyDescent="0.25">
      <c r="B4" s="268" t="s">
        <v>198</v>
      </c>
      <c r="C4" s="226"/>
      <c r="D4" s="226"/>
      <c r="E4" s="226"/>
      <c r="F4" s="227"/>
    </row>
    <row r="5" spans="2:7" x14ac:dyDescent="0.25">
      <c r="B5" s="195"/>
      <c r="C5" s="171" t="s">
        <v>103</v>
      </c>
      <c r="D5" s="206" t="s">
        <v>104</v>
      </c>
      <c r="E5" s="228" t="s">
        <v>3</v>
      </c>
      <c r="F5" s="227"/>
    </row>
    <row r="6" spans="2:7" x14ac:dyDescent="0.25">
      <c r="B6" s="196" t="s">
        <v>83</v>
      </c>
      <c r="C6" s="173" t="s">
        <v>4</v>
      </c>
      <c r="D6" s="173" t="s">
        <v>4</v>
      </c>
      <c r="E6" s="173" t="s">
        <v>4</v>
      </c>
      <c r="F6" s="198" t="s">
        <v>5</v>
      </c>
    </row>
    <row r="7" spans="2:7" x14ac:dyDescent="0.25">
      <c r="B7" s="190" t="s">
        <v>92</v>
      </c>
      <c r="C7" s="199">
        <v>8.0555555555555554E-3</v>
      </c>
      <c r="D7" s="199">
        <v>4.1226851851851855E-2</v>
      </c>
      <c r="E7" s="199">
        <f>C7+D7</f>
        <v>4.9282407407407414E-2</v>
      </c>
      <c r="F7" s="96">
        <f>E7/E10</f>
        <v>0.80981361734499813</v>
      </c>
    </row>
    <row r="8" spans="2:7" x14ac:dyDescent="0.25">
      <c r="B8" s="190" t="s">
        <v>93</v>
      </c>
      <c r="C8" s="199">
        <v>2.0486111111111113E-3</v>
      </c>
      <c r="D8" s="199">
        <v>9.525462962962963E-3</v>
      </c>
      <c r="E8" s="199">
        <f>C8+D8</f>
        <v>1.1574074074074073E-2</v>
      </c>
      <c r="F8" s="96">
        <f>E8/E10</f>
        <v>0.19018638265500187</v>
      </c>
    </row>
    <row r="9" spans="2:7" x14ac:dyDescent="0.25">
      <c r="B9" s="190"/>
      <c r="C9" s="97"/>
      <c r="D9" s="98"/>
      <c r="E9" s="98"/>
      <c r="F9" s="96"/>
    </row>
    <row r="10" spans="2:7" x14ac:dyDescent="0.25">
      <c r="B10" s="191" t="s">
        <v>6</v>
      </c>
      <c r="C10" s="192">
        <f t="shared" ref="C10:E10" si="0">SUM(C7:C8)</f>
        <v>1.0104166666666668E-2</v>
      </c>
      <c r="D10" s="192">
        <f t="shared" si="0"/>
        <v>5.075231481481482E-2</v>
      </c>
      <c r="E10" s="192">
        <f t="shared" si="0"/>
        <v>6.0856481481481484E-2</v>
      </c>
      <c r="F10" s="194">
        <f>SUM(F7:F8)</f>
        <v>1</v>
      </c>
    </row>
    <row r="11" spans="2:7" ht="66" customHeight="1" thickBot="1" x14ac:dyDescent="0.3">
      <c r="B11" s="265" t="s">
        <v>94</v>
      </c>
      <c r="C11" s="266"/>
      <c r="D11" s="266"/>
      <c r="E11" s="266"/>
      <c r="F11" s="267"/>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&amp;R79</oddHeader>
  </headerFooter>
  <colBreaks count="1" manualBreakCount="1">
    <brk id="6" max="1048575" man="1"/>
  </colBreaks>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zoomScale="125" zoomScaleNormal="125" zoomScaleSheetLayoutView="110" zoomScalePageLayoutView="125" workbookViewId="0">
      <selection activeCell="I14" sqref="I14"/>
    </sheetView>
  </sheetViews>
  <sheetFormatPr defaultColWidth="8.85546875" defaultRowHeight="15" x14ac:dyDescent="0.25"/>
  <cols>
    <col min="1" max="1" width="6.140625" style="2" customWidth="1"/>
    <col min="2" max="2" width="42.42578125" style="2" customWidth="1"/>
    <col min="3" max="4" width="22.7109375" style="89" customWidth="1"/>
    <col min="5" max="6" width="22.7109375" style="2" customWidth="1"/>
    <col min="7" max="16384" width="8.85546875" style="2"/>
  </cols>
  <sheetData>
    <row r="2" spans="2:7" ht="15.75" thickBot="1" x14ac:dyDescent="0.3"/>
    <row r="3" spans="2:7" x14ac:dyDescent="0.25">
      <c r="B3" s="257" t="s">
        <v>153</v>
      </c>
      <c r="C3" s="258"/>
      <c r="D3" s="258"/>
      <c r="E3" s="258"/>
      <c r="F3" s="259"/>
      <c r="G3" s="104"/>
    </row>
    <row r="4" spans="2:7" x14ac:dyDescent="0.25">
      <c r="B4" s="268" t="s">
        <v>198</v>
      </c>
      <c r="C4" s="226"/>
      <c r="D4" s="226"/>
      <c r="E4" s="226"/>
      <c r="F4" s="227"/>
    </row>
    <row r="5" spans="2:7" x14ac:dyDescent="0.25">
      <c r="B5" s="195"/>
      <c r="C5" s="171" t="s">
        <v>103</v>
      </c>
      <c r="D5" s="206" t="s">
        <v>104</v>
      </c>
      <c r="E5" s="228" t="s">
        <v>3</v>
      </c>
      <c r="F5" s="227"/>
    </row>
    <row r="6" spans="2:7" x14ac:dyDescent="0.25">
      <c r="B6" s="196" t="s">
        <v>83</v>
      </c>
      <c r="C6" s="173" t="s">
        <v>4</v>
      </c>
      <c r="D6" s="173" t="s">
        <v>4</v>
      </c>
      <c r="E6" s="173" t="s">
        <v>4</v>
      </c>
      <c r="F6" s="198" t="s">
        <v>5</v>
      </c>
    </row>
    <row r="7" spans="2:7" x14ac:dyDescent="0.25">
      <c r="B7" s="190" t="s">
        <v>92</v>
      </c>
      <c r="C7" s="199"/>
      <c r="D7" s="199"/>
      <c r="E7" s="199"/>
      <c r="F7" s="96"/>
    </row>
    <row r="8" spans="2:7" x14ac:dyDescent="0.25">
      <c r="B8" s="190" t="s">
        <v>93</v>
      </c>
      <c r="C8" s="199"/>
      <c r="D8" s="199"/>
      <c r="E8" s="199"/>
      <c r="F8" s="96"/>
    </row>
    <row r="9" spans="2:7" x14ac:dyDescent="0.25">
      <c r="B9" s="190"/>
      <c r="C9" s="97"/>
      <c r="D9" s="98"/>
      <c r="E9" s="98"/>
      <c r="F9" s="96"/>
    </row>
    <row r="10" spans="2:7" x14ac:dyDescent="0.25">
      <c r="B10" s="191" t="s">
        <v>6</v>
      </c>
      <c r="C10" s="192"/>
      <c r="D10" s="192"/>
      <c r="E10" s="192"/>
      <c r="F10" s="194"/>
    </row>
    <row r="11" spans="2:7" ht="66" customHeight="1" thickBot="1" x14ac:dyDescent="0.3">
      <c r="B11" s="265" t="s">
        <v>94</v>
      </c>
      <c r="C11" s="266"/>
      <c r="D11" s="266"/>
      <c r="E11" s="266"/>
      <c r="F11" s="267"/>
    </row>
    <row r="15" spans="2:7" x14ac:dyDescent="0.25">
      <c r="E15" s="105"/>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&amp;R80</oddHeader>
  </headerFooter>
  <colBreaks count="1" manualBreakCount="1">
    <brk id="6" max="1048575" man="1"/>
  </colBreak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I14" sqref="I14"/>
    </sheetView>
  </sheetViews>
  <sheetFormatPr defaultColWidth="8.85546875" defaultRowHeight="15" x14ac:dyDescent="0.25"/>
  <cols>
    <col min="1" max="1" width="6.140625" style="2" customWidth="1"/>
    <col min="2" max="2" width="42.42578125" style="2" customWidth="1"/>
    <col min="3" max="4" width="22.7109375" style="89" customWidth="1"/>
    <col min="5" max="6" width="22.7109375" style="2" customWidth="1"/>
    <col min="7" max="16384" width="8.85546875" style="2"/>
  </cols>
  <sheetData>
    <row r="2" spans="2:7" ht="15.75" thickBot="1" x14ac:dyDescent="0.3"/>
    <row r="3" spans="2:7" x14ac:dyDescent="0.25">
      <c r="B3" s="257" t="s">
        <v>154</v>
      </c>
      <c r="C3" s="258"/>
      <c r="D3" s="258"/>
      <c r="E3" s="258"/>
      <c r="F3" s="259"/>
      <c r="G3" s="104"/>
    </row>
    <row r="4" spans="2:7" x14ac:dyDescent="0.25">
      <c r="B4" s="268" t="s">
        <v>198</v>
      </c>
      <c r="C4" s="226"/>
      <c r="D4" s="226"/>
      <c r="E4" s="226"/>
      <c r="F4" s="227"/>
    </row>
    <row r="5" spans="2:7" x14ac:dyDescent="0.25">
      <c r="B5" s="195"/>
      <c r="C5" s="171" t="s">
        <v>103</v>
      </c>
      <c r="D5" s="206" t="s">
        <v>104</v>
      </c>
      <c r="E5" s="228" t="s">
        <v>3</v>
      </c>
      <c r="F5" s="227"/>
    </row>
    <row r="6" spans="2:7" x14ac:dyDescent="0.25">
      <c r="B6" s="196" t="s">
        <v>83</v>
      </c>
      <c r="C6" s="173" t="s">
        <v>4</v>
      </c>
      <c r="D6" s="173" t="s">
        <v>4</v>
      </c>
      <c r="E6" s="173" t="s">
        <v>4</v>
      </c>
      <c r="F6" s="198" t="s">
        <v>5</v>
      </c>
    </row>
    <row r="7" spans="2:7" x14ac:dyDescent="0.25">
      <c r="B7" s="190" t="s">
        <v>92</v>
      </c>
      <c r="C7" s="199">
        <v>1.9097222222222222E-3</v>
      </c>
      <c r="D7" s="199">
        <v>7.9259259259259265E-2</v>
      </c>
      <c r="E7" s="199">
        <f>C7+D7</f>
        <v>8.1168981481481481E-2</v>
      </c>
      <c r="F7" s="96">
        <f>E7/E10</f>
        <v>1</v>
      </c>
    </row>
    <row r="8" spans="2:7" x14ac:dyDescent="0.25">
      <c r="B8" s="190" t="s">
        <v>93</v>
      </c>
      <c r="C8" s="199"/>
      <c r="D8" s="199"/>
      <c r="E8" s="199"/>
      <c r="F8" s="96"/>
    </row>
    <row r="9" spans="2:7" x14ac:dyDescent="0.25">
      <c r="B9" s="190"/>
      <c r="C9" s="98"/>
      <c r="D9" s="98"/>
      <c r="E9" s="98"/>
      <c r="F9" s="96"/>
    </row>
    <row r="10" spans="2:7" x14ac:dyDescent="0.25">
      <c r="B10" s="191" t="s">
        <v>6</v>
      </c>
      <c r="C10" s="192">
        <f t="shared" ref="C10:E10" si="0">SUM(C7:C8)</f>
        <v>1.9097222222222222E-3</v>
      </c>
      <c r="D10" s="192">
        <f t="shared" si="0"/>
        <v>7.9259259259259265E-2</v>
      </c>
      <c r="E10" s="192">
        <f t="shared" si="0"/>
        <v>8.1168981481481481E-2</v>
      </c>
      <c r="F10" s="194">
        <f>SUM(F7:F8)</f>
        <v>1</v>
      </c>
    </row>
    <row r="11" spans="2:7" ht="66" customHeight="1" thickBot="1" x14ac:dyDescent="0.3">
      <c r="B11" s="265" t="s">
        <v>94</v>
      </c>
      <c r="C11" s="266"/>
      <c r="D11" s="266"/>
      <c r="E11" s="266"/>
      <c r="F11" s="267"/>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&amp;R81</oddHeader>
  </headerFooter>
  <colBreaks count="1" manualBreakCount="1">
    <brk id="6" max="1048575" man="1"/>
  </colBreaks>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I14" sqref="I14"/>
    </sheetView>
  </sheetViews>
  <sheetFormatPr defaultColWidth="8.85546875" defaultRowHeight="15" x14ac:dyDescent="0.25"/>
  <cols>
    <col min="1" max="1" width="6.140625" style="2" customWidth="1"/>
    <col min="2" max="2" width="42.42578125" style="2" customWidth="1"/>
    <col min="3" max="4" width="22.7109375" style="89" customWidth="1"/>
    <col min="5" max="6" width="22.7109375" style="2" customWidth="1"/>
    <col min="7" max="16384" width="8.85546875" style="2"/>
  </cols>
  <sheetData>
    <row r="2" spans="2:7" ht="15.75" thickBot="1" x14ac:dyDescent="0.3"/>
    <row r="3" spans="2:7" ht="34.5" customHeight="1" x14ac:dyDescent="0.25">
      <c r="B3" s="257" t="s">
        <v>155</v>
      </c>
      <c r="C3" s="258"/>
      <c r="D3" s="258"/>
      <c r="E3" s="258"/>
      <c r="F3" s="259"/>
      <c r="G3" s="104"/>
    </row>
    <row r="4" spans="2:7" x14ac:dyDescent="0.25">
      <c r="B4" s="268" t="s">
        <v>198</v>
      </c>
      <c r="C4" s="226"/>
      <c r="D4" s="226"/>
      <c r="E4" s="226"/>
      <c r="F4" s="227"/>
    </row>
    <row r="5" spans="2:7" x14ac:dyDescent="0.25">
      <c r="B5" s="195"/>
      <c r="C5" s="171" t="s">
        <v>103</v>
      </c>
      <c r="D5" s="206" t="s">
        <v>104</v>
      </c>
      <c r="E5" s="228" t="s">
        <v>3</v>
      </c>
      <c r="F5" s="227"/>
    </row>
    <row r="6" spans="2:7" x14ac:dyDescent="0.25">
      <c r="B6" s="196" t="s">
        <v>83</v>
      </c>
      <c r="C6" s="173" t="s">
        <v>4</v>
      </c>
      <c r="D6" s="173" t="s">
        <v>4</v>
      </c>
      <c r="E6" s="173" t="s">
        <v>4</v>
      </c>
      <c r="F6" s="198" t="s">
        <v>5</v>
      </c>
    </row>
    <row r="7" spans="2:7" x14ac:dyDescent="0.25">
      <c r="B7" s="190" t="s">
        <v>92</v>
      </c>
      <c r="C7" s="199"/>
      <c r="D7" s="199"/>
      <c r="E7" s="199"/>
      <c r="F7" s="96"/>
    </row>
    <row r="8" spans="2:7" x14ac:dyDescent="0.25">
      <c r="B8" s="190" t="s">
        <v>93</v>
      </c>
      <c r="C8" s="199"/>
      <c r="D8" s="199"/>
      <c r="E8" s="199"/>
      <c r="F8" s="96"/>
    </row>
    <row r="9" spans="2:7" x14ac:dyDescent="0.25">
      <c r="B9" s="190"/>
      <c r="C9" s="97"/>
      <c r="D9" s="98"/>
      <c r="E9" s="98"/>
      <c r="F9" s="96"/>
    </row>
    <row r="10" spans="2:7" x14ac:dyDescent="0.25">
      <c r="B10" s="191" t="s">
        <v>6</v>
      </c>
      <c r="C10" s="192"/>
      <c r="D10" s="192"/>
      <c r="E10" s="192"/>
      <c r="F10" s="194"/>
    </row>
    <row r="11" spans="2:7" ht="66" customHeight="1" thickBot="1" x14ac:dyDescent="0.3">
      <c r="B11" s="265" t="s">
        <v>94</v>
      </c>
      <c r="C11" s="266"/>
      <c r="D11" s="266"/>
      <c r="E11" s="266"/>
      <c r="F11" s="267"/>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&amp;R82</oddHeader>
  </headerFooter>
  <colBreaks count="1" manualBreakCount="1">
    <brk id="6"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zoomScaleNormal="100" zoomScaleSheetLayoutView="100" workbookViewId="0">
      <selection activeCell="I14" sqref="I14"/>
    </sheetView>
  </sheetViews>
  <sheetFormatPr defaultColWidth="8.85546875" defaultRowHeight="15" x14ac:dyDescent="0.25"/>
  <cols>
    <col min="1" max="1" width="6.140625" style="2" customWidth="1"/>
    <col min="2" max="2" width="42.42578125" style="2" customWidth="1"/>
    <col min="3" max="6" width="10.85546875" style="89" customWidth="1"/>
    <col min="7" max="7" width="10.85546875" style="2" customWidth="1"/>
    <col min="8" max="8" width="10.85546875" style="89" customWidth="1"/>
    <col min="9" max="11" width="10.85546875" style="2" customWidth="1"/>
    <col min="12" max="16384" width="8.85546875" style="2"/>
  </cols>
  <sheetData>
    <row r="2" spans="2:11" ht="15.75" thickBot="1" x14ac:dyDescent="0.3"/>
    <row r="3" spans="2:11" x14ac:dyDescent="0.25">
      <c r="B3" s="222" t="s">
        <v>183</v>
      </c>
      <c r="C3" s="223"/>
      <c r="D3" s="223"/>
      <c r="E3" s="223"/>
      <c r="F3" s="223"/>
      <c r="G3" s="223"/>
      <c r="H3" s="224"/>
      <c r="I3" s="223"/>
      <c r="J3" s="223"/>
      <c r="K3" s="224"/>
    </row>
    <row r="4" spans="2:11" x14ac:dyDescent="0.25">
      <c r="B4" s="233" t="s">
        <v>198</v>
      </c>
      <c r="C4" s="226"/>
      <c r="D4" s="226"/>
      <c r="E4" s="226"/>
      <c r="F4" s="226"/>
      <c r="G4" s="226"/>
      <c r="H4" s="226"/>
      <c r="I4" s="226"/>
      <c r="J4" s="226"/>
      <c r="K4" s="227"/>
    </row>
    <row r="5" spans="2:11" x14ac:dyDescent="0.25">
      <c r="B5" s="116"/>
      <c r="C5" s="228" t="s">
        <v>62</v>
      </c>
      <c r="D5" s="226"/>
      <c r="E5" s="229"/>
      <c r="F5" s="228" t="s">
        <v>63</v>
      </c>
      <c r="G5" s="226"/>
      <c r="H5" s="229"/>
      <c r="I5" s="226" t="s">
        <v>64</v>
      </c>
      <c r="J5" s="226"/>
      <c r="K5" s="227"/>
    </row>
    <row r="6" spans="2:11" x14ac:dyDescent="0.25">
      <c r="B6" s="1" t="s">
        <v>11</v>
      </c>
      <c r="C6" s="93" t="s">
        <v>4</v>
      </c>
      <c r="D6" s="9" t="s">
        <v>5</v>
      </c>
      <c r="E6" s="101" t="s">
        <v>5</v>
      </c>
      <c r="F6" s="93" t="s">
        <v>4</v>
      </c>
      <c r="G6" s="9" t="s">
        <v>5</v>
      </c>
      <c r="H6" s="101" t="s">
        <v>5</v>
      </c>
      <c r="I6" s="90" t="s">
        <v>4</v>
      </c>
      <c r="J6" s="9" t="s">
        <v>5</v>
      </c>
      <c r="K6" s="91" t="s">
        <v>5</v>
      </c>
    </row>
    <row r="7" spans="2:11" x14ac:dyDescent="0.25">
      <c r="B7" s="137" t="s">
        <v>12</v>
      </c>
      <c r="C7" s="117">
        <v>8.3680555555555539E-3</v>
      </c>
      <c r="D7" s="55">
        <v>8.9259259259259219E-2</v>
      </c>
      <c r="E7" s="56">
        <v>4.4853899125255899E-2</v>
      </c>
      <c r="F7" s="117">
        <v>4.2129629629629626E-3</v>
      </c>
      <c r="G7" s="55">
        <v>0.16575591985428048</v>
      </c>
      <c r="H7" s="56">
        <v>8.4690553745928321E-2</v>
      </c>
      <c r="I7" s="117">
        <v>1.2581018518518516E-2</v>
      </c>
      <c r="J7" s="55">
        <v>0.10557498057498052</v>
      </c>
      <c r="K7" s="96">
        <v>5.3239947102904424E-2</v>
      </c>
    </row>
    <row r="8" spans="2:11" x14ac:dyDescent="0.25">
      <c r="B8" s="95" t="s">
        <v>80</v>
      </c>
      <c r="C8" s="117">
        <v>2.6620370370370372E-4</v>
      </c>
      <c r="D8" s="55">
        <v>2.8395061728395056E-3</v>
      </c>
      <c r="E8" s="56">
        <v>1.4268875240399529E-3</v>
      </c>
      <c r="F8" s="117">
        <v>4.0509259259259253E-4</v>
      </c>
      <c r="G8" s="55">
        <v>1.5938069216757736E-2</v>
      </c>
      <c r="H8" s="56">
        <v>8.1433224755700293E-3</v>
      </c>
      <c r="I8" s="117">
        <v>6.7129629629629625E-4</v>
      </c>
      <c r="J8" s="55">
        <v>5.6332556332556313E-3</v>
      </c>
      <c r="K8" s="96">
        <v>2.840769946613116E-3</v>
      </c>
    </row>
    <row r="9" spans="2:11" x14ac:dyDescent="0.25">
      <c r="B9" s="137" t="s">
        <v>13</v>
      </c>
      <c r="C9" s="117">
        <v>4.2708333333333339E-3</v>
      </c>
      <c r="D9" s="55">
        <v>4.5555555555555551E-2</v>
      </c>
      <c r="E9" s="56">
        <v>2.2892238972640984E-2</v>
      </c>
      <c r="F9" s="117">
        <v>2.662037037037037E-3</v>
      </c>
      <c r="G9" s="55">
        <v>0.104735883424408</v>
      </c>
      <c r="H9" s="56">
        <v>5.3513261982317345E-2</v>
      </c>
      <c r="I9" s="117">
        <v>6.9328703703703705E-3</v>
      </c>
      <c r="J9" s="55">
        <v>5.8177933177933162E-2</v>
      </c>
      <c r="K9" s="96">
        <v>2.9338296517607873E-2</v>
      </c>
    </row>
    <row r="10" spans="2:11" x14ac:dyDescent="0.25">
      <c r="B10" s="137" t="s">
        <v>14</v>
      </c>
      <c r="C10" s="117">
        <v>5.3240740740740744E-4</v>
      </c>
      <c r="D10" s="55">
        <v>5.6790123456790112E-3</v>
      </c>
      <c r="E10" s="56">
        <v>2.8537750480799057E-3</v>
      </c>
      <c r="F10" s="117">
        <v>6.018518518518519E-4</v>
      </c>
      <c r="G10" s="55">
        <v>2.367941712204007E-2</v>
      </c>
      <c r="H10" s="56">
        <v>1.2098650535132619E-2</v>
      </c>
      <c r="I10" s="117">
        <v>1.1342592592592593E-3</v>
      </c>
      <c r="J10" s="55">
        <v>9.5182595182595163E-3</v>
      </c>
      <c r="K10" s="96">
        <v>4.7999216339325067E-3</v>
      </c>
    </row>
    <row r="11" spans="2:11" x14ac:dyDescent="0.25">
      <c r="B11" s="137" t="s">
        <v>15</v>
      </c>
      <c r="C11" s="117">
        <v>3.5879629629629629E-3</v>
      </c>
      <c r="D11" s="55">
        <v>3.8271604938271593E-2</v>
      </c>
      <c r="E11" s="56">
        <v>1.9231962280538493E-2</v>
      </c>
      <c r="F11" s="117">
        <v>9.2592592592592596E-4</v>
      </c>
      <c r="G11" s="55">
        <v>3.6429872495446262E-2</v>
      </c>
      <c r="H11" s="56">
        <v>1.8613308515588643E-2</v>
      </c>
      <c r="I11" s="117">
        <v>4.5138888888888885E-3</v>
      </c>
      <c r="J11" s="55">
        <v>3.7878787878787866E-2</v>
      </c>
      <c r="K11" s="96">
        <v>1.9101728951364055E-2</v>
      </c>
    </row>
    <row r="12" spans="2:11" x14ac:dyDescent="0.25">
      <c r="B12" s="95" t="s">
        <v>111</v>
      </c>
      <c r="C12" s="117">
        <v>6.978009259259263E-2</v>
      </c>
      <c r="D12" s="55">
        <v>0.7443209876543212</v>
      </c>
      <c r="E12" s="56">
        <v>0.37403064706247302</v>
      </c>
      <c r="F12" s="117">
        <v>1.059027777777778E-2</v>
      </c>
      <c r="G12" s="55">
        <v>0.41666666666666669</v>
      </c>
      <c r="H12" s="56">
        <v>0.21288971614704516</v>
      </c>
      <c r="I12" s="117">
        <v>8.0370370370370411E-2</v>
      </c>
      <c r="J12" s="55">
        <v>0.67443667443667465</v>
      </c>
      <c r="K12" s="96">
        <v>0.34010873291864635</v>
      </c>
    </row>
    <row r="13" spans="2:11" x14ac:dyDescent="0.25">
      <c r="B13" s="137" t="s">
        <v>16</v>
      </c>
      <c r="C13" s="117"/>
      <c r="D13" s="55"/>
      <c r="E13" s="56"/>
      <c r="F13" s="117"/>
      <c r="G13" s="55"/>
      <c r="H13" s="56"/>
      <c r="I13" s="117"/>
      <c r="J13" s="55"/>
      <c r="K13" s="96"/>
    </row>
    <row r="14" spans="2:11" x14ac:dyDescent="0.25">
      <c r="B14" s="95" t="s">
        <v>105</v>
      </c>
      <c r="C14" s="117"/>
      <c r="D14" s="55"/>
      <c r="E14" s="56"/>
      <c r="F14" s="117"/>
      <c r="G14" s="55"/>
      <c r="H14" s="56"/>
      <c r="I14" s="117"/>
      <c r="J14" s="55"/>
      <c r="K14" s="96"/>
    </row>
    <row r="15" spans="2:11" x14ac:dyDescent="0.25">
      <c r="B15" s="137" t="s">
        <v>17</v>
      </c>
      <c r="C15" s="117"/>
      <c r="D15" s="55"/>
      <c r="E15" s="56"/>
      <c r="F15" s="117"/>
      <c r="G15" s="55"/>
      <c r="H15" s="56"/>
      <c r="I15" s="117"/>
      <c r="J15" s="55"/>
      <c r="K15" s="96"/>
    </row>
    <row r="16" spans="2:11" x14ac:dyDescent="0.25">
      <c r="B16" s="137" t="s">
        <v>18</v>
      </c>
      <c r="C16" s="117">
        <v>6.0185185185185179E-4</v>
      </c>
      <c r="D16" s="55">
        <v>6.4197530864197501E-3</v>
      </c>
      <c r="E16" s="56">
        <v>3.2260065760903274E-3</v>
      </c>
      <c r="F16" s="117">
        <v>3.0092592592592595E-4</v>
      </c>
      <c r="G16" s="55">
        <v>1.1839708561020035E-2</v>
      </c>
      <c r="H16" s="56">
        <v>6.0493252675663097E-3</v>
      </c>
      <c r="I16" s="117">
        <v>9.0277777777777774E-4</v>
      </c>
      <c r="J16" s="55">
        <v>7.5757575757575734E-3</v>
      </c>
      <c r="K16" s="96">
        <v>3.8203457902728113E-3</v>
      </c>
    </row>
    <row r="17" spans="2:14" x14ac:dyDescent="0.25">
      <c r="B17" s="137" t="s">
        <v>19</v>
      </c>
      <c r="C17" s="117">
        <v>2.199074074074074E-4</v>
      </c>
      <c r="D17" s="55">
        <v>2.3456790123456781E-3</v>
      </c>
      <c r="E17" s="56">
        <v>1.1787331720330043E-3</v>
      </c>
      <c r="F17" s="117"/>
      <c r="G17" s="55"/>
      <c r="H17" s="56"/>
      <c r="I17" s="117">
        <v>2.199074074074074E-4</v>
      </c>
      <c r="J17" s="55">
        <v>1.8453768453768448E-3</v>
      </c>
      <c r="K17" s="96">
        <v>9.3059705147671039E-4</v>
      </c>
    </row>
    <row r="18" spans="2:14" x14ac:dyDescent="0.25">
      <c r="B18" s="137" t="s">
        <v>20</v>
      </c>
      <c r="C18" s="117"/>
      <c r="D18" s="55"/>
      <c r="E18" s="56"/>
      <c r="F18" s="117"/>
      <c r="G18" s="55"/>
      <c r="H18" s="56"/>
      <c r="I18" s="117"/>
      <c r="J18" s="55"/>
      <c r="K18" s="96"/>
    </row>
    <row r="19" spans="2:14" x14ac:dyDescent="0.25">
      <c r="B19" s="137" t="s">
        <v>21</v>
      </c>
      <c r="C19" s="117"/>
      <c r="D19" s="55"/>
      <c r="E19" s="56"/>
      <c r="F19" s="117"/>
      <c r="G19" s="55"/>
      <c r="H19" s="56"/>
      <c r="I19" s="117"/>
      <c r="J19" s="55"/>
      <c r="K19" s="96"/>
    </row>
    <row r="20" spans="2:14" x14ac:dyDescent="0.25">
      <c r="B20" s="95" t="s">
        <v>81</v>
      </c>
      <c r="C20" s="117">
        <v>1.0416666666666666E-4</v>
      </c>
      <c r="D20" s="55">
        <v>1.1111111111111107E-3</v>
      </c>
      <c r="E20" s="56">
        <v>5.5834729201563362E-4</v>
      </c>
      <c r="F20" s="117">
        <v>3.3564814814814818E-4</v>
      </c>
      <c r="G20" s="55">
        <v>1.320582877959927E-2</v>
      </c>
      <c r="H20" s="56">
        <v>6.7473243369008838E-3</v>
      </c>
      <c r="I20" s="117">
        <v>4.3981481481481486E-4</v>
      </c>
      <c r="J20" s="55">
        <v>3.6907536907536901E-3</v>
      </c>
      <c r="K20" s="96">
        <v>1.861194102953421E-3</v>
      </c>
    </row>
    <row r="21" spans="2:14" x14ac:dyDescent="0.25">
      <c r="B21" s="95" t="s">
        <v>82</v>
      </c>
      <c r="C21" s="117"/>
      <c r="D21" s="55"/>
      <c r="E21" s="56"/>
      <c r="F21" s="117"/>
      <c r="G21" s="55"/>
      <c r="H21" s="56"/>
      <c r="I21" s="117"/>
      <c r="J21" s="55"/>
      <c r="K21" s="96"/>
    </row>
    <row r="22" spans="2:14" x14ac:dyDescent="0.25">
      <c r="B22" s="137" t="s">
        <v>22</v>
      </c>
      <c r="C22" s="117"/>
      <c r="D22" s="55"/>
      <c r="E22" s="56"/>
      <c r="F22" s="117"/>
      <c r="G22" s="55"/>
      <c r="H22" s="56"/>
      <c r="I22" s="117"/>
      <c r="J22" s="55"/>
      <c r="K22" s="96"/>
    </row>
    <row r="23" spans="2:14" x14ac:dyDescent="0.25">
      <c r="B23" s="95" t="s">
        <v>23</v>
      </c>
      <c r="C23" s="117">
        <v>6.9444444444444444E-5</v>
      </c>
      <c r="D23" s="55">
        <v>7.4074074074074049E-4</v>
      </c>
      <c r="E23" s="56">
        <v>3.7223152801042243E-4</v>
      </c>
      <c r="F23" s="117"/>
      <c r="G23" s="55"/>
      <c r="H23" s="56"/>
      <c r="I23" s="117">
        <v>6.9444444444444444E-5</v>
      </c>
      <c r="J23" s="55">
        <v>5.8275058275058264E-4</v>
      </c>
      <c r="K23" s="96">
        <v>2.9387275309790856E-4</v>
      </c>
    </row>
    <row r="24" spans="2:14" x14ac:dyDescent="0.25">
      <c r="B24" s="95" t="s">
        <v>24</v>
      </c>
      <c r="C24" s="117">
        <v>5.9490740740740719E-3</v>
      </c>
      <c r="D24" s="55">
        <v>6.3456790123456744E-2</v>
      </c>
      <c r="E24" s="56">
        <v>3.1887834232892848E-2</v>
      </c>
      <c r="F24" s="117">
        <v>5.3819444444444444E-3</v>
      </c>
      <c r="G24" s="55">
        <v>0.21174863387978138</v>
      </c>
      <c r="H24" s="56">
        <v>0.10818985574685899</v>
      </c>
      <c r="I24" s="117">
        <v>1.1331018518518516E-2</v>
      </c>
      <c r="J24" s="55">
        <v>9.5085470085470039E-2</v>
      </c>
      <c r="K24" s="96">
        <v>4.7950237547142074E-2</v>
      </c>
    </row>
    <row r="25" spans="2:14" x14ac:dyDescent="0.25">
      <c r="B25" s="99" t="s">
        <v>3</v>
      </c>
      <c r="C25" s="59">
        <v>9.3750000000000028E-2</v>
      </c>
      <c r="D25" s="60">
        <v>1</v>
      </c>
      <c r="E25" s="61">
        <v>0.50251256281407053</v>
      </c>
      <c r="F25" s="59">
        <v>2.5416666666666671E-2</v>
      </c>
      <c r="G25" s="60">
        <v>1</v>
      </c>
      <c r="H25" s="61">
        <v>0.51093531875290832</v>
      </c>
      <c r="I25" s="59">
        <v>0.1191666666666667</v>
      </c>
      <c r="J25" s="60">
        <v>1.0000000000000002</v>
      </c>
      <c r="K25" s="129">
        <v>0.50428564431601119</v>
      </c>
    </row>
    <row r="26" spans="2:14" x14ac:dyDescent="0.25">
      <c r="B26" s="130"/>
      <c r="C26" s="16"/>
      <c r="D26" s="16"/>
      <c r="E26" s="16"/>
      <c r="F26" s="16"/>
      <c r="G26" s="16"/>
      <c r="H26" s="16"/>
      <c r="I26" s="16"/>
      <c r="J26" s="16"/>
      <c r="K26" s="135"/>
      <c r="L26" s="16"/>
      <c r="M26" s="16"/>
      <c r="N26" s="16"/>
    </row>
    <row r="27" spans="2:14" x14ac:dyDescent="0.25">
      <c r="B27" s="1" t="s">
        <v>25</v>
      </c>
      <c r="C27" s="9" t="s">
        <v>4</v>
      </c>
      <c r="D27" s="9" t="s">
        <v>5</v>
      </c>
      <c r="E27" s="9" t="s">
        <v>5</v>
      </c>
      <c r="F27" s="9" t="s">
        <v>4</v>
      </c>
      <c r="G27" s="9" t="s">
        <v>5</v>
      </c>
      <c r="H27" s="9" t="s">
        <v>5</v>
      </c>
      <c r="I27" s="9" t="s">
        <v>4</v>
      </c>
      <c r="J27" s="9" t="s">
        <v>5</v>
      </c>
      <c r="K27" s="131" t="s">
        <v>5</v>
      </c>
    </row>
    <row r="28" spans="2:14" x14ac:dyDescent="0.25">
      <c r="B28" s="137" t="s">
        <v>26</v>
      </c>
      <c r="C28" s="117">
        <v>5.2199074074074083E-3</v>
      </c>
      <c r="D28" s="55"/>
      <c r="E28" s="56">
        <v>2.7979403188783426E-2</v>
      </c>
      <c r="F28" s="117">
        <v>1.8865740740740742E-3</v>
      </c>
      <c r="G28" s="55"/>
      <c r="H28" s="56">
        <v>3.7924616100511864E-2</v>
      </c>
      <c r="I28" s="117">
        <v>7.1064814814814827E-3</v>
      </c>
      <c r="J28" s="55"/>
      <c r="K28" s="96">
        <v>3.0072978400352647E-2</v>
      </c>
    </row>
    <row r="29" spans="2:14" x14ac:dyDescent="0.25">
      <c r="B29" s="137" t="s">
        <v>27</v>
      </c>
      <c r="C29" s="117">
        <v>1.0416666666666667E-3</v>
      </c>
      <c r="D29" s="55"/>
      <c r="E29" s="56">
        <v>5.5834729201563365E-3</v>
      </c>
      <c r="F29" s="117">
        <v>5.3240740740740744E-4</v>
      </c>
      <c r="G29" s="55"/>
      <c r="H29" s="56">
        <v>1.070265239646347E-2</v>
      </c>
      <c r="I29" s="117">
        <v>1.5740740740740741E-3</v>
      </c>
      <c r="J29" s="55"/>
      <c r="K29" s="96">
        <v>6.6611157368859277E-3</v>
      </c>
    </row>
    <row r="30" spans="2:14" x14ac:dyDescent="0.25">
      <c r="B30" s="137" t="s">
        <v>28</v>
      </c>
      <c r="C30" s="117">
        <v>4.6296296296296294E-5</v>
      </c>
      <c r="D30" s="55"/>
      <c r="E30" s="56">
        <v>2.4815435200694827E-4</v>
      </c>
      <c r="F30" s="117"/>
      <c r="G30" s="55"/>
      <c r="H30" s="56"/>
      <c r="I30" s="117">
        <v>4.6296296296296294E-5</v>
      </c>
      <c r="J30" s="55"/>
      <c r="K30" s="96">
        <v>1.9591516873193902E-4</v>
      </c>
    </row>
    <row r="31" spans="2:14" x14ac:dyDescent="0.25">
      <c r="B31" s="137" t="s">
        <v>29</v>
      </c>
      <c r="C31" s="117">
        <v>4.4837962962962968E-2</v>
      </c>
      <c r="D31" s="55"/>
      <c r="E31" s="56">
        <v>0.24033748991872944</v>
      </c>
      <c r="F31" s="117">
        <v>1.4062500000000004E-2</v>
      </c>
      <c r="G31" s="55"/>
      <c r="H31" s="56">
        <v>0.28268962308050261</v>
      </c>
      <c r="I31" s="117">
        <v>5.8900462962962974E-2</v>
      </c>
      <c r="J31" s="55"/>
      <c r="K31" s="96">
        <v>0.24925307341920949</v>
      </c>
    </row>
    <row r="32" spans="2:14" x14ac:dyDescent="0.25">
      <c r="B32" s="137" t="s">
        <v>30</v>
      </c>
      <c r="C32" s="117">
        <v>2.6863425925925916E-2</v>
      </c>
      <c r="D32" s="55"/>
      <c r="E32" s="56">
        <v>0.1439915627520317</v>
      </c>
      <c r="F32" s="117">
        <v>7.8472222222222224E-3</v>
      </c>
      <c r="G32" s="55"/>
      <c r="H32" s="56">
        <v>0.15774778966961375</v>
      </c>
      <c r="I32" s="117">
        <v>3.4710648148148136E-2</v>
      </c>
      <c r="J32" s="55"/>
      <c r="K32" s="96">
        <v>0.14688739775677126</v>
      </c>
    </row>
    <row r="33" spans="2:14" x14ac:dyDescent="0.25">
      <c r="B33" s="137" t="s">
        <v>31</v>
      </c>
      <c r="C33" s="117">
        <v>1.480324074074074E-2</v>
      </c>
      <c r="D33" s="55"/>
      <c r="E33" s="56">
        <v>7.9347354054221719E-2</v>
      </c>
      <c r="F33" s="117"/>
      <c r="G33" s="55"/>
      <c r="H33" s="56"/>
      <c r="I33" s="117">
        <v>1.480324074074074E-2</v>
      </c>
      <c r="J33" s="55"/>
      <c r="K33" s="96">
        <v>6.2643875202037499E-2</v>
      </c>
    </row>
    <row r="34" spans="2:14" x14ac:dyDescent="0.25">
      <c r="B34" s="138" t="s">
        <v>3</v>
      </c>
      <c r="C34" s="17">
        <v>9.2812499999999992E-2</v>
      </c>
      <c r="D34" s="60"/>
      <c r="E34" s="60">
        <v>0.49748743718592953</v>
      </c>
      <c r="F34" s="17">
        <v>2.4328703703703707E-2</v>
      </c>
      <c r="G34" s="60"/>
      <c r="H34" s="60">
        <v>0.48906468124709168</v>
      </c>
      <c r="I34" s="17">
        <v>0.11714120370370371</v>
      </c>
      <c r="J34" s="60"/>
      <c r="K34" s="100">
        <v>0.49571435568398881</v>
      </c>
    </row>
    <row r="35" spans="2:14" x14ac:dyDescent="0.25">
      <c r="B35" s="132"/>
      <c r="C35" s="133"/>
      <c r="D35" s="133"/>
      <c r="E35" s="133"/>
      <c r="F35" s="133"/>
      <c r="G35" s="133"/>
      <c r="H35" s="133"/>
      <c r="I35" s="133"/>
      <c r="J35" s="133"/>
      <c r="K35" s="136"/>
      <c r="L35" s="133"/>
      <c r="M35" s="133"/>
      <c r="N35" s="133"/>
    </row>
    <row r="36" spans="2:14" x14ac:dyDescent="0.25">
      <c r="B36" s="99" t="s">
        <v>6</v>
      </c>
      <c r="C36" s="17">
        <v>0.18656250000000002</v>
      </c>
      <c r="D36" s="134"/>
      <c r="E36" s="60">
        <v>1</v>
      </c>
      <c r="F36" s="17">
        <v>4.9745370370370377E-2</v>
      </c>
      <c r="G36" s="134"/>
      <c r="H36" s="60">
        <v>1</v>
      </c>
      <c r="I36" s="17">
        <v>0.2363078703703704</v>
      </c>
      <c r="J36" s="134"/>
      <c r="K36" s="100">
        <v>1</v>
      </c>
    </row>
    <row r="37" spans="2:14" ht="66" customHeight="1" thickBot="1" x14ac:dyDescent="0.3">
      <c r="B37" s="219" t="s">
        <v>65</v>
      </c>
      <c r="C37" s="220"/>
      <c r="D37" s="220"/>
      <c r="E37" s="220"/>
      <c r="F37" s="220"/>
      <c r="G37" s="220"/>
      <c r="H37" s="221"/>
      <c r="I37" s="220"/>
      <c r="J37" s="220"/>
      <c r="K37" s="221"/>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2" orientation="landscape" r:id="rId1"/>
  <headerFooter>
    <oddHeader>&amp;R10</oddHeader>
  </headerFooter>
  <colBreaks count="1" manualBreakCount="1">
    <brk id="11" max="1048575" man="1"/>
  </colBreaks>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I14" sqref="I14"/>
    </sheetView>
  </sheetViews>
  <sheetFormatPr defaultColWidth="8.85546875" defaultRowHeight="15" x14ac:dyDescent="0.25"/>
  <cols>
    <col min="1" max="1" width="6.140625" style="2" customWidth="1"/>
    <col min="2" max="2" width="42.42578125" style="2" customWidth="1"/>
    <col min="3" max="4" width="22.7109375" style="89" customWidth="1"/>
    <col min="5" max="6" width="22.7109375" style="2" customWidth="1"/>
    <col min="7" max="16384" width="8.85546875" style="2"/>
  </cols>
  <sheetData>
    <row r="2" spans="2:7" ht="15.75" thickBot="1" x14ac:dyDescent="0.3"/>
    <row r="3" spans="2:7" x14ac:dyDescent="0.25">
      <c r="B3" s="257" t="s">
        <v>114</v>
      </c>
      <c r="C3" s="258"/>
      <c r="D3" s="258"/>
      <c r="E3" s="258"/>
      <c r="F3" s="259"/>
      <c r="G3" s="104"/>
    </row>
    <row r="4" spans="2:7" x14ac:dyDescent="0.25">
      <c r="B4" s="268" t="s">
        <v>198</v>
      </c>
      <c r="C4" s="226"/>
      <c r="D4" s="226"/>
      <c r="E4" s="226"/>
      <c r="F4" s="227"/>
    </row>
    <row r="5" spans="2:7" x14ac:dyDescent="0.25">
      <c r="B5" s="195"/>
      <c r="C5" s="171" t="s">
        <v>103</v>
      </c>
      <c r="D5" s="206" t="s">
        <v>104</v>
      </c>
      <c r="E5" s="228" t="s">
        <v>3</v>
      </c>
      <c r="F5" s="227"/>
    </row>
    <row r="6" spans="2:7" x14ac:dyDescent="0.25">
      <c r="B6" s="196" t="s">
        <v>83</v>
      </c>
      <c r="C6" s="173" t="s">
        <v>4</v>
      </c>
      <c r="D6" s="173" t="s">
        <v>4</v>
      </c>
      <c r="E6" s="173" t="s">
        <v>4</v>
      </c>
      <c r="F6" s="198" t="s">
        <v>5</v>
      </c>
    </row>
    <row r="7" spans="2:7" x14ac:dyDescent="0.25">
      <c r="B7" s="190" t="s">
        <v>92</v>
      </c>
      <c r="C7" s="199"/>
      <c r="D7" s="199"/>
      <c r="E7" s="199"/>
      <c r="F7" s="96"/>
    </row>
    <row r="8" spans="2:7" x14ac:dyDescent="0.25">
      <c r="B8" s="190" t="s">
        <v>93</v>
      </c>
      <c r="C8" s="199"/>
      <c r="D8" s="199"/>
      <c r="E8" s="199"/>
      <c r="F8" s="96"/>
    </row>
    <row r="9" spans="2:7" x14ac:dyDescent="0.25">
      <c r="B9" s="190"/>
      <c r="C9" s="98"/>
      <c r="D9" s="98"/>
      <c r="E9" s="98"/>
      <c r="F9" s="96"/>
    </row>
    <row r="10" spans="2:7" x14ac:dyDescent="0.25">
      <c r="B10" s="191" t="s">
        <v>6</v>
      </c>
      <c r="C10" s="192"/>
      <c r="D10" s="192"/>
      <c r="E10" s="192"/>
      <c r="F10" s="194"/>
    </row>
    <row r="11" spans="2:7" ht="66" customHeight="1" thickBot="1" x14ac:dyDescent="0.3">
      <c r="B11" s="265" t="s">
        <v>94</v>
      </c>
      <c r="C11" s="266"/>
      <c r="D11" s="266"/>
      <c r="E11" s="266"/>
      <c r="F11" s="267"/>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&amp;R83</oddHeader>
  </headerFooter>
  <colBreaks count="1" manualBreakCount="1">
    <brk id="6" max="1048575" man="1"/>
  </colBreaks>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I14" sqref="I14"/>
    </sheetView>
  </sheetViews>
  <sheetFormatPr defaultColWidth="8.85546875" defaultRowHeight="15" x14ac:dyDescent="0.25"/>
  <cols>
    <col min="1" max="1" width="6.140625" style="2" customWidth="1"/>
    <col min="2" max="2" width="42.42578125" style="2" customWidth="1"/>
    <col min="3" max="4" width="22.7109375" style="89" customWidth="1"/>
    <col min="5" max="6" width="22.7109375" style="2" customWidth="1"/>
    <col min="7" max="16384" width="8.85546875" style="2"/>
  </cols>
  <sheetData>
    <row r="2" spans="2:7" ht="15.75" thickBot="1" x14ac:dyDescent="0.3"/>
    <row r="3" spans="2:7" ht="36" customHeight="1" x14ac:dyDescent="0.25">
      <c r="B3" s="257" t="s">
        <v>115</v>
      </c>
      <c r="C3" s="258"/>
      <c r="D3" s="258"/>
      <c r="E3" s="258"/>
      <c r="F3" s="259"/>
      <c r="G3" s="104"/>
    </row>
    <row r="4" spans="2:7" x14ac:dyDescent="0.25">
      <c r="B4" s="268" t="s">
        <v>198</v>
      </c>
      <c r="C4" s="226"/>
      <c r="D4" s="226"/>
      <c r="E4" s="226"/>
      <c r="F4" s="227"/>
    </row>
    <row r="5" spans="2:7" x14ac:dyDescent="0.25">
      <c r="B5" s="195"/>
      <c r="C5" s="171" t="s">
        <v>103</v>
      </c>
      <c r="D5" s="206" t="s">
        <v>104</v>
      </c>
      <c r="E5" s="228" t="s">
        <v>3</v>
      </c>
      <c r="F5" s="227"/>
    </row>
    <row r="6" spans="2:7" x14ac:dyDescent="0.25">
      <c r="B6" s="196" t="s">
        <v>83</v>
      </c>
      <c r="C6" s="173" t="s">
        <v>4</v>
      </c>
      <c r="D6" s="173" t="s">
        <v>4</v>
      </c>
      <c r="E6" s="173" t="s">
        <v>4</v>
      </c>
      <c r="F6" s="198" t="s">
        <v>5</v>
      </c>
    </row>
    <row r="7" spans="2:7" x14ac:dyDescent="0.25">
      <c r="B7" s="190" t="s">
        <v>92</v>
      </c>
      <c r="C7" s="199">
        <v>1.8113425925925925E-2</v>
      </c>
      <c r="D7" s="199">
        <v>5.5648148148148148E-2</v>
      </c>
      <c r="E7" s="199">
        <f>C7+D7</f>
        <v>7.3761574074074077E-2</v>
      </c>
      <c r="F7" s="96">
        <f>E7/E10</f>
        <v>0.83241901776384541</v>
      </c>
    </row>
    <row r="8" spans="2:7" x14ac:dyDescent="0.25">
      <c r="B8" s="190" t="s">
        <v>93</v>
      </c>
      <c r="C8" s="199"/>
      <c r="D8" s="199">
        <v>1.4849537037037036E-2</v>
      </c>
      <c r="E8" s="199">
        <f>C8+D8</f>
        <v>1.4849537037037036E-2</v>
      </c>
      <c r="F8" s="96">
        <f>E8/E10</f>
        <v>0.16758098223615464</v>
      </c>
    </row>
    <row r="9" spans="2:7" x14ac:dyDescent="0.25">
      <c r="B9" s="190"/>
      <c r="C9" s="97"/>
      <c r="D9" s="98"/>
      <c r="E9" s="98"/>
      <c r="F9" s="96"/>
    </row>
    <row r="10" spans="2:7" x14ac:dyDescent="0.25">
      <c r="B10" s="191" t="s">
        <v>6</v>
      </c>
      <c r="C10" s="192">
        <f t="shared" ref="C10:E10" si="0">SUM(C7:C8)</f>
        <v>1.8113425925925925E-2</v>
      </c>
      <c r="D10" s="192">
        <f t="shared" si="0"/>
        <v>7.0497685185185177E-2</v>
      </c>
      <c r="E10" s="192">
        <f t="shared" si="0"/>
        <v>8.8611111111111113E-2</v>
      </c>
      <c r="F10" s="194">
        <f>SUM(F7:F8)</f>
        <v>1</v>
      </c>
    </row>
    <row r="11" spans="2:7" ht="66" customHeight="1" thickBot="1" x14ac:dyDescent="0.3">
      <c r="B11" s="265"/>
      <c r="C11" s="266"/>
      <c r="D11" s="266"/>
      <c r="E11" s="266"/>
      <c r="F11" s="267"/>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&amp;R84</oddHeader>
  </headerFooter>
  <colBreaks count="1" manualBreakCount="1">
    <brk id="6" max="1048575" man="1"/>
  </colBreak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topLeftCell="B1" zoomScale="125" zoomScaleNormal="125" zoomScaleSheetLayoutView="100" zoomScalePageLayoutView="125" workbookViewId="0">
      <selection activeCell="I14" sqref="I14"/>
    </sheetView>
  </sheetViews>
  <sheetFormatPr defaultColWidth="8.85546875" defaultRowHeight="15" x14ac:dyDescent="0.25"/>
  <cols>
    <col min="1" max="1" width="6.140625" style="2" customWidth="1"/>
    <col min="2" max="2" width="42.42578125" style="2" customWidth="1"/>
    <col min="3" max="4" width="22.7109375" style="89" customWidth="1"/>
    <col min="5" max="6" width="22.7109375" style="2" customWidth="1"/>
    <col min="7" max="16384" width="8.85546875" style="2"/>
  </cols>
  <sheetData>
    <row r="2" spans="2:7" ht="15.75" thickBot="1" x14ac:dyDescent="0.3"/>
    <row r="3" spans="2:7" ht="31.5" customHeight="1" x14ac:dyDescent="0.25">
      <c r="B3" s="257" t="s">
        <v>116</v>
      </c>
      <c r="C3" s="258"/>
      <c r="D3" s="258"/>
      <c r="E3" s="258"/>
      <c r="F3" s="259"/>
      <c r="G3" s="104"/>
    </row>
    <row r="4" spans="2:7" x14ac:dyDescent="0.25">
      <c r="B4" s="268" t="s">
        <v>198</v>
      </c>
      <c r="C4" s="226"/>
      <c r="D4" s="226"/>
      <c r="E4" s="226"/>
      <c r="F4" s="227"/>
    </row>
    <row r="5" spans="2:7" x14ac:dyDescent="0.25">
      <c r="B5" s="195"/>
      <c r="C5" s="171" t="s">
        <v>103</v>
      </c>
      <c r="D5" s="206" t="s">
        <v>104</v>
      </c>
      <c r="E5" s="228" t="s">
        <v>3</v>
      </c>
      <c r="F5" s="227"/>
    </row>
    <row r="6" spans="2:7" x14ac:dyDescent="0.25">
      <c r="B6" s="196" t="s">
        <v>83</v>
      </c>
      <c r="C6" s="173" t="s">
        <v>4</v>
      </c>
      <c r="D6" s="173" t="s">
        <v>4</v>
      </c>
      <c r="E6" s="173" t="s">
        <v>4</v>
      </c>
      <c r="F6" s="198" t="s">
        <v>5</v>
      </c>
    </row>
    <row r="7" spans="2:7" x14ac:dyDescent="0.25">
      <c r="B7" s="190" t="s">
        <v>92</v>
      </c>
      <c r="C7" s="199">
        <v>8.9120370370370378E-3</v>
      </c>
      <c r="D7" s="199">
        <v>2.4409722222222222E-2</v>
      </c>
      <c r="E7" s="199">
        <f>C7+D7</f>
        <v>3.3321759259259259E-2</v>
      </c>
      <c r="F7" s="96">
        <f>E7/E10</f>
        <v>0.64813147230977042</v>
      </c>
    </row>
    <row r="8" spans="2:7" x14ac:dyDescent="0.25">
      <c r="B8" s="190" t="s">
        <v>93</v>
      </c>
      <c r="C8" s="199"/>
      <c r="D8" s="199">
        <v>1.8090277777777778E-2</v>
      </c>
      <c r="E8" s="199">
        <f>C8+D8</f>
        <v>1.8090277777777778E-2</v>
      </c>
      <c r="F8" s="96">
        <f>E8/E10</f>
        <v>0.35186852769022964</v>
      </c>
    </row>
    <row r="9" spans="2:7" x14ac:dyDescent="0.25">
      <c r="B9" s="190"/>
      <c r="C9" s="98"/>
      <c r="D9" s="98"/>
      <c r="E9" s="98"/>
      <c r="F9" s="96"/>
    </row>
    <row r="10" spans="2:7" x14ac:dyDescent="0.25">
      <c r="B10" s="191" t="s">
        <v>6</v>
      </c>
      <c r="C10" s="192">
        <f t="shared" ref="C10:E10" si="0">SUM(C7:C8)</f>
        <v>8.9120370370370378E-3</v>
      </c>
      <c r="D10" s="192">
        <f t="shared" si="0"/>
        <v>4.2499999999999996E-2</v>
      </c>
      <c r="E10" s="192">
        <f t="shared" si="0"/>
        <v>5.1412037037037034E-2</v>
      </c>
      <c r="F10" s="194">
        <f>SUM(F7:F8)</f>
        <v>1</v>
      </c>
    </row>
    <row r="11" spans="2:7" ht="66" customHeight="1" thickBot="1" x14ac:dyDescent="0.3">
      <c r="B11" s="265"/>
      <c r="C11" s="266"/>
      <c r="D11" s="266"/>
      <c r="E11" s="266"/>
      <c r="F11" s="267"/>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&amp;R85</oddHeader>
  </headerFooter>
  <colBreaks count="1" manualBreakCount="1">
    <brk id="6" max="1048575" man="1"/>
  </colBreak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I14" sqref="I14"/>
    </sheetView>
  </sheetViews>
  <sheetFormatPr defaultColWidth="8.85546875" defaultRowHeight="15" x14ac:dyDescent="0.25"/>
  <cols>
    <col min="1" max="1" width="6.140625" style="2" customWidth="1"/>
    <col min="2" max="2" width="42.42578125" style="2" customWidth="1"/>
    <col min="3" max="6" width="15.28515625" style="89" customWidth="1"/>
    <col min="7" max="8" width="15.28515625" style="2" customWidth="1"/>
    <col min="9" max="16384" width="8.85546875" style="2"/>
  </cols>
  <sheetData>
    <row r="2" spans="2:8" ht="15.75" thickBot="1" x14ac:dyDescent="0.3"/>
    <row r="3" spans="2:8" x14ac:dyDescent="0.25">
      <c r="B3" s="257" t="s">
        <v>156</v>
      </c>
      <c r="C3" s="258"/>
      <c r="D3" s="258"/>
      <c r="E3" s="258"/>
      <c r="F3" s="258"/>
      <c r="G3" s="258"/>
      <c r="H3" s="259"/>
    </row>
    <row r="4" spans="2:8" x14ac:dyDescent="0.25">
      <c r="B4" s="268" t="s">
        <v>198</v>
      </c>
      <c r="C4" s="226"/>
      <c r="D4" s="226"/>
      <c r="E4" s="226"/>
      <c r="F4" s="226"/>
      <c r="G4" s="226"/>
      <c r="H4" s="227"/>
    </row>
    <row r="5" spans="2:8" x14ac:dyDescent="0.25">
      <c r="B5" s="195"/>
      <c r="C5" s="228" t="s">
        <v>103</v>
      </c>
      <c r="D5" s="229"/>
      <c r="E5" s="228" t="s">
        <v>104</v>
      </c>
      <c r="F5" s="229"/>
      <c r="G5" s="228" t="s">
        <v>3</v>
      </c>
      <c r="H5" s="227"/>
    </row>
    <row r="6" spans="2:8" x14ac:dyDescent="0.25">
      <c r="B6" s="196" t="s">
        <v>83</v>
      </c>
      <c r="C6" s="173" t="s">
        <v>4</v>
      </c>
      <c r="D6" s="208" t="s">
        <v>5</v>
      </c>
      <c r="E6" s="173" t="s">
        <v>4</v>
      </c>
      <c r="F6" s="208" t="s">
        <v>5</v>
      </c>
      <c r="G6" s="173" t="s">
        <v>4</v>
      </c>
      <c r="H6" s="198" t="s">
        <v>5</v>
      </c>
    </row>
    <row r="7" spans="2:8" x14ac:dyDescent="0.25">
      <c r="B7" s="190" t="s">
        <v>92</v>
      </c>
      <c r="C7" s="199"/>
      <c r="D7" s="209"/>
      <c r="E7" s="210"/>
      <c r="F7" s="209"/>
      <c r="G7" s="199"/>
      <c r="H7" s="211"/>
    </row>
    <row r="8" spans="2:8" x14ac:dyDescent="0.25">
      <c r="B8" s="190" t="s">
        <v>93</v>
      </c>
      <c r="C8" s="199"/>
      <c r="D8" s="209"/>
      <c r="E8" s="210"/>
      <c r="F8" s="209"/>
      <c r="G8" s="199"/>
      <c r="H8" s="211"/>
    </row>
    <row r="9" spans="2:8" x14ac:dyDescent="0.25">
      <c r="B9" s="190"/>
      <c r="C9" s="97"/>
      <c r="D9" s="107"/>
      <c r="E9" s="108"/>
      <c r="F9" s="107"/>
      <c r="G9" s="97"/>
      <c r="H9" s="168"/>
    </row>
    <row r="10" spans="2:8" x14ac:dyDescent="0.25">
      <c r="B10" s="191" t="s">
        <v>6</v>
      </c>
      <c r="C10" s="192"/>
      <c r="D10" s="193"/>
      <c r="E10" s="192"/>
      <c r="F10" s="193"/>
      <c r="G10" s="192"/>
      <c r="H10" s="194"/>
    </row>
    <row r="11" spans="2:8" ht="66" customHeight="1" thickBot="1" x14ac:dyDescent="0.3">
      <c r="B11" s="265"/>
      <c r="C11" s="266"/>
      <c r="D11" s="266"/>
      <c r="E11" s="266"/>
      <c r="F11" s="266"/>
      <c r="G11" s="266"/>
      <c r="H11" s="267"/>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&amp;R86</oddHeader>
  </headerFooter>
  <colBreaks count="1" manualBreakCount="1">
    <brk id="8" max="1048575" man="1"/>
  </colBreak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I14" sqref="I14"/>
    </sheetView>
  </sheetViews>
  <sheetFormatPr defaultColWidth="8.85546875" defaultRowHeight="15" x14ac:dyDescent="0.25"/>
  <cols>
    <col min="1" max="1" width="6.140625" style="2" customWidth="1"/>
    <col min="2" max="2" width="42.42578125" style="2" customWidth="1"/>
    <col min="3" max="6" width="15.28515625" style="89" customWidth="1"/>
    <col min="7" max="8" width="15.28515625" style="2" customWidth="1"/>
    <col min="9" max="16384" width="8.85546875" style="2"/>
  </cols>
  <sheetData>
    <row r="2" spans="2:8" ht="15.75" thickBot="1" x14ac:dyDescent="0.3"/>
    <row r="3" spans="2:8" x14ac:dyDescent="0.25">
      <c r="B3" s="257" t="s">
        <v>157</v>
      </c>
      <c r="C3" s="258"/>
      <c r="D3" s="258"/>
      <c r="E3" s="258"/>
      <c r="F3" s="258"/>
      <c r="G3" s="258"/>
      <c r="H3" s="259"/>
    </row>
    <row r="4" spans="2:8" x14ac:dyDescent="0.25">
      <c r="B4" s="268" t="s">
        <v>198</v>
      </c>
      <c r="C4" s="226"/>
      <c r="D4" s="226"/>
      <c r="E4" s="226"/>
      <c r="F4" s="226"/>
      <c r="G4" s="226"/>
      <c r="H4" s="227"/>
    </row>
    <row r="5" spans="2:8" x14ac:dyDescent="0.25">
      <c r="B5" s="195"/>
      <c r="C5" s="228" t="s">
        <v>103</v>
      </c>
      <c r="D5" s="229"/>
      <c r="E5" s="228" t="s">
        <v>104</v>
      </c>
      <c r="F5" s="229"/>
      <c r="G5" s="228" t="s">
        <v>3</v>
      </c>
      <c r="H5" s="227"/>
    </row>
    <row r="6" spans="2:8" x14ac:dyDescent="0.25">
      <c r="B6" s="196" t="s">
        <v>83</v>
      </c>
      <c r="C6" s="173" t="s">
        <v>4</v>
      </c>
      <c r="D6" s="208" t="s">
        <v>5</v>
      </c>
      <c r="E6" s="173" t="s">
        <v>4</v>
      </c>
      <c r="F6" s="208" t="s">
        <v>5</v>
      </c>
      <c r="G6" s="173" t="s">
        <v>4</v>
      </c>
      <c r="H6" s="198" t="s">
        <v>5</v>
      </c>
    </row>
    <row r="7" spans="2:8" x14ac:dyDescent="0.25">
      <c r="B7" s="190" t="s">
        <v>92</v>
      </c>
      <c r="C7" s="199"/>
      <c r="D7" s="209"/>
      <c r="E7" s="210"/>
      <c r="F7" s="209"/>
      <c r="G7" s="199"/>
      <c r="H7" s="96"/>
    </row>
    <row r="8" spans="2:8" x14ac:dyDescent="0.25">
      <c r="B8" s="190" t="s">
        <v>93</v>
      </c>
      <c r="C8" s="199"/>
      <c r="D8" s="209"/>
      <c r="E8" s="210"/>
      <c r="F8" s="209"/>
      <c r="G8" s="199"/>
      <c r="H8" s="96"/>
    </row>
    <row r="9" spans="2:8" x14ac:dyDescent="0.25">
      <c r="B9" s="190"/>
      <c r="C9" s="97"/>
      <c r="D9" s="107"/>
      <c r="E9" s="108"/>
      <c r="F9" s="107"/>
      <c r="G9" s="98"/>
      <c r="H9" s="96"/>
    </row>
    <row r="10" spans="2:8" x14ac:dyDescent="0.25">
      <c r="B10" s="191" t="s">
        <v>6</v>
      </c>
      <c r="C10" s="192"/>
      <c r="D10" s="193"/>
      <c r="E10" s="109"/>
      <c r="F10" s="193"/>
      <c r="G10" s="192"/>
      <c r="H10" s="194"/>
    </row>
    <row r="11" spans="2:8" ht="66" customHeight="1" thickBot="1" x14ac:dyDescent="0.3">
      <c r="B11" s="265"/>
      <c r="C11" s="266"/>
      <c r="D11" s="266"/>
      <c r="E11" s="266"/>
      <c r="F11" s="266"/>
      <c r="G11" s="266"/>
      <c r="H11" s="267"/>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&amp;R87</oddHeader>
  </headerFooter>
  <colBreaks count="1" manualBreakCount="1">
    <brk id="8" max="1048575" man="1"/>
  </colBreaks>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I14" sqref="I14"/>
    </sheetView>
  </sheetViews>
  <sheetFormatPr defaultColWidth="8.85546875" defaultRowHeight="15" x14ac:dyDescent="0.25"/>
  <cols>
    <col min="1" max="1" width="6.140625" style="2" customWidth="1"/>
    <col min="2" max="2" width="42.42578125" style="2" customWidth="1"/>
    <col min="3" max="6" width="15.28515625" style="89" customWidth="1"/>
    <col min="7" max="8" width="15.28515625" style="2" customWidth="1"/>
    <col min="9" max="16384" width="8.85546875" style="2"/>
  </cols>
  <sheetData>
    <row r="2" spans="2:8" ht="15.75" thickBot="1" x14ac:dyDescent="0.3"/>
    <row r="3" spans="2:8" x14ac:dyDescent="0.25">
      <c r="B3" s="257" t="s">
        <v>185</v>
      </c>
      <c r="C3" s="258"/>
      <c r="D3" s="258"/>
      <c r="E3" s="258"/>
      <c r="F3" s="258"/>
      <c r="G3" s="258"/>
      <c r="H3" s="259"/>
    </row>
    <row r="4" spans="2:8" x14ac:dyDescent="0.25">
      <c r="B4" s="268" t="s">
        <v>198</v>
      </c>
      <c r="C4" s="226"/>
      <c r="D4" s="226"/>
      <c r="E4" s="226"/>
      <c r="F4" s="226"/>
      <c r="G4" s="226"/>
      <c r="H4" s="227"/>
    </row>
    <row r="5" spans="2:8" x14ac:dyDescent="0.25">
      <c r="B5" s="195"/>
      <c r="C5" s="228" t="s">
        <v>103</v>
      </c>
      <c r="D5" s="229"/>
      <c r="E5" s="228" t="s">
        <v>104</v>
      </c>
      <c r="F5" s="229"/>
      <c r="G5" s="228" t="s">
        <v>3</v>
      </c>
      <c r="H5" s="227"/>
    </row>
    <row r="6" spans="2:8" x14ac:dyDescent="0.25">
      <c r="B6" s="196" t="s">
        <v>83</v>
      </c>
      <c r="C6" s="173" t="s">
        <v>4</v>
      </c>
      <c r="D6" s="208" t="s">
        <v>5</v>
      </c>
      <c r="E6" s="173" t="s">
        <v>4</v>
      </c>
      <c r="F6" s="208" t="s">
        <v>5</v>
      </c>
      <c r="G6" s="173" t="s">
        <v>4</v>
      </c>
      <c r="H6" s="198" t="s">
        <v>5</v>
      </c>
    </row>
    <row r="7" spans="2:8" x14ac:dyDescent="0.25">
      <c r="B7" s="190" t="s">
        <v>92</v>
      </c>
      <c r="C7" s="199">
        <v>2.6620370370370372E-4</v>
      </c>
      <c r="D7" s="200">
        <f>C7/C10</f>
        <v>1</v>
      </c>
      <c r="E7" s="210">
        <v>3.6921296296296298E-3</v>
      </c>
      <c r="F7" s="209">
        <f>E7/E10</f>
        <v>0.28609865470852019</v>
      </c>
      <c r="G7" s="199">
        <f>C7+E7</f>
        <v>3.9583333333333337E-3</v>
      </c>
      <c r="H7" s="96">
        <f>G7/G10</f>
        <v>0.30052724077328652</v>
      </c>
    </row>
    <row r="8" spans="2:8" x14ac:dyDescent="0.25">
      <c r="B8" s="190" t="s">
        <v>93</v>
      </c>
      <c r="C8" s="199"/>
      <c r="D8" s="209"/>
      <c r="E8" s="210">
        <v>9.2129629629629627E-3</v>
      </c>
      <c r="F8" s="209">
        <f>E8/E10</f>
        <v>0.71390134529147975</v>
      </c>
      <c r="G8" s="199">
        <f>C8+E8</f>
        <v>9.2129629629629627E-3</v>
      </c>
      <c r="H8" s="209">
        <f>G8/G10</f>
        <v>0.69947275922671359</v>
      </c>
    </row>
    <row r="9" spans="2:8" x14ac:dyDescent="0.25">
      <c r="B9" s="190"/>
      <c r="C9" s="108"/>
      <c r="D9" s="107"/>
      <c r="E9" s="108"/>
      <c r="F9" s="107"/>
      <c r="G9" s="98"/>
      <c r="H9" s="96"/>
    </row>
    <row r="10" spans="2:8" x14ac:dyDescent="0.25">
      <c r="B10" s="191" t="s">
        <v>6</v>
      </c>
      <c r="C10" s="192">
        <f t="shared" ref="C10:E10" si="0">SUM(C7:C8)</f>
        <v>2.6620370370370372E-4</v>
      </c>
      <c r="D10" s="193">
        <f>SUM(D7:D8)</f>
        <v>1</v>
      </c>
      <c r="E10" s="192">
        <f t="shared" si="0"/>
        <v>1.2905092592592593E-2</v>
      </c>
      <c r="F10" s="193">
        <f>SUM(F7:F8)</f>
        <v>1</v>
      </c>
      <c r="G10" s="109">
        <f t="shared" ref="G10" si="1">SUM(G7:G8)</f>
        <v>1.3171296296296296E-2</v>
      </c>
      <c r="H10" s="194">
        <f>SUM(H7:H8)</f>
        <v>1</v>
      </c>
    </row>
    <row r="11" spans="2:8" ht="66" customHeight="1" thickBot="1" x14ac:dyDescent="0.3">
      <c r="B11" s="265"/>
      <c r="C11" s="266"/>
      <c r="D11" s="266"/>
      <c r="E11" s="266"/>
      <c r="F11" s="266"/>
      <c r="G11" s="266"/>
      <c r="H11" s="267"/>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&amp;R89</oddHeader>
  </headerFooter>
  <colBreaks count="1" manualBreakCount="1">
    <brk id="8" max="1048575" man="1"/>
  </colBreaks>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I14" sqref="I14"/>
    </sheetView>
  </sheetViews>
  <sheetFormatPr defaultColWidth="8.85546875" defaultRowHeight="15" x14ac:dyDescent="0.25"/>
  <cols>
    <col min="1" max="1" width="6.140625" style="2" customWidth="1"/>
    <col min="2" max="2" width="42.42578125" style="2" customWidth="1"/>
    <col min="3" max="6" width="15.28515625" style="89" customWidth="1"/>
    <col min="7" max="8" width="15.28515625" style="2" customWidth="1"/>
    <col min="9" max="16384" width="8.85546875" style="2"/>
  </cols>
  <sheetData>
    <row r="2" spans="2:8" ht="15.75" thickBot="1" x14ac:dyDescent="0.3"/>
    <row r="3" spans="2:8" x14ac:dyDescent="0.25">
      <c r="B3" s="257" t="s">
        <v>186</v>
      </c>
      <c r="C3" s="258"/>
      <c r="D3" s="258"/>
      <c r="E3" s="258"/>
      <c r="F3" s="258"/>
      <c r="G3" s="258"/>
      <c r="H3" s="259"/>
    </row>
    <row r="4" spans="2:8" x14ac:dyDescent="0.25">
      <c r="B4" s="268" t="s">
        <v>198</v>
      </c>
      <c r="C4" s="226"/>
      <c r="D4" s="226"/>
      <c r="E4" s="226"/>
      <c r="F4" s="226"/>
      <c r="G4" s="226"/>
      <c r="H4" s="227"/>
    </row>
    <row r="5" spans="2:8" x14ac:dyDescent="0.25">
      <c r="B5" s="195"/>
      <c r="C5" s="228" t="s">
        <v>103</v>
      </c>
      <c r="D5" s="229"/>
      <c r="E5" s="228" t="s">
        <v>104</v>
      </c>
      <c r="F5" s="229"/>
      <c r="G5" s="228" t="s">
        <v>3</v>
      </c>
      <c r="H5" s="227"/>
    </row>
    <row r="6" spans="2:8" x14ac:dyDescent="0.25">
      <c r="B6" s="196" t="s">
        <v>83</v>
      </c>
      <c r="C6" s="173" t="s">
        <v>4</v>
      </c>
      <c r="D6" s="208" t="s">
        <v>5</v>
      </c>
      <c r="E6" s="173" t="s">
        <v>4</v>
      </c>
      <c r="F6" s="208" t="s">
        <v>5</v>
      </c>
      <c r="G6" s="173" t="s">
        <v>4</v>
      </c>
      <c r="H6" s="198" t="s">
        <v>5</v>
      </c>
    </row>
    <row r="7" spans="2:8" x14ac:dyDescent="0.25">
      <c r="B7" s="190" t="s">
        <v>92</v>
      </c>
      <c r="C7" s="199"/>
      <c r="D7" s="209"/>
      <c r="E7" s="210">
        <v>2.3263888888888887E-3</v>
      </c>
      <c r="F7" s="209">
        <f>E7/E10</f>
        <v>0.76425855513307983</v>
      </c>
      <c r="G7" s="199">
        <f>C7+E7</f>
        <v>2.3263888888888887E-3</v>
      </c>
      <c r="H7" s="96">
        <f>G7/G10</f>
        <v>0.76425855513307983</v>
      </c>
    </row>
    <row r="8" spans="2:8" x14ac:dyDescent="0.25">
      <c r="B8" s="190" t="s">
        <v>93</v>
      </c>
      <c r="C8" s="199"/>
      <c r="D8" s="209"/>
      <c r="E8" s="210">
        <v>7.175925925925927E-4</v>
      </c>
      <c r="F8" s="209">
        <f>E8/E10</f>
        <v>0.2357414448669202</v>
      </c>
      <c r="G8" s="199">
        <f>C8+E8</f>
        <v>7.175925925925927E-4</v>
      </c>
      <c r="H8" s="209">
        <f>G8/G10</f>
        <v>0.2357414448669202</v>
      </c>
    </row>
    <row r="9" spans="2:8" x14ac:dyDescent="0.25">
      <c r="B9" s="190"/>
      <c r="C9" s="97"/>
      <c r="D9" s="107"/>
      <c r="E9" s="108"/>
      <c r="F9" s="107"/>
      <c r="G9" s="98"/>
      <c r="H9" s="96"/>
    </row>
    <row r="10" spans="2:8" x14ac:dyDescent="0.25">
      <c r="B10" s="191" t="s">
        <v>6</v>
      </c>
      <c r="C10" s="192"/>
      <c r="D10" s="193"/>
      <c r="E10" s="192">
        <f t="shared" ref="E10" si="0">SUM(E7:E8)</f>
        <v>3.0439814814814813E-3</v>
      </c>
      <c r="F10" s="193">
        <f>SUM(F7:F8)</f>
        <v>1</v>
      </c>
      <c r="G10" s="109">
        <f t="shared" ref="G10" si="1">SUM(G7:G8)</f>
        <v>3.0439814814814813E-3</v>
      </c>
      <c r="H10" s="194">
        <f>SUM(H7:H8)</f>
        <v>1</v>
      </c>
    </row>
    <row r="11" spans="2:8" ht="66" customHeight="1" thickBot="1" x14ac:dyDescent="0.3">
      <c r="B11" s="265"/>
      <c r="C11" s="266"/>
      <c r="D11" s="266"/>
      <c r="E11" s="266"/>
      <c r="F11" s="266"/>
      <c r="G11" s="266"/>
      <c r="H11" s="267"/>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&amp;R88</oddHeader>
  </headerFooter>
  <colBreaks count="1" manualBreakCount="1">
    <brk id="8" max="1048575" man="1"/>
  </colBreaks>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I14" sqref="I14"/>
    </sheetView>
  </sheetViews>
  <sheetFormatPr defaultColWidth="8.85546875" defaultRowHeight="15" x14ac:dyDescent="0.25"/>
  <cols>
    <col min="1" max="1" width="6.140625" style="2" customWidth="1"/>
    <col min="2" max="2" width="42.42578125" style="2" customWidth="1"/>
    <col min="3" max="6" width="15.28515625" style="89" customWidth="1"/>
    <col min="7" max="8" width="15.28515625" style="2" customWidth="1"/>
    <col min="9" max="16384" width="8.85546875" style="2"/>
  </cols>
  <sheetData>
    <row r="2" spans="2:8" ht="15.75" thickBot="1" x14ac:dyDescent="0.3"/>
    <row r="3" spans="2:8" x14ac:dyDescent="0.25">
      <c r="B3" s="257" t="s">
        <v>158</v>
      </c>
      <c r="C3" s="258"/>
      <c r="D3" s="258"/>
      <c r="E3" s="258"/>
      <c r="F3" s="258"/>
      <c r="G3" s="258"/>
      <c r="H3" s="259"/>
    </row>
    <row r="4" spans="2:8" x14ac:dyDescent="0.25">
      <c r="B4" s="268" t="s">
        <v>198</v>
      </c>
      <c r="C4" s="226"/>
      <c r="D4" s="226"/>
      <c r="E4" s="226"/>
      <c r="F4" s="226"/>
      <c r="G4" s="226"/>
      <c r="H4" s="227"/>
    </row>
    <row r="5" spans="2:8" x14ac:dyDescent="0.25">
      <c r="B5" s="195"/>
      <c r="C5" s="228" t="s">
        <v>103</v>
      </c>
      <c r="D5" s="229"/>
      <c r="E5" s="228" t="s">
        <v>104</v>
      </c>
      <c r="F5" s="229"/>
      <c r="G5" s="228" t="s">
        <v>3</v>
      </c>
      <c r="H5" s="227"/>
    </row>
    <row r="6" spans="2:8" x14ac:dyDescent="0.25">
      <c r="B6" s="196" t="s">
        <v>83</v>
      </c>
      <c r="C6" s="173" t="s">
        <v>4</v>
      </c>
      <c r="D6" s="208" t="s">
        <v>5</v>
      </c>
      <c r="E6" s="173" t="s">
        <v>4</v>
      </c>
      <c r="F6" s="208" t="s">
        <v>5</v>
      </c>
      <c r="G6" s="173" t="s">
        <v>4</v>
      </c>
      <c r="H6" s="198" t="s">
        <v>5</v>
      </c>
    </row>
    <row r="7" spans="2:8" x14ac:dyDescent="0.25">
      <c r="B7" s="190" t="s">
        <v>92</v>
      </c>
      <c r="C7" s="199"/>
      <c r="D7" s="200"/>
      <c r="E7" s="210"/>
      <c r="F7" s="209"/>
      <c r="G7" s="199"/>
      <c r="H7" s="96"/>
    </row>
    <row r="8" spans="2:8" x14ac:dyDescent="0.25">
      <c r="B8" s="190" t="s">
        <v>93</v>
      </c>
      <c r="C8" s="199"/>
      <c r="D8" s="209"/>
      <c r="E8" s="210"/>
      <c r="F8" s="209"/>
      <c r="G8" s="199"/>
      <c r="H8" s="96"/>
    </row>
    <row r="9" spans="2:8" x14ac:dyDescent="0.25">
      <c r="B9" s="190"/>
      <c r="C9" s="97"/>
      <c r="D9" s="107"/>
      <c r="E9" s="108"/>
      <c r="F9" s="107"/>
      <c r="G9" s="98"/>
      <c r="H9" s="96"/>
    </row>
    <row r="10" spans="2:8" x14ac:dyDescent="0.25">
      <c r="B10" s="191" t="s">
        <v>6</v>
      </c>
      <c r="C10" s="192"/>
      <c r="D10" s="193"/>
      <c r="E10" s="109"/>
      <c r="F10" s="193"/>
      <c r="G10" s="192"/>
      <c r="H10" s="194"/>
    </row>
    <row r="11" spans="2:8" ht="66" customHeight="1" thickBot="1" x14ac:dyDescent="0.3">
      <c r="B11" s="265"/>
      <c r="C11" s="266"/>
      <c r="D11" s="266"/>
      <c r="E11" s="266"/>
      <c r="F11" s="266"/>
      <c r="G11" s="266"/>
      <c r="H11" s="267"/>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&amp;R90</oddHeader>
  </headerFooter>
  <colBreaks count="1" manualBreakCount="1">
    <brk id="8" max="1048575" man="1"/>
  </colBreaks>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I14" sqref="I14"/>
    </sheetView>
  </sheetViews>
  <sheetFormatPr defaultColWidth="8.85546875" defaultRowHeight="15" x14ac:dyDescent="0.25"/>
  <cols>
    <col min="1" max="1" width="6.140625" style="2" customWidth="1"/>
    <col min="2" max="2" width="42.42578125" style="2" customWidth="1"/>
    <col min="3" max="6" width="15.28515625" style="89" customWidth="1"/>
    <col min="7" max="8" width="15.28515625" style="2" customWidth="1"/>
    <col min="9" max="16384" width="8.85546875" style="2"/>
  </cols>
  <sheetData>
    <row r="2" spans="2:8" ht="15.75" thickBot="1" x14ac:dyDescent="0.3"/>
    <row r="3" spans="2:8" x14ac:dyDescent="0.25">
      <c r="B3" s="257" t="s">
        <v>159</v>
      </c>
      <c r="C3" s="258"/>
      <c r="D3" s="258"/>
      <c r="E3" s="258"/>
      <c r="F3" s="258"/>
      <c r="G3" s="258"/>
      <c r="H3" s="259"/>
    </row>
    <row r="4" spans="2:8" x14ac:dyDescent="0.25">
      <c r="B4" s="268" t="s">
        <v>198</v>
      </c>
      <c r="C4" s="226"/>
      <c r="D4" s="226"/>
      <c r="E4" s="226"/>
      <c r="F4" s="226"/>
      <c r="G4" s="226"/>
      <c r="H4" s="227"/>
    </row>
    <row r="5" spans="2:8" x14ac:dyDescent="0.25">
      <c r="B5" s="195"/>
      <c r="C5" s="228" t="s">
        <v>103</v>
      </c>
      <c r="D5" s="229"/>
      <c r="E5" s="228" t="s">
        <v>104</v>
      </c>
      <c r="F5" s="229"/>
      <c r="G5" s="228" t="s">
        <v>3</v>
      </c>
      <c r="H5" s="227"/>
    </row>
    <row r="6" spans="2:8" x14ac:dyDescent="0.25">
      <c r="B6" s="196" t="s">
        <v>83</v>
      </c>
      <c r="C6" s="173" t="s">
        <v>4</v>
      </c>
      <c r="D6" s="208" t="s">
        <v>5</v>
      </c>
      <c r="E6" s="173" t="s">
        <v>4</v>
      </c>
      <c r="F6" s="208" t="s">
        <v>5</v>
      </c>
      <c r="G6" s="173" t="s">
        <v>4</v>
      </c>
      <c r="H6" s="198" t="s">
        <v>5</v>
      </c>
    </row>
    <row r="7" spans="2:8" x14ac:dyDescent="0.25">
      <c r="B7" s="190" t="s">
        <v>92</v>
      </c>
      <c r="C7" s="199"/>
      <c r="D7" s="200"/>
      <c r="E7" s="210"/>
      <c r="F7" s="209"/>
      <c r="G7" s="199"/>
      <c r="H7" s="96"/>
    </row>
    <row r="8" spans="2:8" x14ac:dyDescent="0.25">
      <c r="B8" s="190" t="s">
        <v>93</v>
      </c>
      <c r="C8" s="199"/>
      <c r="D8" s="209"/>
      <c r="E8" s="210"/>
      <c r="F8" s="209"/>
      <c r="G8" s="199"/>
      <c r="H8" s="96"/>
    </row>
    <row r="9" spans="2:8" x14ac:dyDescent="0.25">
      <c r="B9" s="190"/>
      <c r="C9" s="97"/>
      <c r="D9" s="107"/>
      <c r="E9" s="108"/>
      <c r="F9" s="107"/>
      <c r="G9" s="98"/>
      <c r="H9" s="96"/>
    </row>
    <row r="10" spans="2:8" x14ac:dyDescent="0.25">
      <c r="B10" s="191" t="s">
        <v>6</v>
      </c>
      <c r="C10" s="192"/>
      <c r="D10" s="193"/>
      <c r="E10" s="109"/>
      <c r="F10" s="193"/>
      <c r="G10" s="192"/>
      <c r="H10" s="194"/>
    </row>
    <row r="11" spans="2:8" ht="66" customHeight="1" thickBot="1" x14ac:dyDescent="0.3">
      <c r="B11" s="265"/>
      <c r="C11" s="266"/>
      <c r="D11" s="266"/>
      <c r="E11" s="266"/>
      <c r="F11" s="266"/>
      <c r="G11" s="266"/>
      <c r="H11" s="267"/>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&amp;R91</oddHeader>
  </headerFooter>
  <colBreaks count="1" manualBreakCount="1">
    <brk id="8" max="1048575" man="1"/>
  </colBreaks>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I14" sqref="I14"/>
    </sheetView>
  </sheetViews>
  <sheetFormatPr defaultColWidth="8.85546875" defaultRowHeight="15" x14ac:dyDescent="0.25"/>
  <cols>
    <col min="1" max="1" width="6.140625" style="2" customWidth="1"/>
    <col min="2" max="2" width="42.42578125" style="2" customWidth="1"/>
    <col min="3" max="6" width="15.28515625" style="89" customWidth="1"/>
    <col min="7" max="8" width="15.28515625" style="2" customWidth="1"/>
    <col min="9" max="16384" width="8.85546875" style="2"/>
  </cols>
  <sheetData>
    <row r="2" spans="2:8" ht="15.75" thickBot="1" x14ac:dyDescent="0.3"/>
    <row r="3" spans="2:8" x14ac:dyDescent="0.25">
      <c r="B3" s="257" t="s">
        <v>160</v>
      </c>
      <c r="C3" s="258"/>
      <c r="D3" s="258"/>
      <c r="E3" s="258"/>
      <c r="F3" s="258"/>
      <c r="G3" s="258"/>
      <c r="H3" s="259"/>
    </row>
    <row r="4" spans="2:8" x14ac:dyDescent="0.25">
      <c r="B4" s="268" t="s">
        <v>198</v>
      </c>
      <c r="C4" s="226"/>
      <c r="D4" s="226"/>
      <c r="E4" s="226"/>
      <c r="F4" s="226"/>
      <c r="G4" s="226"/>
      <c r="H4" s="227"/>
    </row>
    <row r="5" spans="2:8" x14ac:dyDescent="0.25">
      <c r="B5" s="195"/>
      <c r="C5" s="228" t="s">
        <v>103</v>
      </c>
      <c r="D5" s="229"/>
      <c r="E5" s="228" t="s">
        <v>104</v>
      </c>
      <c r="F5" s="229"/>
      <c r="G5" s="228" t="s">
        <v>3</v>
      </c>
      <c r="H5" s="227"/>
    </row>
    <row r="6" spans="2:8" x14ac:dyDescent="0.25">
      <c r="B6" s="196" t="s">
        <v>83</v>
      </c>
      <c r="C6" s="173" t="s">
        <v>4</v>
      </c>
      <c r="D6" s="208" t="s">
        <v>5</v>
      </c>
      <c r="E6" s="173" t="s">
        <v>4</v>
      </c>
      <c r="F6" s="208" t="s">
        <v>5</v>
      </c>
      <c r="G6" s="173" t="s">
        <v>4</v>
      </c>
      <c r="H6" s="198" t="s">
        <v>5</v>
      </c>
    </row>
    <row r="7" spans="2:8" x14ac:dyDescent="0.25">
      <c r="B7" s="190" t="s">
        <v>92</v>
      </c>
      <c r="C7" s="199">
        <v>1.9212962962962962E-3</v>
      </c>
      <c r="D7" s="200">
        <f>C7/C10</f>
        <v>0.90217391304347838</v>
      </c>
      <c r="E7" s="210">
        <v>3.8194444444444443E-3</v>
      </c>
      <c r="F7" s="200">
        <f>E7/E10</f>
        <v>0.62146892655367236</v>
      </c>
      <c r="G7" s="199">
        <f>C7+E7</f>
        <v>5.7407407407407407E-3</v>
      </c>
      <c r="H7" s="96">
        <f>G7/G10</f>
        <v>0.69370629370629366</v>
      </c>
    </row>
    <row r="8" spans="2:8" x14ac:dyDescent="0.25">
      <c r="B8" s="190" t="s">
        <v>93</v>
      </c>
      <c r="C8" s="199">
        <v>2.0833333333333335E-4</v>
      </c>
      <c r="D8" s="209">
        <f>C8/C10</f>
        <v>9.7826086956521757E-2</v>
      </c>
      <c r="E8" s="210">
        <v>2.3263888888888891E-3</v>
      </c>
      <c r="F8" s="209">
        <f>E8/E10</f>
        <v>0.37853107344632775</v>
      </c>
      <c r="G8" s="199">
        <f>C8+E8</f>
        <v>2.5347222222222225E-3</v>
      </c>
      <c r="H8" s="209">
        <f>G8/G10</f>
        <v>0.30629370629370628</v>
      </c>
    </row>
    <row r="9" spans="2:8" x14ac:dyDescent="0.25">
      <c r="B9" s="190"/>
      <c r="C9" s="97"/>
      <c r="D9" s="107"/>
      <c r="E9" s="108"/>
      <c r="F9" s="107"/>
      <c r="G9" s="98"/>
      <c r="H9" s="96"/>
    </row>
    <row r="10" spans="2:8" x14ac:dyDescent="0.25">
      <c r="B10" s="191" t="s">
        <v>6</v>
      </c>
      <c r="C10" s="192">
        <f t="shared" ref="C10:E10" si="0">SUM(C7:C8)</f>
        <v>2.1296296296296293E-3</v>
      </c>
      <c r="D10" s="193">
        <f>SUM(D7:D8)</f>
        <v>1.0000000000000002</v>
      </c>
      <c r="E10" s="192">
        <f t="shared" si="0"/>
        <v>6.145833333333333E-3</v>
      </c>
      <c r="F10" s="193">
        <f>SUM(F7:F8)</f>
        <v>1</v>
      </c>
      <c r="G10" s="192">
        <f t="shared" ref="G10" si="1">SUM(G7:G8)</f>
        <v>8.2754629629629636E-3</v>
      </c>
      <c r="H10" s="194">
        <f>SUM(H7:H8)</f>
        <v>1</v>
      </c>
    </row>
    <row r="11" spans="2:8" ht="66" customHeight="1" thickBot="1" x14ac:dyDescent="0.3">
      <c r="B11" s="265"/>
      <c r="C11" s="266"/>
      <c r="D11" s="266"/>
      <c r="E11" s="266"/>
      <c r="F11" s="266"/>
      <c r="G11" s="266"/>
      <c r="H11" s="267"/>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&amp;R92</oddHeader>
  </headerFooter>
  <colBreaks count="1" manualBreakCount="1">
    <brk id="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2"/>
  <sheetViews>
    <sheetView topLeftCell="A10" zoomScaleNormal="100" zoomScaleSheetLayoutView="100" workbookViewId="0">
      <selection activeCell="I14" sqref="I14"/>
    </sheetView>
  </sheetViews>
  <sheetFormatPr defaultColWidth="8.85546875" defaultRowHeight="15" x14ac:dyDescent="0.25"/>
  <cols>
    <col min="1" max="1" width="6.140625" style="2" customWidth="1"/>
    <col min="2" max="2" width="42.42578125" style="2" customWidth="1"/>
    <col min="3" max="6" width="10.85546875" style="89" customWidth="1"/>
    <col min="7" max="7" width="10.85546875" style="2" customWidth="1"/>
    <col min="8" max="8" width="10.85546875" style="89" customWidth="1"/>
    <col min="9" max="11" width="10.85546875" style="2" customWidth="1"/>
    <col min="12" max="16384" width="8.85546875" style="2"/>
  </cols>
  <sheetData>
    <row r="1" spans="2:11" s="115" customFormat="1" x14ac:dyDescent="0.25">
      <c r="C1" s="127"/>
      <c r="D1" s="127"/>
      <c r="E1" s="127"/>
      <c r="F1" s="127"/>
      <c r="H1" s="127"/>
    </row>
    <row r="2" spans="2:11" s="115" customFormat="1" ht="15.75" thickBot="1" x14ac:dyDescent="0.3">
      <c r="C2" s="127"/>
      <c r="D2" s="127"/>
      <c r="E2" s="127"/>
      <c r="F2" s="127"/>
      <c r="H2" s="127"/>
    </row>
    <row r="3" spans="2:11" s="115" customFormat="1" x14ac:dyDescent="0.25">
      <c r="B3" s="222" t="s">
        <v>118</v>
      </c>
      <c r="C3" s="223"/>
      <c r="D3" s="223"/>
      <c r="E3" s="223"/>
      <c r="F3" s="223"/>
      <c r="G3" s="223"/>
      <c r="H3" s="224"/>
      <c r="I3" s="223"/>
      <c r="J3" s="223"/>
      <c r="K3" s="224"/>
    </row>
    <row r="4" spans="2:11" s="115" customFormat="1" x14ac:dyDescent="0.25">
      <c r="B4" s="233" t="s">
        <v>198</v>
      </c>
      <c r="C4" s="226"/>
      <c r="D4" s="226"/>
      <c r="E4" s="226"/>
      <c r="F4" s="226"/>
      <c r="G4" s="226"/>
      <c r="H4" s="226"/>
      <c r="I4" s="226"/>
      <c r="J4" s="226"/>
      <c r="K4" s="227"/>
    </row>
    <row r="5" spans="2:11" s="115" customFormat="1" x14ac:dyDescent="0.25">
      <c r="B5" s="116"/>
      <c r="C5" s="228" t="s">
        <v>62</v>
      </c>
      <c r="D5" s="226"/>
      <c r="E5" s="229"/>
      <c r="F5" s="228" t="s">
        <v>63</v>
      </c>
      <c r="G5" s="226"/>
      <c r="H5" s="229"/>
      <c r="I5" s="226" t="s">
        <v>64</v>
      </c>
      <c r="J5" s="226"/>
      <c r="K5" s="227"/>
    </row>
    <row r="6" spans="2:11" s="115" customFormat="1" x14ac:dyDescent="0.25">
      <c r="B6" s="1" t="s">
        <v>11</v>
      </c>
      <c r="C6" s="93" t="s">
        <v>4</v>
      </c>
      <c r="D6" s="9" t="s">
        <v>5</v>
      </c>
      <c r="E6" s="101" t="s">
        <v>5</v>
      </c>
      <c r="F6" s="93" t="s">
        <v>4</v>
      </c>
      <c r="G6" s="9" t="s">
        <v>5</v>
      </c>
      <c r="H6" s="101" t="s">
        <v>5</v>
      </c>
      <c r="I6" s="90" t="s">
        <v>4</v>
      </c>
      <c r="J6" s="9" t="s">
        <v>5</v>
      </c>
      <c r="K6" s="91" t="s">
        <v>5</v>
      </c>
    </row>
    <row r="7" spans="2:11" s="115" customFormat="1" x14ac:dyDescent="0.25">
      <c r="B7" s="95" t="s">
        <v>12</v>
      </c>
      <c r="C7" s="117">
        <v>3.0092592592592595E-4</v>
      </c>
      <c r="D7" s="55">
        <v>8.580858085808582E-2</v>
      </c>
      <c r="E7" s="56">
        <v>3.4255599472990783E-2</v>
      </c>
      <c r="F7" s="117"/>
      <c r="G7" s="55"/>
      <c r="H7" s="56"/>
      <c r="I7" s="117">
        <v>3.0092592592592595E-4</v>
      </c>
      <c r="J7" s="55">
        <v>8.580858085808582E-2</v>
      </c>
      <c r="K7" s="96">
        <v>3.4255599472990783E-2</v>
      </c>
    </row>
    <row r="8" spans="2:11" s="115" customFormat="1" x14ac:dyDescent="0.25">
      <c r="B8" s="95" t="s">
        <v>80</v>
      </c>
      <c r="C8" s="117"/>
      <c r="D8" s="55"/>
      <c r="E8" s="56"/>
      <c r="F8" s="117"/>
      <c r="G8" s="55"/>
      <c r="H8" s="56"/>
      <c r="I8" s="117"/>
      <c r="J8" s="55"/>
      <c r="K8" s="96"/>
    </row>
    <row r="9" spans="2:11" s="115" customFormat="1" x14ac:dyDescent="0.25">
      <c r="B9" s="95" t="s">
        <v>13</v>
      </c>
      <c r="C9" s="117"/>
      <c r="D9" s="55"/>
      <c r="E9" s="56"/>
      <c r="F9" s="117"/>
      <c r="G9" s="55"/>
      <c r="H9" s="56"/>
      <c r="I9" s="117"/>
      <c r="J9" s="55"/>
      <c r="K9" s="96"/>
    </row>
    <row r="10" spans="2:11" s="115" customFormat="1" x14ac:dyDescent="0.25">
      <c r="B10" s="95" t="s">
        <v>14</v>
      </c>
      <c r="C10" s="117"/>
      <c r="D10" s="55"/>
      <c r="E10" s="56"/>
      <c r="F10" s="117"/>
      <c r="G10" s="55"/>
      <c r="H10" s="56"/>
      <c r="I10" s="117"/>
      <c r="J10" s="55"/>
      <c r="K10" s="96"/>
    </row>
    <row r="11" spans="2:11" s="115" customFormat="1" x14ac:dyDescent="0.25">
      <c r="B11" s="95" t="s">
        <v>15</v>
      </c>
      <c r="C11" s="117">
        <v>1.9675925925925926E-4</v>
      </c>
      <c r="D11" s="55">
        <v>5.6105610561056105E-2</v>
      </c>
      <c r="E11" s="56">
        <v>2.2397891963109356E-2</v>
      </c>
      <c r="F11" s="117"/>
      <c r="G11" s="55"/>
      <c r="H11" s="56"/>
      <c r="I11" s="117">
        <v>1.9675925925925926E-4</v>
      </c>
      <c r="J11" s="55">
        <v>5.6105610561056105E-2</v>
      </c>
      <c r="K11" s="96">
        <v>2.2397891963109356E-2</v>
      </c>
    </row>
    <row r="12" spans="2:11" s="115" customFormat="1" x14ac:dyDescent="0.25">
      <c r="B12" s="95" t="s">
        <v>111</v>
      </c>
      <c r="C12" s="117">
        <v>2.9050925925925928E-3</v>
      </c>
      <c r="D12" s="55">
        <v>0.82838283828382842</v>
      </c>
      <c r="E12" s="56">
        <v>0.33069828722002642</v>
      </c>
      <c r="F12" s="117"/>
      <c r="G12" s="55"/>
      <c r="H12" s="56"/>
      <c r="I12" s="117">
        <v>2.9050925925925928E-3</v>
      </c>
      <c r="J12" s="55">
        <v>0.82838283828382842</v>
      </c>
      <c r="K12" s="96">
        <v>0.33069828722002642</v>
      </c>
    </row>
    <row r="13" spans="2:11" s="115" customFormat="1" x14ac:dyDescent="0.25">
      <c r="B13" s="95" t="s">
        <v>16</v>
      </c>
      <c r="C13" s="117"/>
      <c r="D13" s="55"/>
      <c r="E13" s="56"/>
      <c r="F13" s="117"/>
      <c r="G13" s="55"/>
      <c r="H13" s="56"/>
      <c r="I13" s="117"/>
      <c r="J13" s="55"/>
      <c r="K13" s="96"/>
    </row>
    <row r="14" spans="2:11" s="115" customFormat="1" x14ac:dyDescent="0.25">
      <c r="B14" s="95" t="s">
        <v>105</v>
      </c>
      <c r="C14" s="117"/>
      <c r="D14" s="55"/>
      <c r="E14" s="56"/>
      <c r="F14" s="117"/>
      <c r="G14" s="55"/>
      <c r="H14" s="56"/>
      <c r="I14" s="117"/>
      <c r="J14" s="55"/>
      <c r="K14" s="96"/>
    </row>
    <row r="15" spans="2:11" s="115" customFormat="1" x14ac:dyDescent="0.25">
      <c r="B15" s="95" t="s">
        <v>17</v>
      </c>
      <c r="C15" s="117"/>
      <c r="D15" s="55"/>
      <c r="E15" s="56"/>
      <c r="F15" s="117"/>
      <c r="G15" s="55"/>
      <c r="H15" s="56"/>
      <c r="I15" s="117"/>
      <c r="J15" s="55"/>
      <c r="K15" s="96"/>
    </row>
    <row r="16" spans="2:11" s="115" customFormat="1" x14ac:dyDescent="0.25">
      <c r="B16" s="95" t="s">
        <v>18</v>
      </c>
      <c r="C16" s="117"/>
      <c r="D16" s="55"/>
      <c r="E16" s="56"/>
      <c r="F16" s="117"/>
      <c r="G16" s="55"/>
      <c r="H16" s="56"/>
      <c r="I16" s="117"/>
      <c r="J16" s="55"/>
      <c r="K16" s="96"/>
    </row>
    <row r="17" spans="2:14" s="115" customFormat="1" x14ac:dyDescent="0.25">
      <c r="B17" s="95" t="s">
        <v>19</v>
      </c>
      <c r="C17" s="117"/>
      <c r="D17" s="55"/>
      <c r="E17" s="56"/>
      <c r="F17" s="117"/>
      <c r="G17" s="55"/>
      <c r="H17" s="56"/>
      <c r="I17" s="117"/>
      <c r="J17" s="55"/>
      <c r="K17" s="96"/>
    </row>
    <row r="18" spans="2:14" s="115" customFormat="1" x14ac:dyDescent="0.25">
      <c r="B18" s="95" t="s">
        <v>20</v>
      </c>
      <c r="C18" s="117"/>
      <c r="D18" s="55"/>
      <c r="E18" s="56"/>
      <c r="F18" s="117"/>
      <c r="G18" s="55"/>
      <c r="H18" s="56"/>
      <c r="I18" s="117"/>
      <c r="J18" s="55"/>
      <c r="K18" s="96"/>
    </row>
    <row r="19" spans="2:14" s="115" customFormat="1" x14ac:dyDescent="0.25">
      <c r="B19" s="95" t="s">
        <v>21</v>
      </c>
      <c r="C19" s="117"/>
      <c r="D19" s="55"/>
      <c r="E19" s="56"/>
      <c r="F19" s="117"/>
      <c r="G19" s="55"/>
      <c r="H19" s="56"/>
      <c r="I19" s="117"/>
      <c r="J19" s="55"/>
      <c r="K19" s="96"/>
    </row>
    <row r="20" spans="2:14" s="115" customFormat="1" x14ac:dyDescent="0.25">
      <c r="B20" s="95" t="s">
        <v>81</v>
      </c>
      <c r="C20" s="117"/>
      <c r="D20" s="55"/>
      <c r="E20" s="56"/>
      <c r="F20" s="117"/>
      <c r="G20" s="55"/>
      <c r="H20" s="56"/>
      <c r="I20" s="117"/>
      <c r="J20" s="55"/>
      <c r="K20" s="96"/>
    </row>
    <row r="21" spans="2:14" s="115" customFormat="1" x14ac:dyDescent="0.25">
      <c r="B21" s="95" t="s">
        <v>82</v>
      </c>
      <c r="C21" s="117"/>
      <c r="D21" s="55"/>
      <c r="E21" s="56"/>
      <c r="F21" s="117"/>
      <c r="G21" s="55"/>
      <c r="H21" s="56"/>
      <c r="I21" s="117"/>
      <c r="J21" s="55"/>
      <c r="K21" s="96"/>
    </row>
    <row r="22" spans="2:14" s="115" customFormat="1" x14ac:dyDescent="0.25">
      <c r="B22" s="95" t="s">
        <v>22</v>
      </c>
      <c r="C22" s="117"/>
      <c r="D22" s="55"/>
      <c r="E22" s="56"/>
      <c r="F22" s="117"/>
      <c r="G22" s="55"/>
      <c r="H22" s="56"/>
      <c r="I22" s="117"/>
      <c r="J22" s="55"/>
      <c r="K22" s="96"/>
    </row>
    <row r="23" spans="2:14" s="115" customFormat="1" x14ac:dyDescent="0.25">
      <c r="B23" s="95" t="s">
        <v>23</v>
      </c>
      <c r="C23" s="117"/>
      <c r="D23" s="55"/>
      <c r="E23" s="56"/>
      <c r="F23" s="117"/>
      <c r="G23" s="55"/>
      <c r="H23" s="56"/>
      <c r="I23" s="117"/>
      <c r="J23" s="55"/>
      <c r="K23" s="96"/>
    </row>
    <row r="24" spans="2:14" s="115" customFormat="1" x14ac:dyDescent="0.25">
      <c r="B24" s="95" t="s">
        <v>24</v>
      </c>
      <c r="C24" s="117">
        <v>1.0416666666666667E-4</v>
      </c>
      <c r="D24" s="55">
        <v>2.9702970297029705E-2</v>
      </c>
      <c r="E24" s="56">
        <v>1.1857707509881424E-2</v>
      </c>
      <c r="F24" s="117"/>
      <c r="G24" s="55"/>
      <c r="H24" s="56"/>
      <c r="I24" s="117">
        <v>1.0416666666666667E-4</v>
      </c>
      <c r="J24" s="55">
        <v>2.9702970297029705E-2</v>
      </c>
      <c r="K24" s="96">
        <v>1.1857707509881424E-2</v>
      </c>
    </row>
    <row r="25" spans="2:14" s="115" customFormat="1" x14ac:dyDescent="0.25">
      <c r="B25" s="99" t="s">
        <v>3</v>
      </c>
      <c r="C25" s="59">
        <v>3.5069444444444445E-3</v>
      </c>
      <c r="D25" s="60">
        <v>1</v>
      </c>
      <c r="E25" s="61">
        <v>0.39920948616600799</v>
      </c>
      <c r="F25" s="59"/>
      <c r="G25" s="60"/>
      <c r="H25" s="61"/>
      <c r="I25" s="59">
        <v>3.5069444444444445E-3</v>
      </c>
      <c r="J25" s="60">
        <v>1</v>
      </c>
      <c r="K25" s="129">
        <v>0.39920948616600799</v>
      </c>
    </row>
    <row r="26" spans="2:14" s="115" customFormat="1" x14ac:dyDescent="0.25">
      <c r="B26" s="130"/>
      <c r="C26" s="16"/>
      <c r="D26" s="16"/>
      <c r="E26" s="16"/>
      <c r="F26" s="16"/>
      <c r="G26" s="16"/>
      <c r="H26" s="16"/>
      <c r="I26" s="16"/>
      <c r="J26" s="16"/>
      <c r="K26" s="135"/>
      <c r="L26" s="16"/>
      <c r="M26" s="16"/>
      <c r="N26" s="16"/>
    </row>
    <row r="27" spans="2:14" s="115" customFormat="1" x14ac:dyDescent="0.25">
      <c r="B27" s="1" t="s">
        <v>25</v>
      </c>
      <c r="C27" s="9" t="s">
        <v>4</v>
      </c>
      <c r="D27" s="9" t="s">
        <v>5</v>
      </c>
      <c r="E27" s="9" t="s">
        <v>5</v>
      </c>
      <c r="F27" s="9" t="s">
        <v>4</v>
      </c>
      <c r="G27" s="9" t="s">
        <v>5</v>
      </c>
      <c r="H27" s="9" t="s">
        <v>5</v>
      </c>
      <c r="I27" s="9" t="s">
        <v>4</v>
      </c>
      <c r="J27" s="9" t="s">
        <v>5</v>
      </c>
      <c r="K27" s="131" t="s">
        <v>5</v>
      </c>
    </row>
    <row r="28" spans="2:14" s="115" customFormat="1" x14ac:dyDescent="0.25">
      <c r="B28" s="95" t="s">
        <v>26</v>
      </c>
      <c r="C28" s="117">
        <v>6.9444444444444444E-5</v>
      </c>
      <c r="D28" s="55"/>
      <c r="E28" s="56">
        <v>7.9051383399209498E-3</v>
      </c>
      <c r="F28" s="117"/>
      <c r="G28" s="55"/>
      <c r="H28" s="56"/>
      <c r="I28" s="117">
        <v>6.9444444444444444E-5</v>
      </c>
      <c r="J28" s="55"/>
      <c r="K28" s="96">
        <v>7.9051383399209498E-3</v>
      </c>
    </row>
    <row r="29" spans="2:14" s="115" customFormat="1" x14ac:dyDescent="0.25">
      <c r="B29" s="95" t="s">
        <v>27</v>
      </c>
      <c r="C29" s="117"/>
      <c r="D29" s="55"/>
      <c r="E29" s="56"/>
      <c r="F29" s="117"/>
      <c r="G29" s="55"/>
      <c r="H29" s="56"/>
      <c r="I29" s="117"/>
      <c r="J29" s="55"/>
      <c r="K29" s="96"/>
    </row>
    <row r="30" spans="2:14" s="115" customFormat="1" x14ac:dyDescent="0.25">
      <c r="B30" s="95" t="s">
        <v>28</v>
      </c>
      <c r="C30" s="117">
        <v>2.3148148148148146E-4</v>
      </c>
      <c r="D30" s="55"/>
      <c r="E30" s="56">
        <v>2.6350461133069828E-2</v>
      </c>
      <c r="F30" s="117"/>
      <c r="G30" s="55"/>
      <c r="H30" s="56"/>
      <c r="I30" s="117">
        <v>2.3148148148148146E-4</v>
      </c>
      <c r="J30" s="55"/>
      <c r="K30" s="96">
        <v>2.6350461133069828E-2</v>
      </c>
    </row>
    <row r="31" spans="2:14" s="115" customFormat="1" x14ac:dyDescent="0.25">
      <c r="B31" s="95" t="s">
        <v>29</v>
      </c>
      <c r="C31" s="117">
        <v>3.4606481481481485E-3</v>
      </c>
      <c r="D31" s="55"/>
      <c r="E31" s="56">
        <v>0.39393939393939398</v>
      </c>
      <c r="F31" s="117"/>
      <c r="G31" s="55"/>
      <c r="H31" s="56"/>
      <c r="I31" s="117">
        <v>3.4606481481481485E-3</v>
      </c>
      <c r="J31" s="55"/>
      <c r="K31" s="96">
        <v>0.39393939393939398</v>
      </c>
    </row>
    <row r="32" spans="2:14" s="115" customFormat="1" x14ac:dyDescent="0.25">
      <c r="B32" s="95" t="s">
        <v>30</v>
      </c>
      <c r="C32" s="117">
        <v>1.1342592592592593E-3</v>
      </c>
      <c r="D32" s="55"/>
      <c r="E32" s="56">
        <v>0.12911725955204217</v>
      </c>
      <c r="F32" s="117"/>
      <c r="G32" s="55"/>
      <c r="H32" s="56"/>
      <c r="I32" s="117">
        <v>1.1342592592592593E-3</v>
      </c>
      <c r="J32" s="55"/>
      <c r="K32" s="96">
        <v>0.12911725955204217</v>
      </c>
    </row>
    <row r="33" spans="2:14" s="115" customFormat="1" x14ac:dyDescent="0.25">
      <c r="B33" s="95" t="s">
        <v>31</v>
      </c>
      <c r="C33" s="117">
        <v>3.8194444444444441E-4</v>
      </c>
      <c r="D33" s="55"/>
      <c r="E33" s="56">
        <v>4.3478260869565216E-2</v>
      </c>
      <c r="F33" s="117"/>
      <c r="G33" s="55"/>
      <c r="H33" s="56"/>
      <c r="I33" s="117">
        <v>3.8194444444444441E-4</v>
      </c>
      <c r="J33" s="55"/>
      <c r="K33" s="96">
        <v>4.3478260869565216E-2</v>
      </c>
    </row>
    <row r="34" spans="2:14" s="115" customFormat="1" x14ac:dyDescent="0.25">
      <c r="B34" s="99" t="s">
        <v>3</v>
      </c>
      <c r="C34" s="17">
        <v>5.2777777777777779E-3</v>
      </c>
      <c r="D34" s="60"/>
      <c r="E34" s="60">
        <v>0.60079051383399218</v>
      </c>
      <c r="F34" s="17"/>
      <c r="G34" s="60"/>
      <c r="H34" s="60"/>
      <c r="I34" s="17">
        <v>5.2777777777777779E-3</v>
      </c>
      <c r="J34" s="60"/>
      <c r="K34" s="100">
        <v>0.60079051383399218</v>
      </c>
    </row>
    <row r="35" spans="2:14" s="115" customFormat="1" x14ac:dyDescent="0.25">
      <c r="B35" s="132"/>
      <c r="C35" s="133"/>
      <c r="D35" s="133"/>
      <c r="E35" s="133"/>
      <c r="F35" s="133"/>
      <c r="G35" s="133"/>
      <c r="H35" s="133"/>
      <c r="I35" s="133"/>
      <c r="J35" s="133"/>
      <c r="K35" s="136"/>
      <c r="L35" s="133"/>
      <c r="M35" s="133"/>
      <c r="N35" s="133"/>
    </row>
    <row r="36" spans="2:14" s="115" customFormat="1" x14ac:dyDescent="0.25">
      <c r="B36" s="99" t="s">
        <v>6</v>
      </c>
      <c r="C36" s="17">
        <v>8.7847222222222215E-3</v>
      </c>
      <c r="D36" s="134"/>
      <c r="E36" s="60">
        <v>1.0000000000000002</v>
      </c>
      <c r="F36" s="17"/>
      <c r="G36" s="134"/>
      <c r="H36" s="60"/>
      <c r="I36" s="17">
        <v>8.7847222222222215E-3</v>
      </c>
      <c r="J36" s="134"/>
      <c r="K36" s="100">
        <v>1.0000000000000002</v>
      </c>
    </row>
    <row r="37" spans="2:14" s="115" customFormat="1" ht="66" customHeight="1" thickBot="1" x14ac:dyDescent="0.3">
      <c r="B37" s="219" t="s">
        <v>65</v>
      </c>
      <c r="C37" s="220"/>
      <c r="D37" s="220"/>
      <c r="E37" s="220"/>
      <c r="F37" s="220"/>
      <c r="G37" s="220"/>
      <c r="H37" s="221"/>
      <c r="I37" s="220"/>
      <c r="J37" s="220"/>
      <c r="K37" s="221"/>
    </row>
    <row r="38" spans="2:14" s="115" customFormat="1" x14ac:dyDescent="0.25">
      <c r="C38" s="127"/>
      <c r="D38" s="127"/>
      <c r="E38" s="127"/>
      <c r="F38" s="127"/>
      <c r="H38" s="127"/>
    </row>
    <row r="39" spans="2:14" s="115" customFormat="1" x14ac:dyDescent="0.25">
      <c r="C39" s="127"/>
      <c r="D39" s="127"/>
      <c r="E39" s="127"/>
      <c r="F39" s="127"/>
      <c r="H39" s="127"/>
    </row>
    <row r="40" spans="2:14" s="115" customFormat="1" x14ac:dyDescent="0.25">
      <c r="C40" s="127"/>
      <c r="D40" s="127"/>
      <c r="E40" s="127"/>
      <c r="F40" s="127"/>
      <c r="H40" s="127"/>
    </row>
    <row r="41" spans="2:14" s="115" customFormat="1" x14ac:dyDescent="0.25">
      <c r="C41" s="127"/>
      <c r="D41" s="127"/>
      <c r="E41" s="127"/>
      <c r="F41" s="127"/>
      <c r="H41" s="127"/>
    </row>
    <row r="42" spans="2:14" s="115" customFormat="1" x14ac:dyDescent="0.25">
      <c r="C42" s="127"/>
      <c r="D42" s="127"/>
      <c r="E42" s="127"/>
      <c r="F42" s="127"/>
      <c r="H42" s="127"/>
    </row>
    <row r="43" spans="2:14" s="115" customFormat="1" x14ac:dyDescent="0.25">
      <c r="C43" s="127"/>
      <c r="D43" s="127"/>
      <c r="E43" s="127"/>
      <c r="F43" s="127"/>
      <c r="H43" s="127"/>
    </row>
    <row r="44" spans="2:14" s="115" customFormat="1" x14ac:dyDescent="0.25">
      <c r="C44" s="127"/>
      <c r="D44" s="127"/>
      <c r="E44" s="127"/>
      <c r="F44" s="127"/>
      <c r="H44" s="127"/>
    </row>
    <row r="45" spans="2:14" s="115" customFormat="1" x14ac:dyDescent="0.25">
      <c r="C45" s="127"/>
      <c r="D45" s="127"/>
      <c r="E45" s="127"/>
      <c r="F45" s="127"/>
      <c r="H45" s="127"/>
    </row>
    <row r="46" spans="2:14" s="115" customFormat="1" x14ac:dyDescent="0.25">
      <c r="C46" s="127"/>
      <c r="D46" s="127"/>
      <c r="E46" s="127"/>
      <c r="F46" s="127"/>
      <c r="H46" s="127"/>
    </row>
    <row r="47" spans="2:14" s="115" customFormat="1" x14ac:dyDescent="0.25">
      <c r="C47" s="127"/>
      <c r="D47" s="127"/>
      <c r="E47" s="127"/>
      <c r="F47" s="127"/>
      <c r="H47" s="127"/>
    </row>
    <row r="48" spans="2:14" s="115" customFormat="1" x14ac:dyDescent="0.25">
      <c r="C48" s="127"/>
      <c r="D48" s="127"/>
      <c r="E48" s="127"/>
      <c r="F48" s="127"/>
      <c r="H48" s="127"/>
    </row>
    <row r="49" spans="3:8" s="115" customFormat="1" x14ac:dyDescent="0.25">
      <c r="C49" s="127"/>
      <c r="D49" s="127"/>
      <c r="E49" s="127"/>
      <c r="F49" s="127"/>
      <c r="H49" s="127"/>
    </row>
    <row r="50" spans="3:8" s="115" customFormat="1" x14ac:dyDescent="0.25">
      <c r="C50" s="127"/>
      <c r="D50" s="127"/>
      <c r="E50" s="127"/>
      <c r="F50" s="127"/>
      <c r="H50" s="127"/>
    </row>
    <row r="51" spans="3:8" s="115" customFormat="1" x14ac:dyDescent="0.25">
      <c r="C51" s="127"/>
      <c r="D51" s="127"/>
      <c r="E51" s="127"/>
      <c r="F51" s="127"/>
      <c r="H51" s="127"/>
    </row>
    <row r="52" spans="3:8" s="115" customFormat="1" x14ac:dyDescent="0.25">
      <c r="C52" s="127"/>
      <c r="D52" s="127"/>
      <c r="E52" s="127"/>
      <c r="F52" s="127"/>
      <c r="H52" s="127"/>
    </row>
    <row r="53" spans="3:8" s="115" customFormat="1" x14ac:dyDescent="0.25">
      <c r="C53" s="127"/>
      <c r="D53" s="127"/>
      <c r="E53" s="127"/>
      <c r="F53" s="127"/>
      <c r="H53" s="127"/>
    </row>
    <row r="54" spans="3:8" s="115" customFormat="1" x14ac:dyDescent="0.25">
      <c r="C54" s="127"/>
      <c r="D54" s="127"/>
      <c r="E54" s="127"/>
      <c r="F54" s="127"/>
      <c r="H54" s="127"/>
    </row>
    <row r="55" spans="3:8" s="115" customFormat="1" x14ac:dyDescent="0.25">
      <c r="C55" s="127"/>
      <c r="D55" s="127"/>
      <c r="E55" s="127"/>
      <c r="F55" s="127"/>
      <c r="H55" s="127"/>
    </row>
    <row r="56" spans="3:8" s="115" customFormat="1" x14ac:dyDescent="0.25">
      <c r="C56" s="127"/>
      <c r="D56" s="127"/>
      <c r="E56" s="127"/>
      <c r="F56" s="127"/>
      <c r="H56" s="127"/>
    </row>
    <row r="57" spans="3:8" s="115" customFormat="1" x14ac:dyDescent="0.25">
      <c r="C57" s="127"/>
      <c r="D57" s="127"/>
      <c r="E57" s="127"/>
      <c r="F57" s="127"/>
      <c r="H57" s="127"/>
    </row>
    <row r="58" spans="3:8" s="115" customFormat="1" x14ac:dyDescent="0.25">
      <c r="C58" s="127"/>
      <c r="D58" s="127"/>
      <c r="E58" s="127"/>
      <c r="F58" s="127"/>
      <c r="H58" s="127"/>
    </row>
    <row r="59" spans="3:8" s="115" customFormat="1" x14ac:dyDescent="0.25">
      <c r="C59" s="127"/>
      <c r="D59" s="127"/>
      <c r="E59" s="127"/>
      <c r="F59" s="127"/>
      <c r="H59" s="127"/>
    </row>
    <row r="60" spans="3:8" s="115" customFormat="1" x14ac:dyDescent="0.25">
      <c r="C60" s="127"/>
      <c r="D60" s="127"/>
      <c r="E60" s="127"/>
      <c r="F60" s="127"/>
      <c r="H60" s="127"/>
    </row>
    <row r="61" spans="3:8" s="115" customFormat="1" x14ac:dyDescent="0.25">
      <c r="C61" s="127"/>
      <c r="D61" s="127"/>
      <c r="E61" s="127"/>
      <c r="F61" s="127"/>
      <c r="H61" s="127"/>
    </row>
    <row r="62" spans="3:8" s="115" customFormat="1" x14ac:dyDescent="0.25">
      <c r="C62" s="127"/>
      <c r="D62" s="127"/>
      <c r="E62" s="127"/>
      <c r="F62" s="127"/>
      <c r="H62" s="127"/>
    </row>
    <row r="63" spans="3:8" s="115" customFormat="1" x14ac:dyDescent="0.25">
      <c r="C63" s="127"/>
      <c r="D63" s="127"/>
      <c r="E63" s="127"/>
      <c r="F63" s="127"/>
      <c r="H63" s="127"/>
    </row>
    <row r="64" spans="3:8" s="115" customFormat="1" x14ac:dyDescent="0.25">
      <c r="C64" s="127"/>
      <c r="D64" s="127"/>
      <c r="E64" s="127"/>
      <c r="F64" s="127"/>
      <c r="H64" s="127"/>
    </row>
    <row r="65" spans="3:8" s="115" customFormat="1" x14ac:dyDescent="0.25">
      <c r="C65" s="127"/>
      <c r="D65" s="127"/>
      <c r="E65" s="127"/>
      <c r="F65" s="127"/>
      <c r="H65" s="127"/>
    </row>
    <row r="66" spans="3:8" s="115" customFormat="1" x14ac:dyDescent="0.25">
      <c r="C66" s="127"/>
      <c r="D66" s="127"/>
      <c r="E66" s="127"/>
      <c r="F66" s="127"/>
      <c r="H66" s="127"/>
    </row>
    <row r="67" spans="3:8" s="115" customFormat="1" x14ac:dyDescent="0.25">
      <c r="C67" s="127"/>
      <c r="D67" s="127"/>
      <c r="E67" s="127"/>
      <c r="F67" s="127"/>
      <c r="H67" s="127"/>
    </row>
    <row r="68" spans="3:8" s="115" customFormat="1" x14ac:dyDescent="0.25">
      <c r="C68" s="127"/>
      <c r="D68" s="127"/>
      <c r="E68" s="127"/>
      <c r="F68" s="127"/>
      <c r="H68" s="127"/>
    </row>
    <row r="69" spans="3:8" s="115" customFormat="1" x14ac:dyDescent="0.25">
      <c r="C69" s="127"/>
      <c r="D69" s="127"/>
      <c r="E69" s="127"/>
      <c r="F69" s="127"/>
      <c r="H69" s="127"/>
    </row>
    <row r="70" spans="3:8" s="115" customFormat="1" x14ac:dyDescent="0.25">
      <c r="C70" s="127"/>
      <c r="D70" s="127"/>
      <c r="E70" s="127"/>
      <c r="F70" s="127"/>
      <c r="H70" s="127"/>
    </row>
    <row r="71" spans="3:8" s="115" customFormat="1" x14ac:dyDescent="0.25">
      <c r="C71" s="127"/>
      <c r="D71" s="127"/>
      <c r="E71" s="127"/>
      <c r="F71" s="127"/>
      <c r="H71" s="127"/>
    </row>
    <row r="72" spans="3:8" s="115" customFormat="1" x14ac:dyDescent="0.25">
      <c r="C72" s="127"/>
      <c r="D72" s="127"/>
      <c r="E72" s="127"/>
      <c r="F72" s="127"/>
      <c r="H72" s="127"/>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2" orientation="landscape" r:id="rId1"/>
  <headerFooter>
    <oddHeader>&amp;R12</oddHeader>
  </headerFooter>
  <colBreaks count="1" manualBreakCount="1">
    <brk id="11" max="1048575" man="1"/>
  </colBreaks>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I14" sqref="I14"/>
    </sheetView>
  </sheetViews>
  <sheetFormatPr defaultColWidth="8.85546875" defaultRowHeight="15" x14ac:dyDescent="0.25"/>
  <cols>
    <col min="1" max="1" width="6.140625" style="2" customWidth="1"/>
    <col min="2" max="2" width="42.42578125" style="2" customWidth="1"/>
    <col min="3" max="6" width="15.28515625" style="89" customWidth="1"/>
    <col min="7" max="8" width="15.28515625" style="2" customWidth="1"/>
    <col min="9" max="16384" width="8.85546875" style="2"/>
  </cols>
  <sheetData>
    <row r="2" spans="2:8" ht="15.75" thickBot="1" x14ac:dyDescent="0.3"/>
    <row r="3" spans="2:8" x14ac:dyDescent="0.25">
      <c r="B3" s="257" t="s">
        <v>161</v>
      </c>
      <c r="C3" s="258"/>
      <c r="D3" s="258"/>
      <c r="E3" s="258"/>
      <c r="F3" s="258"/>
      <c r="G3" s="258"/>
      <c r="H3" s="259"/>
    </row>
    <row r="4" spans="2:8" x14ac:dyDescent="0.25">
      <c r="B4" s="268" t="s">
        <v>198</v>
      </c>
      <c r="C4" s="226"/>
      <c r="D4" s="226"/>
      <c r="E4" s="226"/>
      <c r="F4" s="226"/>
      <c r="G4" s="226"/>
      <c r="H4" s="227"/>
    </row>
    <row r="5" spans="2:8" x14ac:dyDescent="0.25">
      <c r="B5" s="195"/>
      <c r="C5" s="228" t="s">
        <v>103</v>
      </c>
      <c r="D5" s="229"/>
      <c r="E5" s="228" t="s">
        <v>104</v>
      </c>
      <c r="F5" s="229"/>
      <c r="G5" s="228" t="s">
        <v>3</v>
      </c>
      <c r="H5" s="227"/>
    </row>
    <row r="6" spans="2:8" x14ac:dyDescent="0.25">
      <c r="B6" s="196" t="s">
        <v>83</v>
      </c>
      <c r="C6" s="173" t="s">
        <v>4</v>
      </c>
      <c r="D6" s="208" t="s">
        <v>5</v>
      </c>
      <c r="E6" s="173" t="s">
        <v>4</v>
      </c>
      <c r="F6" s="208" t="s">
        <v>5</v>
      </c>
      <c r="G6" s="173" t="s">
        <v>4</v>
      </c>
      <c r="H6" s="198" t="s">
        <v>5</v>
      </c>
    </row>
    <row r="7" spans="2:8" x14ac:dyDescent="0.25">
      <c r="B7" s="190" t="s">
        <v>92</v>
      </c>
      <c r="C7" s="199"/>
      <c r="D7" s="209"/>
      <c r="E7" s="210"/>
      <c r="F7" s="209"/>
      <c r="G7" s="199"/>
      <c r="H7" s="96"/>
    </row>
    <row r="8" spans="2:8" x14ac:dyDescent="0.25">
      <c r="B8" s="190" t="s">
        <v>93</v>
      </c>
      <c r="C8" s="199"/>
      <c r="D8" s="209"/>
      <c r="E8" s="210"/>
      <c r="F8" s="209"/>
      <c r="G8" s="199"/>
      <c r="H8" s="96"/>
    </row>
    <row r="9" spans="2:8" x14ac:dyDescent="0.25">
      <c r="B9" s="190"/>
      <c r="C9" s="97"/>
      <c r="D9" s="107"/>
      <c r="E9" s="108"/>
      <c r="F9" s="107"/>
      <c r="G9" s="98"/>
      <c r="H9" s="96"/>
    </row>
    <row r="10" spans="2:8" x14ac:dyDescent="0.25">
      <c r="B10" s="191" t="s">
        <v>6</v>
      </c>
      <c r="C10" s="192"/>
      <c r="D10" s="193"/>
      <c r="E10" s="109"/>
      <c r="F10" s="193"/>
      <c r="G10" s="192"/>
      <c r="H10" s="194"/>
    </row>
    <row r="11" spans="2:8" ht="66" customHeight="1" thickBot="1" x14ac:dyDescent="0.3">
      <c r="B11" s="265"/>
      <c r="C11" s="266"/>
      <c r="D11" s="266"/>
      <c r="E11" s="266"/>
      <c r="F11" s="266"/>
      <c r="G11" s="266"/>
      <c r="H11" s="267"/>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&amp;R93</oddHeader>
  </headerFooter>
  <colBreaks count="1" manualBreakCount="1">
    <brk id="8" max="1048575" man="1"/>
  </colBreaks>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0" zoomScaleNormal="120" zoomScaleSheetLayoutView="100" zoomScalePageLayoutView="125" workbookViewId="0">
      <selection activeCell="I14" sqref="I14"/>
    </sheetView>
  </sheetViews>
  <sheetFormatPr defaultColWidth="8.85546875" defaultRowHeight="15" x14ac:dyDescent="0.25"/>
  <cols>
    <col min="1" max="1" width="6.140625" style="2" customWidth="1"/>
    <col min="2" max="2" width="42.42578125" style="2" customWidth="1"/>
    <col min="3" max="6" width="15.28515625" style="89" customWidth="1"/>
    <col min="7" max="8" width="15.28515625" style="2" customWidth="1"/>
    <col min="9" max="16384" width="8.85546875" style="2"/>
  </cols>
  <sheetData>
    <row r="2" spans="2:8" ht="15.75" thickBot="1" x14ac:dyDescent="0.3"/>
    <row r="3" spans="2:8" ht="30" customHeight="1" x14ac:dyDescent="0.25">
      <c r="B3" s="257" t="s">
        <v>163</v>
      </c>
      <c r="C3" s="258"/>
      <c r="D3" s="258"/>
      <c r="E3" s="258"/>
      <c r="F3" s="258"/>
      <c r="G3" s="258"/>
      <c r="H3" s="259"/>
    </row>
    <row r="4" spans="2:8" x14ac:dyDescent="0.25">
      <c r="B4" s="268" t="s">
        <v>198</v>
      </c>
      <c r="C4" s="226"/>
      <c r="D4" s="226"/>
      <c r="E4" s="226"/>
      <c r="F4" s="226"/>
      <c r="G4" s="226"/>
      <c r="H4" s="227"/>
    </row>
    <row r="5" spans="2:8" x14ac:dyDescent="0.25">
      <c r="B5" s="195"/>
      <c r="C5" s="228" t="s">
        <v>103</v>
      </c>
      <c r="D5" s="229"/>
      <c r="E5" s="228" t="s">
        <v>104</v>
      </c>
      <c r="F5" s="229"/>
      <c r="G5" s="228" t="s">
        <v>3</v>
      </c>
      <c r="H5" s="227"/>
    </row>
    <row r="6" spans="2:8" x14ac:dyDescent="0.25">
      <c r="B6" s="196" t="s">
        <v>83</v>
      </c>
      <c r="C6" s="173" t="s">
        <v>4</v>
      </c>
      <c r="D6" s="208" t="s">
        <v>5</v>
      </c>
      <c r="E6" s="173" t="s">
        <v>4</v>
      </c>
      <c r="F6" s="208" t="s">
        <v>5</v>
      </c>
      <c r="G6" s="173" t="s">
        <v>4</v>
      </c>
      <c r="H6" s="198" t="s">
        <v>5</v>
      </c>
    </row>
    <row r="7" spans="2:8" x14ac:dyDescent="0.25">
      <c r="B7" s="190" t="s">
        <v>92</v>
      </c>
      <c r="C7" s="199"/>
      <c r="D7" s="209"/>
      <c r="E7" s="210">
        <v>4.9988425925925922E-2</v>
      </c>
      <c r="F7" s="209">
        <f>E7/E10</f>
        <v>1</v>
      </c>
      <c r="G7" s="199">
        <f>C7+E7</f>
        <v>4.9988425925925922E-2</v>
      </c>
      <c r="H7" s="96">
        <f>G7/G10</f>
        <v>1</v>
      </c>
    </row>
    <row r="8" spans="2:8" x14ac:dyDescent="0.25">
      <c r="B8" s="190" t="s">
        <v>93</v>
      </c>
      <c r="C8" s="199"/>
      <c r="D8" s="209"/>
      <c r="E8" s="210"/>
      <c r="F8" s="209"/>
      <c r="G8" s="199"/>
      <c r="H8" s="96"/>
    </row>
    <row r="9" spans="2:8" x14ac:dyDescent="0.25">
      <c r="B9" s="190"/>
      <c r="C9" s="97"/>
      <c r="D9" s="107"/>
      <c r="E9" s="108"/>
      <c r="F9" s="107"/>
      <c r="G9" s="98"/>
      <c r="H9" s="96"/>
    </row>
    <row r="10" spans="2:8" x14ac:dyDescent="0.25">
      <c r="B10" s="191" t="s">
        <v>6</v>
      </c>
      <c r="C10" s="192"/>
      <c r="D10" s="193"/>
      <c r="E10" s="192">
        <f t="shared" ref="E10:G10" si="0">SUM(E7:E8)</f>
        <v>4.9988425925925922E-2</v>
      </c>
      <c r="F10" s="193">
        <f>SUM(F7:F8)</f>
        <v>1</v>
      </c>
      <c r="G10" s="192">
        <f t="shared" si="0"/>
        <v>4.9988425925925922E-2</v>
      </c>
      <c r="H10" s="194">
        <f>SUM(H7:H8)</f>
        <v>1</v>
      </c>
    </row>
    <row r="11" spans="2:8" ht="66" customHeight="1" thickBot="1" x14ac:dyDescent="0.3">
      <c r="B11" s="265"/>
      <c r="C11" s="266"/>
      <c r="D11" s="266"/>
      <c r="E11" s="266"/>
      <c r="F11" s="266"/>
      <c r="G11" s="266"/>
      <c r="H11" s="267"/>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&amp;R94</oddHeader>
  </headerFooter>
  <colBreaks count="1" manualBreakCount="1">
    <brk id="8" max="1048575" man="1"/>
  </colBreaks>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I14" sqref="I14"/>
    </sheetView>
  </sheetViews>
  <sheetFormatPr defaultColWidth="8.85546875" defaultRowHeight="15" x14ac:dyDescent="0.25"/>
  <cols>
    <col min="1" max="1" width="6.140625" style="2" customWidth="1"/>
    <col min="2" max="2" width="42.42578125" style="2" customWidth="1"/>
    <col min="3" max="6" width="15.28515625" style="89" customWidth="1"/>
    <col min="7" max="8" width="15.28515625" style="2" customWidth="1"/>
    <col min="9" max="16384" width="8.85546875" style="2"/>
  </cols>
  <sheetData>
    <row r="2" spans="2:8" ht="15.75" thickBot="1" x14ac:dyDescent="0.3"/>
    <row r="3" spans="2:8" ht="36.75" customHeight="1" x14ac:dyDescent="0.25">
      <c r="B3" s="257" t="s">
        <v>162</v>
      </c>
      <c r="C3" s="258"/>
      <c r="D3" s="258"/>
      <c r="E3" s="258"/>
      <c r="F3" s="258"/>
      <c r="G3" s="258"/>
      <c r="H3" s="259"/>
    </row>
    <row r="4" spans="2:8" x14ac:dyDescent="0.25">
      <c r="B4" s="268" t="s">
        <v>198</v>
      </c>
      <c r="C4" s="226"/>
      <c r="D4" s="226"/>
      <c r="E4" s="226"/>
      <c r="F4" s="226"/>
      <c r="G4" s="226"/>
      <c r="H4" s="227"/>
    </row>
    <row r="5" spans="2:8" x14ac:dyDescent="0.25">
      <c r="B5" s="195"/>
      <c r="C5" s="228" t="s">
        <v>103</v>
      </c>
      <c r="D5" s="229"/>
      <c r="E5" s="228" t="s">
        <v>104</v>
      </c>
      <c r="F5" s="229"/>
      <c r="G5" s="228" t="s">
        <v>3</v>
      </c>
      <c r="H5" s="227"/>
    </row>
    <row r="6" spans="2:8" x14ac:dyDescent="0.25">
      <c r="B6" s="196" t="s">
        <v>83</v>
      </c>
      <c r="C6" s="173" t="s">
        <v>4</v>
      </c>
      <c r="D6" s="208" t="s">
        <v>5</v>
      </c>
      <c r="E6" s="173" t="s">
        <v>4</v>
      </c>
      <c r="F6" s="208" t="s">
        <v>5</v>
      </c>
      <c r="G6" s="173" t="s">
        <v>4</v>
      </c>
      <c r="H6" s="198" t="s">
        <v>5</v>
      </c>
    </row>
    <row r="7" spans="2:8" x14ac:dyDescent="0.25">
      <c r="B7" s="190" t="s">
        <v>92</v>
      </c>
      <c r="C7" s="199"/>
      <c r="D7" s="209"/>
      <c r="E7" s="210"/>
      <c r="F7" s="209"/>
      <c r="G7" s="199"/>
      <c r="H7" s="96"/>
    </row>
    <row r="8" spans="2:8" x14ac:dyDescent="0.25">
      <c r="B8" s="190" t="s">
        <v>93</v>
      </c>
      <c r="C8" s="199"/>
      <c r="D8" s="209"/>
      <c r="E8" s="210"/>
      <c r="F8" s="209"/>
      <c r="G8" s="199"/>
      <c r="H8" s="96"/>
    </row>
    <row r="9" spans="2:8" x14ac:dyDescent="0.25">
      <c r="B9" s="190"/>
      <c r="C9" s="97"/>
      <c r="D9" s="107"/>
      <c r="E9" s="108"/>
      <c r="F9" s="107"/>
      <c r="G9" s="98"/>
      <c r="H9" s="96"/>
    </row>
    <row r="10" spans="2:8" x14ac:dyDescent="0.25">
      <c r="B10" s="191" t="s">
        <v>6</v>
      </c>
      <c r="C10" s="192"/>
      <c r="D10" s="193"/>
      <c r="E10" s="109"/>
      <c r="F10" s="193"/>
      <c r="G10" s="192"/>
      <c r="H10" s="194"/>
    </row>
    <row r="11" spans="2:8" ht="66" customHeight="1" thickBot="1" x14ac:dyDescent="0.3">
      <c r="B11" s="265"/>
      <c r="C11" s="266"/>
      <c r="D11" s="266"/>
      <c r="E11" s="266"/>
      <c r="F11" s="266"/>
      <c r="G11" s="266"/>
      <c r="H11" s="267"/>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&amp;R95</oddHeader>
  </headerFooter>
  <colBreaks count="1" manualBreakCount="1">
    <brk id="8" max="1048575" man="1"/>
  </colBreaks>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I14" sqref="I14"/>
    </sheetView>
  </sheetViews>
  <sheetFormatPr defaultColWidth="8.85546875" defaultRowHeight="15" x14ac:dyDescent="0.25"/>
  <cols>
    <col min="1" max="1" width="6.140625" style="2" customWidth="1"/>
    <col min="2" max="2" width="42.42578125" style="2" customWidth="1"/>
    <col min="3" max="6" width="15.28515625" style="89" customWidth="1"/>
    <col min="7" max="8" width="15.28515625" style="2" customWidth="1"/>
    <col min="9" max="16384" width="8.85546875" style="2"/>
  </cols>
  <sheetData>
    <row r="2" spans="2:8" ht="15.75" thickBot="1" x14ac:dyDescent="0.3"/>
    <row r="3" spans="2:8" ht="15" customHeight="1" x14ac:dyDescent="0.25">
      <c r="B3" s="257" t="s">
        <v>117</v>
      </c>
      <c r="C3" s="258"/>
      <c r="D3" s="258"/>
      <c r="E3" s="258"/>
      <c r="F3" s="258"/>
      <c r="G3" s="258"/>
      <c r="H3" s="259"/>
    </row>
    <row r="4" spans="2:8" x14ac:dyDescent="0.25">
      <c r="B4" s="268" t="s">
        <v>198</v>
      </c>
      <c r="C4" s="226"/>
      <c r="D4" s="226"/>
      <c r="E4" s="226"/>
      <c r="F4" s="226"/>
      <c r="G4" s="226"/>
      <c r="H4" s="227"/>
    </row>
    <row r="5" spans="2:8" x14ac:dyDescent="0.25">
      <c r="B5" s="195"/>
      <c r="C5" s="228" t="s">
        <v>103</v>
      </c>
      <c r="D5" s="229"/>
      <c r="E5" s="228" t="s">
        <v>104</v>
      </c>
      <c r="F5" s="229"/>
      <c r="G5" s="228" t="s">
        <v>3</v>
      </c>
      <c r="H5" s="227"/>
    </row>
    <row r="6" spans="2:8" x14ac:dyDescent="0.25">
      <c r="B6" s="196" t="s">
        <v>83</v>
      </c>
      <c r="C6" s="173" t="s">
        <v>4</v>
      </c>
      <c r="D6" s="208" t="s">
        <v>5</v>
      </c>
      <c r="E6" s="173" t="s">
        <v>4</v>
      </c>
      <c r="F6" s="208" t="s">
        <v>5</v>
      </c>
      <c r="G6" s="173" t="s">
        <v>4</v>
      </c>
      <c r="H6" s="198" t="s">
        <v>5</v>
      </c>
    </row>
    <row r="7" spans="2:8" x14ac:dyDescent="0.25">
      <c r="B7" s="190" t="s">
        <v>92</v>
      </c>
      <c r="C7" s="199"/>
      <c r="D7" s="209"/>
      <c r="E7" s="210"/>
      <c r="F7" s="209"/>
      <c r="G7" s="199"/>
      <c r="H7" s="96"/>
    </row>
    <row r="8" spans="2:8" x14ac:dyDescent="0.25">
      <c r="B8" s="190" t="s">
        <v>93</v>
      </c>
      <c r="C8" s="199"/>
      <c r="D8" s="209"/>
      <c r="E8" s="210"/>
      <c r="F8" s="209"/>
      <c r="G8" s="199"/>
      <c r="H8" s="96"/>
    </row>
    <row r="9" spans="2:8" x14ac:dyDescent="0.25">
      <c r="B9" s="190"/>
      <c r="C9" s="97"/>
      <c r="D9" s="107"/>
      <c r="E9" s="108"/>
      <c r="F9" s="107"/>
      <c r="G9" s="98"/>
      <c r="H9" s="96"/>
    </row>
    <row r="10" spans="2:8" x14ac:dyDescent="0.25">
      <c r="B10" s="191" t="s">
        <v>6</v>
      </c>
      <c r="C10" s="192"/>
      <c r="D10" s="193"/>
      <c r="E10" s="109"/>
      <c r="F10" s="193"/>
      <c r="G10" s="192"/>
      <c r="H10" s="194"/>
    </row>
    <row r="11" spans="2:8" ht="66" customHeight="1" thickBot="1" x14ac:dyDescent="0.3">
      <c r="B11" s="265"/>
      <c r="C11" s="266"/>
      <c r="D11" s="266"/>
      <c r="E11" s="266"/>
      <c r="F11" s="266"/>
      <c r="G11" s="266"/>
      <c r="H11" s="267"/>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&amp;R96</oddHeader>
  </headerFooter>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93</vt:i4>
      </vt:variant>
      <vt:variant>
        <vt:lpstr>Intervalli denominati</vt:lpstr>
      </vt:variant>
      <vt:variant>
        <vt:i4>30</vt:i4>
      </vt:variant>
    </vt:vector>
  </HeadingPairs>
  <TitlesOfParts>
    <vt:vector size="123" baseType="lpstr">
      <vt:lpstr>A1</vt:lpstr>
      <vt:lpstr>A2</vt:lpstr>
      <vt:lpstr>A3</vt:lpstr>
      <vt:lpstr>A4</vt:lpstr>
      <vt:lpstr>A5</vt:lpstr>
      <vt:lpstr>A6</vt:lpstr>
      <vt:lpstr>A7</vt:lpstr>
      <vt:lpstr>A8</vt:lpstr>
      <vt:lpstr>A9</vt:lpstr>
      <vt:lpstr>A10</vt:lpstr>
      <vt:lpstr>A11</vt:lpstr>
      <vt:lpstr>A12</vt:lpstr>
      <vt:lpstr>A13</vt:lpstr>
      <vt:lpstr>A14</vt:lpstr>
      <vt:lpstr>A15</vt:lpstr>
      <vt:lpstr>A16</vt:lpstr>
      <vt:lpstr>A17</vt:lpstr>
      <vt:lpstr>A18</vt:lpstr>
      <vt:lpstr>A19</vt:lpstr>
      <vt:lpstr>A20</vt:lpstr>
      <vt:lpstr>A21</vt:lpstr>
      <vt:lpstr>A22</vt:lpstr>
      <vt:lpstr>A23</vt:lpstr>
      <vt:lpstr>A24</vt:lpstr>
      <vt:lpstr>B1</vt:lpstr>
      <vt:lpstr>B2</vt:lpstr>
      <vt:lpstr>B3</vt:lpstr>
      <vt:lpstr>B4</vt:lpstr>
      <vt:lpstr>B5</vt:lpstr>
      <vt:lpstr>B6</vt:lpstr>
      <vt:lpstr>B7</vt:lpstr>
      <vt:lpstr>B8</vt:lpstr>
      <vt:lpstr>B9</vt:lpstr>
      <vt:lpstr>B10</vt:lpstr>
      <vt:lpstr>B11</vt:lpstr>
      <vt:lpstr>B12</vt:lpstr>
      <vt:lpstr>B13</vt:lpstr>
      <vt:lpstr>B14</vt:lpstr>
      <vt:lpstr>C1</vt:lpstr>
      <vt:lpstr>C2</vt:lpstr>
      <vt:lpstr>C3</vt:lpstr>
      <vt:lpstr>C4</vt:lpstr>
      <vt:lpstr>C5</vt:lpstr>
      <vt:lpstr>C6</vt:lpstr>
      <vt:lpstr>C7</vt:lpstr>
      <vt:lpstr>C8</vt:lpstr>
      <vt:lpstr>C9</vt:lpstr>
      <vt:lpstr>C10</vt:lpstr>
      <vt:lpstr>C11</vt:lpstr>
      <vt:lpstr>C12</vt:lpstr>
      <vt:lpstr>C13</vt:lpstr>
      <vt:lpstr>C14</vt:lpstr>
      <vt:lpstr>C15</vt:lpstr>
      <vt:lpstr>D1</vt:lpstr>
      <vt:lpstr>D2</vt:lpstr>
      <vt:lpstr>D3</vt:lpstr>
      <vt:lpstr>D4</vt:lpstr>
      <vt:lpstr>D5</vt:lpstr>
      <vt:lpstr>D6</vt:lpstr>
      <vt:lpstr>D7</vt:lpstr>
      <vt:lpstr>D8</vt:lpstr>
      <vt:lpstr>D9</vt:lpstr>
      <vt:lpstr>D10</vt:lpstr>
      <vt:lpstr>D11</vt:lpstr>
      <vt:lpstr>D12</vt:lpstr>
      <vt:lpstr>D13</vt:lpstr>
      <vt:lpstr>D14</vt:lpstr>
      <vt:lpstr>D15</vt:lpstr>
      <vt:lpstr>D16</vt:lpstr>
      <vt:lpstr>D17</vt:lpstr>
      <vt:lpstr>D18</vt:lpstr>
      <vt:lpstr>D19</vt:lpstr>
      <vt:lpstr>D20</vt:lpstr>
      <vt:lpstr>D21</vt:lpstr>
      <vt:lpstr>D22</vt:lpstr>
      <vt:lpstr>D23</vt:lpstr>
      <vt:lpstr>D24</vt:lpstr>
      <vt:lpstr>D25</vt:lpstr>
      <vt:lpstr>D26</vt:lpstr>
      <vt:lpstr>D27</vt:lpstr>
      <vt:lpstr>D28</vt:lpstr>
      <vt:lpstr>D29</vt:lpstr>
      <vt:lpstr>D30</vt:lpstr>
      <vt:lpstr>D31</vt:lpstr>
      <vt:lpstr>D32</vt:lpstr>
      <vt:lpstr>D33</vt:lpstr>
      <vt:lpstr>D34</vt:lpstr>
      <vt:lpstr>D35</vt:lpstr>
      <vt:lpstr>D36</vt:lpstr>
      <vt:lpstr>D37</vt:lpstr>
      <vt:lpstr>D38</vt:lpstr>
      <vt:lpstr>D39</vt:lpstr>
      <vt:lpstr>D40</vt:lpstr>
      <vt:lpstr>'A10'!Area_stampa</vt:lpstr>
      <vt:lpstr>'A11'!Area_stampa</vt:lpstr>
      <vt:lpstr>'A12'!Area_stampa</vt:lpstr>
      <vt:lpstr>'A13'!Area_stampa</vt:lpstr>
      <vt:lpstr>'A14'!Area_stampa</vt:lpstr>
      <vt:lpstr>'A15'!Area_stampa</vt:lpstr>
      <vt:lpstr>'A19'!Area_stampa</vt:lpstr>
      <vt:lpstr>'A20'!Area_stampa</vt:lpstr>
      <vt:lpstr>'A21'!Area_stampa</vt:lpstr>
      <vt:lpstr>'A22'!Area_stampa</vt:lpstr>
      <vt:lpstr>'A23'!Area_stampa</vt:lpstr>
      <vt:lpstr>'A24'!Area_stampa</vt:lpstr>
      <vt:lpstr>'A5'!Area_stampa</vt:lpstr>
      <vt:lpstr>'A6'!Area_stampa</vt:lpstr>
      <vt:lpstr>'A7'!Area_stampa</vt:lpstr>
      <vt:lpstr>'A8'!Area_stampa</vt:lpstr>
      <vt:lpstr>'A9'!Area_stampa</vt:lpstr>
      <vt:lpstr>'B10'!Area_stampa</vt:lpstr>
      <vt:lpstr>'B11'!Area_stampa</vt:lpstr>
      <vt:lpstr>'B12'!Area_stampa</vt:lpstr>
      <vt:lpstr>'B13'!Area_stampa</vt:lpstr>
      <vt:lpstr>'B14'!Area_stampa</vt:lpstr>
      <vt:lpstr>'B3'!Area_stampa</vt:lpstr>
      <vt:lpstr>'B4'!Area_stampa</vt:lpstr>
      <vt:lpstr>'B5'!Area_stampa</vt:lpstr>
      <vt:lpstr>'B6'!Area_stampa</vt:lpstr>
      <vt:lpstr>'B7'!Area_stampa</vt:lpstr>
      <vt:lpstr>'B8'!Area_stampa</vt:lpstr>
      <vt:lpstr>'B9'!Area_stampa</vt:lpstr>
      <vt:lpstr>'D3'!Area_stampa</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Monitoraggio politico e socio politico</dc:title>
  <dc:subject>Monitoraggio politico e socio politico</dc:subject>
  <dc:creator>Euregio Srl</dc:creator>
  <dc:description>Analisi dei tempi di notizia, parola, antenna e argomento.</dc:description>
  <cp:lastModifiedBy>Alessio</cp:lastModifiedBy>
  <cp:lastPrinted>2017-02-08T17:29:39Z</cp:lastPrinted>
  <dcterms:created xsi:type="dcterms:W3CDTF">2015-07-28T09:23:17Z</dcterms:created>
  <dcterms:modified xsi:type="dcterms:W3CDTF">2017-02-08T17:30:05Z</dcterms:modified>
</cp:coreProperties>
</file>